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mp" ContentType="image/jpe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124226"/>
  <mc:AlternateContent xmlns:mc="http://schemas.openxmlformats.org/markup-compatibility/2006">
    <mc:Choice Requires="x15">
      <x15ac:absPath xmlns:x15ac="http://schemas.microsoft.com/office/spreadsheetml/2010/11/ac" url="/Users/vedkhanolkar/Downloads/tmicc_risk_ui_from_scratch/"/>
    </mc:Choice>
  </mc:AlternateContent>
  <xr:revisionPtr revIDLastSave="0" documentId="13_ncr:1_{B7ACEB42-2E00-2141-AFA3-22EE0FB17451}" xr6:coauthVersionLast="47" xr6:coauthVersionMax="47" xr10:uidLastSave="{00000000-0000-0000-0000-000000000000}"/>
  <bookViews>
    <workbookView xWindow="0" yWindow="0" windowWidth="28800" windowHeight="18000" tabRatio="749" firstSheet="5" activeTab="8" xr2:uid="{00000000-000D-0000-FFFF-FFFF00000000}"/>
  </bookViews>
  <sheets>
    <sheet name="Sheet1" sheetId="13" state="hidden" r:id="rId1"/>
    <sheet name="Sikeston Compliance Items" sheetId="7" state="hidden" r:id="rId2"/>
    <sheet name="Hammond Compliance Items " sheetId="8" state="hidden" r:id="rId3"/>
    <sheet name="|NOTES|" sheetId="15" r:id="rId4"/>
    <sheet name="|EXAMPLES|" sheetId="16" r:id="rId5"/>
    <sheet name="|Drop Down Control|" sheetId="18" r:id="rId6"/>
    <sheet name="Risk Assessment || Step 1" sheetId="4" r:id="rId7"/>
    <sheet name="Step 1 || What to look for" sheetId="6" r:id="rId8"/>
    <sheet name="Risk Assessment || Step 3 " sheetId="10" r:id="rId9"/>
    <sheet name="Machinery Risk Assessment" sheetId="19" r:id="rId10"/>
    <sheet name="Risk Assessment || Step 4 " sheetId="12" r:id="rId11"/>
    <sheet name="Risk Matrix" sheetId="9" r:id="rId12"/>
    <sheet name="Simplification Idea" sheetId="11" state="hidden" r:id="rId13"/>
    <sheet name="Sheet2" sheetId="14" state="hidden" r:id="rId14"/>
  </sheets>
  <definedNames>
    <definedName name="_xlnm._FilterDatabase" localSheetId="6" hidden="1">'Risk Assessment || Step 1'!$C$6:$P$7</definedName>
    <definedName name="_xlnm._FilterDatabase" localSheetId="8" hidden="1">'Risk Assessment || Step 3 '!$C$7:$V$7</definedName>
    <definedName name="_xlnm._FilterDatabase" localSheetId="10" hidden="1">'Risk Assessment || Step 4 '!$C$7:$V$7</definedName>
    <definedName name="Area_Desc.">'Risk Assessment || Step 1'!$D$6</definedName>
    <definedName name="Area_Equipment">'Risk Assessment || Step 1'!$C$6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53" i="10" l="1" a="1"/>
  <c r="J553" i="10" s="1"/>
  <c r="J554" i="10" a="1"/>
  <c r="J554" i="10" s="1"/>
  <c r="J555" i="10" a="1"/>
  <c r="J555" i="10" s="1"/>
  <c r="J556" i="10" a="1"/>
  <c r="J556" i="10" s="1"/>
  <c r="J557" i="10" a="1"/>
  <c r="J557" i="10" s="1"/>
  <c r="J558" i="10" a="1"/>
  <c r="J558" i="10" s="1"/>
  <c r="J559" i="10" a="1"/>
  <c r="J559" i="10" s="1"/>
  <c r="J560" i="10" a="1"/>
  <c r="J560" i="10" s="1"/>
  <c r="J561" i="10" a="1"/>
  <c r="J561" i="10" s="1"/>
  <c r="J562" i="10" a="1"/>
  <c r="J562" i="10" s="1"/>
  <c r="J563" i="10" a="1"/>
  <c r="J563" i="10" s="1"/>
  <c r="J564" i="10" a="1"/>
  <c r="J564" i="10"/>
  <c r="J565" i="10" a="1"/>
  <c r="J565" i="10" s="1"/>
  <c r="J566" i="10" a="1"/>
  <c r="J566" i="10" s="1"/>
  <c r="J567" i="10" a="1"/>
  <c r="J567" i="10" s="1"/>
  <c r="J568" i="10" a="1"/>
  <c r="J568" i="10" s="1"/>
  <c r="J569" i="10" a="1"/>
  <c r="J569" i="10" s="1"/>
  <c r="J570" i="10" a="1"/>
  <c r="J570" i="10" s="1"/>
  <c r="J571" i="10" a="1"/>
  <c r="J571" i="10" s="1"/>
  <c r="J572" i="10" a="1"/>
  <c r="J572" i="10" s="1"/>
  <c r="J573" i="10" a="1"/>
  <c r="J573" i="10" s="1"/>
  <c r="J574" i="10" a="1"/>
  <c r="J574" i="10" s="1"/>
  <c r="J575" i="10" a="1"/>
  <c r="J575" i="10" s="1"/>
  <c r="J576" i="10" a="1"/>
  <c r="J576" i="10" s="1"/>
  <c r="J577" i="10" a="1"/>
  <c r="J577" i="10" s="1"/>
  <c r="J578" i="10" a="1"/>
  <c r="J578" i="10" s="1"/>
  <c r="J579" i="10" a="1"/>
  <c r="J579" i="10" s="1"/>
  <c r="J580" i="10" a="1"/>
  <c r="J580" i="10" s="1"/>
  <c r="J581" i="10" a="1"/>
  <c r="J581" i="10" s="1"/>
  <c r="J582" i="10" a="1"/>
  <c r="J582" i="10" s="1"/>
  <c r="J583" i="10" a="1"/>
  <c r="J583" i="10" s="1"/>
  <c r="J584" i="10" a="1"/>
  <c r="J584" i="10" s="1"/>
  <c r="J585" i="10" a="1"/>
  <c r="J585" i="10" s="1"/>
  <c r="J586" i="10" a="1"/>
  <c r="J586" i="10" s="1"/>
  <c r="J587" i="10" a="1"/>
  <c r="J587" i="10" s="1"/>
  <c r="J588" i="10" a="1"/>
  <c r="J588" i="10" s="1"/>
  <c r="J589" i="10" a="1"/>
  <c r="J589" i="10" s="1"/>
  <c r="J590" i="10" a="1"/>
  <c r="J590" i="10" s="1"/>
  <c r="J591" i="10" a="1"/>
  <c r="J591" i="10" s="1"/>
  <c r="J592" i="10" a="1"/>
  <c r="J592" i="10" s="1"/>
  <c r="J593" i="10" a="1"/>
  <c r="J593" i="10" s="1"/>
  <c r="J594" i="10" a="1"/>
  <c r="J594" i="10" s="1"/>
  <c r="J595" i="10" a="1"/>
  <c r="J595" i="10" s="1"/>
  <c r="J596" i="10" a="1"/>
  <c r="J596" i="10"/>
  <c r="J597" i="10" a="1"/>
  <c r="J597" i="10" s="1"/>
  <c r="J598" i="10" a="1"/>
  <c r="J598" i="10" s="1"/>
  <c r="J599" i="10" a="1"/>
  <c r="J599" i="10" s="1"/>
  <c r="J600" i="10" a="1"/>
  <c r="J600" i="10" s="1"/>
  <c r="J601" i="10" a="1"/>
  <c r="J601" i="10" s="1"/>
  <c r="J602" i="10" a="1"/>
  <c r="J602" i="10" s="1"/>
  <c r="J603" i="10" a="1"/>
  <c r="J603" i="10" s="1"/>
  <c r="J604" i="10" a="1"/>
  <c r="J604" i="10" s="1"/>
  <c r="J605" i="10" a="1"/>
  <c r="J605" i="10" s="1"/>
  <c r="J606" i="10" a="1"/>
  <c r="J606" i="10" s="1"/>
  <c r="J607" i="10" a="1"/>
  <c r="J607" i="10" s="1"/>
  <c r="J608" i="10" a="1"/>
  <c r="J608" i="10" s="1"/>
  <c r="J609" i="10" a="1"/>
  <c r="J609" i="10" s="1"/>
  <c r="J610" i="10" a="1"/>
  <c r="J610" i="10" s="1"/>
  <c r="J611" i="10" a="1"/>
  <c r="J611" i="10" s="1"/>
  <c r="J612" i="10" a="1"/>
  <c r="J612" i="10" s="1"/>
  <c r="J613" i="10" a="1"/>
  <c r="J613" i="10" s="1"/>
  <c r="J614" i="10" a="1"/>
  <c r="J614" i="10" s="1"/>
  <c r="J615" i="10" a="1"/>
  <c r="J615" i="10" s="1"/>
  <c r="J616" i="10" a="1"/>
  <c r="J616" i="10" s="1"/>
  <c r="J617" i="10" a="1"/>
  <c r="J617" i="10" s="1"/>
  <c r="J618" i="10" a="1"/>
  <c r="J618" i="10" s="1"/>
  <c r="J619" i="10" a="1"/>
  <c r="J619" i="10" s="1"/>
  <c r="J620" i="10" a="1"/>
  <c r="J620" i="10" s="1"/>
  <c r="J621" i="10" a="1"/>
  <c r="J621" i="10" s="1"/>
  <c r="J622" i="10" a="1"/>
  <c r="J622" i="10" s="1"/>
  <c r="J623" i="10" a="1"/>
  <c r="J623" i="10" s="1"/>
  <c r="J624" i="10" a="1"/>
  <c r="J624" i="10" s="1"/>
  <c r="J625" i="10" a="1"/>
  <c r="J625" i="10" s="1"/>
  <c r="J626" i="10" a="1"/>
  <c r="J626" i="10" s="1"/>
  <c r="J627" i="10" a="1"/>
  <c r="J627" i="10" s="1"/>
  <c r="J628" i="10" a="1"/>
  <c r="J628" i="10"/>
  <c r="J629" i="10" a="1"/>
  <c r="J629" i="10" s="1"/>
  <c r="J630" i="10" a="1"/>
  <c r="J630" i="10" s="1"/>
  <c r="J631" i="10" a="1"/>
  <c r="J631" i="10" s="1"/>
  <c r="J632" i="10" a="1"/>
  <c r="J632" i="10" s="1"/>
  <c r="J633" i="10" a="1"/>
  <c r="J633" i="10" s="1"/>
  <c r="J634" i="10" a="1"/>
  <c r="J634" i="10" s="1"/>
  <c r="J635" i="10" a="1"/>
  <c r="J635" i="10" s="1"/>
  <c r="J636" i="10" a="1"/>
  <c r="J636" i="10" s="1"/>
  <c r="J637" i="10" a="1"/>
  <c r="J637" i="10" s="1"/>
  <c r="J638" i="10" a="1"/>
  <c r="J638" i="10" s="1"/>
  <c r="J639" i="10" a="1"/>
  <c r="J639" i="10" s="1"/>
  <c r="J640" i="10" a="1"/>
  <c r="J640" i="10" s="1"/>
  <c r="J641" i="10" a="1"/>
  <c r="J641" i="10" s="1"/>
  <c r="J642" i="10" a="1"/>
  <c r="J642" i="10" s="1"/>
  <c r="J643" i="10" a="1"/>
  <c r="J643" i="10" s="1"/>
  <c r="J644" i="10" a="1"/>
  <c r="J644" i="10" s="1"/>
  <c r="J645" i="10" a="1"/>
  <c r="J645" i="10" s="1"/>
  <c r="J646" i="10" a="1"/>
  <c r="J646" i="10" s="1"/>
  <c r="J647" i="10" a="1"/>
  <c r="J647" i="10" s="1"/>
  <c r="J648" i="10" a="1"/>
  <c r="J648" i="10" s="1"/>
  <c r="J649" i="10" a="1"/>
  <c r="J649" i="10" s="1"/>
  <c r="J650" i="10" a="1"/>
  <c r="J650" i="10" s="1"/>
  <c r="J651" i="10" a="1"/>
  <c r="J651" i="10" s="1"/>
  <c r="J652" i="10" a="1"/>
  <c r="J652" i="10" s="1"/>
  <c r="J653" i="10" a="1"/>
  <c r="J653" i="10" s="1"/>
  <c r="J654" i="10" a="1"/>
  <c r="J654" i="10" s="1"/>
  <c r="J655" i="10" a="1"/>
  <c r="J655" i="10" s="1"/>
  <c r="J656" i="10" a="1"/>
  <c r="J656" i="10"/>
  <c r="J657" i="10" a="1"/>
  <c r="J657" i="10" s="1"/>
  <c r="J658" i="10" a="1"/>
  <c r="J658" i="10" s="1"/>
  <c r="J659" i="10" a="1"/>
  <c r="J659" i="10" s="1"/>
  <c r="J660" i="10" a="1"/>
  <c r="J660" i="10" s="1"/>
  <c r="J661" i="10" a="1"/>
  <c r="J661" i="10" s="1"/>
  <c r="J662" i="10" a="1"/>
  <c r="J662" i="10" s="1"/>
  <c r="J663" i="10" a="1"/>
  <c r="J663" i="10" s="1"/>
  <c r="J664" i="10" a="1"/>
  <c r="J664" i="10"/>
  <c r="J665" i="10" a="1"/>
  <c r="J665" i="10" s="1"/>
  <c r="J666" i="10" a="1"/>
  <c r="J666" i="10" s="1"/>
  <c r="J667" i="10" a="1"/>
  <c r="J667" i="10" s="1"/>
  <c r="J668" i="10" a="1"/>
  <c r="J668" i="10" s="1"/>
  <c r="J669" i="10" a="1"/>
  <c r="J669" i="10" s="1"/>
  <c r="J670" i="10" a="1"/>
  <c r="J670" i="10" s="1"/>
  <c r="J671" i="10" a="1"/>
  <c r="J671" i="10" s="1"/>
  <c r="J672" i="10" a="1"/>
  <c r="J672" i="10" s="1"/>
  <c r="J673" i="10" a="1"/>
  <c r="J673" i="10" s="1"/>
  <c r="J674" i="10" a="1"/>
  <c r="J674" i="10" s="1"/>
  <c r="J675" i="10" a="1"/>
  <c r="J675" i="10" s="1"/>
  <c r="J676" i="10" a="1"/>
  <c r="J676" i="10" s="1"/>
  <c r="J677" i="10" a="1"/>
  <c r="J677" i="10" s="1"/>
  <c r="J678" i="10" a="1"/>
  <c r="J678" i="10" s="1"/>
  <c r="J679" i="10" a="1"/>
  <c r="J679" i="10" s="1"/>
  <c r="J680" i="10" a="1"/>
  <c r="J680" i="10" s="1"/>
  <c r="J681" i="10" a="1"/>
  <c r="J681" i="10" s="1"/>
  <c r="J682" i="10" a="1"/>
  <c r="J682" i="10" s="1"/>
  <c r="J683" i="10" a="1"/>
  <c r="J683" i="10" s="1"/>
  <c r="J684" i="10" a="1"/>
  <c r="J684" i="10" s="1"/>
  <c r="J685" i="10" a="1"/>
  <c r="J685" i="10" s="1"/>
  <c r="J686" i="10" a="1"/>
  <c r="J686" i="10" s="1"/>
  <c r="J687" i="10" a="1"/>
  <c r="J687" i="10" s="1"/>
  <c r="J688" i="10" a="1"/>
  <c r="J688" i="10" s="1"/>
  <c r="J689" i="10" a="1"/>
  <c r="J689" i="10" s="1"/>
  <c r="J690" i="10" a="1"/>
  <c r="J690" i="10" s="1"/>
  <c r="J691" i="10" a="1"/>
  <c r="J691" i="10" s="1"/>
  <c r="J692" i="10" a="1"/>
  <c r="J692" i="10"/>
  <c r="J693" i="10" a="1"/>
  <c r="J693" i="10" s="1"/>
  <c r="J694" i="10" a="1"/>
  <c r="J694" i="10" s="1"/>
  <c r="J695" i="10" a="1"/>
  <c r="J695" i="10" s="1"/>
  <c r="J696" i="10" a="1"/>
  <c r="J696" i="10" s="1"/>
  <c r="J697" i="10" a="1"/>
  <c r="J697" i="10" s="1"/>
  <c r="J698" i="10" a="1"/>
  <c r="J698" i="10" s="1"/>
  <c r="J699" i="10" a="1"/>
  <c r="J699" i="10" s="1"/>
  <c r="J700" i="10" a="1"/>
  <c r="J700" i="10" s="1"/>
  <c r="J701" i="10" a="1"/>
  <c r="J701" i="10" s="1"/>
  <c r="J702" i="10" a="1"/>
  <c r="J702" i="10" s="1"/>
  <c r="J703" i="10" a="1"/>
  <c r="J703" i="10" s="1"/>
  <c r="J704" i="10" a="1"/>
  <c r="J704" i="10" s="1"/>
  <c r="J705" i="10" a="1"/>
  <c r="J705" i="10" s="1"/>
  <c r="J706" i="10" a="1"/>
  <c r="J706" i="10" s="1"/>
  <c r="J707" i="10" a="1"/>
  <c r="J707" i="10" s="1"/>
  <c r="J708" i="10" a="1"/>
  <c r="J708" i="10" s="1"/>
  <c r="J709" i="10" a="1"/>
  <c r="J709" i="10" s="1"/>
  <c r="J710" i="10" a="1"/>
  <c r="J710" i="10" s="1"/>
  <c r="J711" i="10" a="1"/>
  <c r="J711" i="10" s="1"/>
  <c r="J712" i="10" a="1"/>
  <c r="J712" i="10" s="1"/>
  <c r="J713" i="10" a="1"/>
  <c r="J713" i="10" s="1"/>
  <c r="J714" i="10" a="1"/>
  <c r="J714" i="10" s="1"/>
  <c r="J715" i="10" a="1"/>
  <c r="J715" i="10" s="1"/>
  <c r="J716" i="10" a="1"/>
  <c r="J716" i="10"/>
  <c r="J717" i="10" a="1"/>
  <c r="J717" i="10" s="1"/>
  <c r="J718" i="10" a="1"/>
  <c r="J718" i="10" s="1"/>
  <c r="J719" i="10" a="1"/>
  <c r="J719" i="10" s="1"/>
  <c r="J720" i="10" a="1"/>
  <c r="J720" i="10" s="1"/>
  <c r="J721" i="10" a="1"/>
  <c r="J721" i="10" s="1"/>
  <c r="J722" i="10" a="1"/>
  <c r="J722" i="10" s="1"/>
  <c r="J723" i="10" a="1"/>
  <c r="J723" i="10" s="1"/>
  <c r="J724" i="10" a="1"/>
  <c r="J724" i="10"/>
  <c r="J725" i="10" a="1"/>
  <c r="J725" i="10" s="1"/>
  <c r="J726" i="10" a="1"/>
  <c r="J726" i="10" s="1"/>
  <c r="J727" i="10" a="1"/>
  <c r="J727" i="10" s="1"/>
  <c r="J728" i="10" a="1"/>
  <c r="J728" i="10" s="1"/>
  <c r="J729" i="10" a="1"/>
  <c r="J729" i="10" s="1"/>
  <c r="J730" i="10" a="1"/>
  <c r="J730" i="10" s="1"/>
  <c r="J731" i="10" a="1"/>
  <c r="J731" i="10" s="1"/>
  <c r="J732" i="10" a="1"/>
  <c r="J732" i="10" s="1"/>
  <c r="J733" i="10" a="1"/>
  <c r="J733" i="10" s="1"/>
  <c r="J734" i="10" a="1"/>
  <c r="J734" i="10" s="1"/>
  <c r="J735" i="10" a="1"/>
  <c r="J735" i="10" s="1"/>
  <c r="J736" i="10" a="1"/>
  <c r="J736" i="10" s="1"/>
  <c r="J737" i="10" a="1"/>
  <c r="J737" i="10" s="1"/>
  <c r="J738" i="10" a="1"/>
  <c r="J738" i="10" s="1"/>
  <c r="J739" i="10" a="1"/>
  <c r="J739" i="10" s="1"/>
  <c r="J740" i="10" a="1"/>
  <c r="J740" i="10"/>
  <c r="J741" i="10" a="1"/>
  <c r="J741" i="10" s="1"/>
  <c r="J742" i="10" a="1"/>
  <c r="J742" i="10" s="1"/>
  <c r="J743" i="10" a="1"/>
  <c r="J743" i="10" s="1"/>
  <c r="J744" i="10" a="1"/>
  <c r="J744" i="10" s="1"/>
  <c r="J745" i="10" a="1"/>
  <c r="J745" i="10" s="1"/>
  <c r="J746" i="10" a="1"/>
  <c r="J746" i="10" s="1"/>
  <c r="J747" i="10" a="1"/>
  <c r="J747" i="10"/>
  <c r="J748" i="10" a="1"/>
  <c r="J748" i="10" s="1"/>
  <c r="J749" i="10" a="1"/>
  <c r="J749" i="10" s="1"/>
  <c r="J750" i="10" a="1"/>
  <c r="J750" i="10" s="1"/>
  <c r="J751" i="10" a="1"/>
  <c r="J751" i="10" s="1"/>
  <c r="J752" i="10" a="1"/>
  <c r="J752" i="10" s="1"/>
  <c r="J753" i="10" a="1"/>
  <c r="J753" i="10" s="1"/>
  <c r="J754" i="10" a="1"/>
  <c r="J754" i="10" s="1"/>
  <c r="J755" i="10" a="1"/>
  <c r="J755" i="10" s="1"/>
  <c r="J756" i="10" a="1"/>
  <c r="J756" i="10"/>
  <c r="J757" i="10" a="1"/>
  <c r="J757" i="10" s="1"/>
  <c r="J758" i="10" a="1"/>
  <c r="J758" i="10" s="1"/>
  <c r="J759" i="10" a="1"/>
  <c r="J759" i="10" s="1"/>
  <c r="J760" i="10" a="1"/>
  <c r="J760" i="10" s="1"/>
  <c r="J761" i="10" a="1"/>
  <c r="J761" i="10" s="1"/>
  <c r="J762" i="10" a="1"/>
  <c r="J762" i="10" s="1"/>
  <c r="J763" i="10" a="1"/>
  <c r="J763" i="10"/>
  <c r="J764" i="10" a="1"/>
  <c r="J764" i="10" s="1"/>
  <c r="J765" i="10" a="1"/>
  <c r="J765" i="10" s="1"/>
  <c r="J766" i="10" a="1"/>
  <c r="J766" i="10" s="1"/>
  <c r="J767" i="10" a="1"/>
  <c r="J767" i="10"/>
  <c r="J768" i="10" a="1"/>
  <c r="J768" i="10" s="1"/>
  <c r="J769" i="10" a="1"/>
  <c r="J769" i="10" s="1"/>
  <c r="J770" i="10" a="1"/>
  <c r="J770" i="10" s="1"/>
  <c r="J771" i="10" a="1"/>
  <c r="J771" i="10" s="1"/>
  <c r="J772" i="10" a="1"/>
  <c r="J772" i="10"/>
  <c r="J773" i="10" a="1"/>
  <c r="J773" i="10" s="1"/>
  <c r="J774" i="10" a="1"/>
  <c r="J774" i="10" s="1"/>
  <c r="J775" i="10" a="1"/>
  <c r="J775" i="10" s="1"/>
  <c r="J776" i="10" a="1"/>
  <c r="J776" i="10" s="1"/>
  <c r="J777" i="10" a="1"/>
  <c r="J777" i="10" s="1"/>
  <c r="J778" i="10" a="1"/>
  <c r="J778" i="10" s="1"/>
  <c r="J779" i="10" a="1"/>
  <c r="J779" i="10"/>
  <c r="J780" i="10" a="1"/>
  <c r="J780" i="10" s="1"/>
  <c r="J781" i="10" a="1"/>
  <c r="J781" i="10" s="1"/>
  <c r="J782" i="10" a="1"/>
  <c r="J782" i="10" s="1"/>
  <c r="J783" i="10" a="1"/>
  <c r="J783" i="10" s="1"/>
  <c r="J784" i="10" a="1"/>
  <c r="J784" i="10"/>
  <c r="J785" i="10" a="1"/>
  <c r="J785" i="10" s="1"/>
  <c r="J786" i="10" a="1"/>
  <c r="J786" i="10" s="1"/>
  <c r="J787" i="10" a="1"/>
  <c r="J787" i="10" s="1"/>
  <c r="J788" i="10" a="1"/>
  <c r="J788" i="10" s="1"/>
  <c r="J789" i="10" a="1"/>
  <c r="J789" i="10" s="1"/>
  <c r="J790" i="10" a="1"/>
  <c r="J790" i="10" s="1"/>
  <c r="J791" i="10" a="1"/>
  <c r="J791" i="10" s="1"/>
  <c r="J792" i="10" a="1"/>
  <c r="J792" i="10" s="1"/>
  <c r="J793" i="10" a="1"/>
  <c r="J793" i="10" s="1"/>
  <c r="J794" i="10" a="1"/>
  <c r="J794" i="10" s="1"/>
  <c r="J795" i="10" a="1"/>
  <c r="J795" i="10"/>
  <c r="J796" i="10" a="1"/>
  <c r="J796" i="10" s="1"/>
  <c r="J797" i="10" a="1"/>
  <c r="J797" i="10" s="1"/>
  <c r="J798" i="10" a="1"/>
  <c r="J798" i="10" s="1"/>
  <c r="J799" i="10" a="1"/>
  <c r="J799" i="10" s="1"/>
  <c r="J800" i="10" a="1"/>
  <c r="J800" i="10"/>
  <c r="J801" i="10" a="1"/>
  <c r="J801" i="10" s="1"/>
  <c r="J802" i="10" a="1"/>
  <c r="J802" i="10" s="1"/>
  <c r="J803" i="10" a="1"/>
  <c r="J803" i="10" s="1"/>
  <c r="J804" i="10" a="1"/>
  <c r="J804" i="10" s="1"/>
  <c r="J805" i="10" a="1"/>
  <c r="J805" i="10" s="1"/>
  <c r="J806" i="10" a="1"/>
  <c r="J806" i="10" s="1"/>
  <c r="J807" i="10" a="1"/>
  <c r="J807" i="10" s="1"/>
  <c r="J808" i="10" a="1"/>
  <c r="J808" i="10" s="1"/>
  <c r="J809" i="10" a="1"/>
  <c r="J809" i="10" s="1"/>
  <c r="J810" i="10" a="1"/>
  <c r="J810" i="10" s="1"/>
  <c r="J811" i="10" a="1"/>
  <c r="J811" i="10"/>
  <c r="J812" i="10" a="1"/>
  <c r="J812" i="10" s="1"/>
  <c r="J813" i="10" a="1"/>
  <c r="J813" i="10" s="1"/>
  <c r="J814" i="10" a="1"/>
  <c r="J814" i="10" s="1"/>
  <c r="J815" i="10" a="1"/>
  <c r="J815" i="10" s="1"/>
  <c r="J816" i="10" a="1"/>
  <c r="J816" i="10"/>
  <c r="J817" i="10" a="1"/>
  <c r="J817" i="10" s="1"/>
  <c r="J818" i="10" a="1"/>
  <c r="J818" i="10" s="1"/>
  <c r="J819" i="10" a="1"/>
  <c r="J819" i="10" s="1"/>
  <c r="J820" i="10" a="1"/>
  <c r="J820" i="10" s="1"/>
  <c r="J821" i="10" a="1"/>
  <c r="J821" i="10" s="1"/>
  <c r="J822" i="10" a="1"/>
  <c r="J822" i="10" s="1"/>
  <c r="J823" i="10" a="1"/>
  <c r="J823" i="10" s="1"/>
  <c r="J824" i="10" a="1"/>
  <c r="J824" i="10" s="1"/>
  <c r="J825" i="10" a="1"/>
  <c r="J825" i="10" s="1"/>
  <c r="J826" i="10" a="1"/>
  <c r="J826" i="10" s="1"/>
  <c r="J827" i="10" a="1"/>
  <c r="J827" i="10" s="1"/>
  <c r="J828" i="10" a="1"/>
  <c r="J828" i="10" s="1"/>
  <c r="J829" i="10" a="1"/>
  <c r="J829" i="10" s="1"/>
  <c r="J830" i="10" a="1"/>
  <c r="J830" i="10" s="1"/>
  <c r="J831" i="10" a="1"/>
  <c r="J831" i="10" s="1"/>
  <c r="J832" i="10" a="1"/>
  <c r="J832" i="10" s="1"/>
  <c r="J833" i="10" a="1"/>
  <c r="J833" i="10" s="1"/>
  <c r="J834" i="10" a="1"/>
  <c r="J834" i="10" s="1"/>
  <c r="J835" i="10" a="1"/>
  <c r="J835" i="10" s="1"/>
  <c r="J836" i="10" a="1"/>
  <c r="J836" i="10" s="1"/>
  <c r="J837" i="10" a="1"/>
  <c r="J837" i="10" s="1"/>
  <c r="J838" i="10" a="1"/>
  <c r="J838" i="10" s="1"/>
  <c r="J839" i="10" a="1"/>
  <c r="J839" i="10" s="1"/>
  <c r="J840" i="10" a="1"/>
  <c r="J840" i="10" s="1"/>
  <c r="J841" i="10" a="1"/>
  <c r="J841" i="10" s="1"/>
  <c r="J842" i="10" a="1"/>
  <c r="J842" i="10" s="1"/>
  <c r="J843" i="10" a="1"/>
  <c r="J843" i="10" s="1"/>
  <c r="J844" i="10" a="1"/>
  <c r="J844" i="10" s="1"/>
  <c r="J845" i="10" a="1"/>
  <c r="J845" i="10" s="1"/>
  <c r="J846" i="10" a="1"/>
  <c r="J846" i="10" s="1"/>
  <c r="J847" i="10" a="1"/>
  <c r="J847" i="10" s="1"/>
  <c r="J848" i="10" a="1"/>
  <c r="J848" i="10" s="1"/>
  <c r="J849" i="10" a="1"/>
  <c r="J849" i="10" s="1"/>
  <c r="J850" i="10" a="1"/>
  <c r="J850" i="10" s="1"/>
  <c r="J851" i="10" a="1"/>
  <c r="J851" i="10" s="1"/>
  <c r="J852" i="10" a="1"/>
  <c r="J852" i="10" s="1"/>
  <c r="J853" i="10" a="1"/>
  <c r="J853" i="10" s="1"/>
  <c r="J854" i="10" a="1"/>
  <c r="J854" i="10" s="1"/>
  <c r="J855" i="10" a="1"/>
  <c r="J855" i="10" s="1"/>
  <c r="J856" i="10" a="1"/>
  <c r="J856" i="10" s="1"/>
  <c r="J857" i="10" a="1"/>
  <c r="J857" i="10" s="1"/>
  <c r="J858" i="10" a="1"/>
  <c r="J858" i="10" s="1"/>
  <c r="J859" i="10" a="1"/>
  <c r="J859" i="10"/>
  <c r="J860" i="10" a="1"/>
  <c r="J860" i="10" s="1"/>
  <c r="J861" i="10" a="1"/>
  <c r="J861" i="10" s="1"/>
  <c r="J862" i="10" a="1"/>
  <c r="J862" i="10" s="1"/>
  <c r="J863" i="10" a="1"/>
  <c r="J863" i="10" s="1"/>
  <c r="J864" i="10" a="1"/>
  <c r="J864" i="10" s="1"/>
  <c r="J865" i="10" a="1"/>
  <c r="J865" i="10" s="1"/>
  <c r="J866" i="10" a="1"/>
  <c r="J866" i="10" s="1"/>
  <c r="J867" i="10" a="1"/>
  <c r="J867" i="10" s="1"/>
  <c r="J868" i="10" a="1"/>
  <c r="J868" i="10" s="1"/>
  <c r="J869" i="10" a="1"/>
  <c r="J869" i="10" s="1"/>
  <c r="J870" i="10" a="1"/>
  <c r="J870" i="10" s="1"/>
  <c r="J871" i="10" a="1"/>
  <c r="J871" i="10" s="1"/>
  <c r="J872" i="10" a="1"/>
  <c r="J872" i="10" s="1"/>
  <c r="J873" i="10" a="1"/>
  <c r="J873" i="10" s="1"/>
  <c r="J874" i="10" a="1"/>
  <c r="J874" i="10" s="1"/>
  <c r="J875" i="10" a="1"/>
  <c r="J875" i="10"/>
  <c r="J876" i="10" a="1"/>
  <c r="J876" i="10" s="1"/>
  <c r="J877" i="10" a="1"/>
  <c r="J877" i="10" s="1"/>
  <c r="J878" i="10" a="1"/>
  <c r="J878" i="10" s="1"/>
  <c r="J879" i="10" a="1"/>
  <c r="J879" i="10" s="1"/>
  <c r="J880" i="10" a="1"/>
  <c r="J880" i="10" s="1"/>
  <c r="J881" i="10" a="1"/>
  <c r="J881" i="10" s="1"/>
  <c r="J882" i="10" a="1"/>
  <c r="J882" i="10" s="1"/>
  <c r="J883" i="10" a="1"/>
  <c r="J883" i="10" s="1"/>
  <c r="J884" i="10" a="1"/>
  <c r="J884" i="10" s="1"/>
  <c r="J885" i="10" a="1"/>
  <c r="J885" i="10" s="1"/>
  <c r="J886" i="10" a="1"/>
  <c r="J886" i="10" s="1"/>
  <c r="J887" i="10" a="1"/>
  <c r="J887" i="10" s="1"/>
  <c r="J888" i="10" a="1"/>
  <c r="J888" i="10" s="1"/>
  <c r="J889" i="10" a="1"/>
  <c r="J889" i="10" s="1"/>
  <c r="J890" i="10" a="1"/>
  <c r="J890" i="10" s="1"/>
  <c r="J891" i="10" a="1"/>
  <c r="J891" i="10" s="1"/>
  <c r="J892" i="10" a="1"/>
  <c r="J892" i="10" s="1"/>
  <c r="J893" i="10" a="1"/>
  <c r="J893" i="10" s="1"/>
  <c r="J894" i="10" a="1"/>
  <c r="J894" i="10" s="1"/>
  <c r="J895" i="10" a="1"/>
  <c r="J895" i="10"/>
  <c r="J896" i="10" a="1"/>
  <c r="J896" i="10" s="1"/>
  <c r="J897" i="10" a="1"/>
  <c r="J897" i="10" s="1"/>
  <c r="J898" i="10" a="1"/>
  <c r="J898" i="10" s="1"/>
  <c r="J899" i="10" a="1"/>
  <c r="J899" i="10" s="1"/>
  <c r="J900" i="10" a="1"/>
  <c r="J900" i="10" s="1"/>
  <c r="J901" i="10" a="1"/>
  <c r="J901" i="10" s="1"/>
  <c r="J902" i="10" a="1"/>
  <c r="J902" i="10" s="1"/>
  <c r="J903" i="10" a="1"/>
  <c r="J903" i="10" s="1"/>
  <c r="J904" i="10" a="1"/>
  <c r="J904" i="10" s="1"/>
  <c r="J905" i="10" a="1"/>
  <c r="J905" i="10" s="1"/>
  <c r="J906" i="10" a="1"/>
  <c r="J906" i="10" s="1"/>
  <c r="J907" i="10" a="1"/>
  <c r="J907" i="10" s="1"/>
  <c r="J908" i="10" a="1"/>
  <c r="J908" i="10" s="1"/>
  <c r="J909" i="10" a="1"/>
  <c r="J909" i="10" s="1"/>
  <c r="J910" i="10" a="1"/>
  <c r="J910" i="10" s="1"/>
  <c r="J911" i="10" a="1"/>
  <c r="J911" i="10" s="1"/>
  <c r="J912" i="10" a="1"/>
  <c r="J912" i="10" s="1"/>
  <c r="J913" i="10" a="1"/>
  <c r="J913" i="10" s="1"/>
  <c r="J914" i="10" a="1"/>
  <c r="J914" i="10" s="1"/>
  <c r="J915" i="10" a="1"/>
  <c r="J915" i="10"/>
  <c r="J916" i="10" a="1"/>
  <c r="J916" i="10" s="1"/>
  <c r="J917" i="10" a="1"/>
  <c r="J917" i="10" s="1"/>
  <c r="J918" i="10" a="1"/>
  <c r="J918" i="10" s="1"/>
  <c r="J919" i="10" a="1"/>
  <c r="J919" i="10"/>
  <c r="J920" i="10" a="1"/>
  <c r="J920" i="10" s="1"/>
  <c r="J921" i="10" a="1"/>
  <c r="J921" i="10" s="1"/>
  <c r="J922" i="10" a="1"/>
  <c r="J922" i="10" s="1"/>
  <c r="J923" i="10" a="1"/>
  <c r="J923" i="10" s="1"/>
  <c r="J924" i="10" a="1"/>
  <c r="J924" i="10" s="1"/>
  <c r="J925" i="10" a="1"/>
  <c r="J925" i="10" s="1"/>
  <c r="J926" i="10" a="1"/>
  <c r="J926" i="10" s="1"/>
  <c r="J927" i="10" a="1"/>
  <c r="J927" i="10"/>
  <c r="J928" i="10" a="1"/>
  <c r="J928" i="10" s="1"/>
  <c r="J929" i="10" a="1"/>
  <c r="J929" i="10" s="1"/>
  <c r="J930" i="10" a="1"/>
  <c r="J930" i="10" s="1"/>
  <c r="J931" i="10" a="1"/>
  <c r="J931" i="10" s="1"/>
  <c r="J932" i="10" a="1"/>
  <c r="J932" i="10" s="1"/>
  <c r="J933" i="10" a="1"/>
  <c r="J933" i="10" s="1"/>
  <c r="J934" i="10" a="1"/>
  <c r="J934" i="10" s="1"/>
  <c r="J935" i="10" a="1"/>
  <c r="J935" i="10" s="1"/>
  <c r="J936" i="10" a="1"/>
  <c r="J936" i="10" s="1"/>
  <c r="J937" i="10" a="1"/>
  <c r="J937" i="10" s="1"/>
  <c r="J938" i="10" a="1"/>
  <c r="J938" i="10" s="1"/>
  <c r="J939" i="10" a="1"/>
  <c r="J939" i="10" s="1"/>
  <c r="J940" i="10" a="1"/>
  <c r="J940" i="10" s="1"/>
  <c r="J941" i="10" a="1"/>
  <c r="J941" i="10" s="1"/>
  <c r="J942" i="10" a="1"/>
  <c r="J942" i="10" s="1"/>
  <c r="J943" i="10" a="1"/>
  <c r="J943" i="10" s="1"/>
  <c r="J944" i="10" a="1"/>
  <c r="J944" i="10" s="1"/>
  <c r="J945" i="10" a="1"/>
  <c r="J945" i="10" s="1"/>
  <c r="J946" i="10" a="1"/>
  <c r="J946" i="10" s="1"/>
  <c r="J947" i="10" a="1"/>
  <c r="J947" i="10"/>
  <c r="J948" i="10" a="1"/>
  <c r="J948" i="10" s="1"/>
  <c r="J949" i="10" a="1"/>
  <c r="J949" i="10" s="1"/>
  <c r="J950" i="10" a="1"/>
  <c r="J950" i="10" s="1"/>
  <c r="J951" i="10" a="1"/>
  <c r="J951" i="10" s="1"/>
  <c r="J952" i="10" a="1"/>
  <c r="J952" i="10" s="1"/>
  <c r="J953" i="10" a="1"/>
  <c r="J953" i="10" s="1"/>
  <c r="J954" i="10" a="1"/>
  <c r="J954" i="10" s="1"/>
  <c r="J955" i="10" a="1"/>
  <c r="J955" i="10" s="1"/>
  <c r="J956" i="10" a="1"/>
  <c r="J956" i="10" s="1"/>
  <c r="J957" i="10" a="1"/>
  <c r="J957" i="10" s="1"/>
  <c r="J958" i="10" a="1"/>
  <c r="J958" i="10" s="1"/>
  <c r="J959" i="10" a="1"/>
  <c r="J959" i="10"/>
  <c r="J960" i="10" a="1"/>
  <c r="J960" i="10" s="1"/>
  <c r="J961" i="10" a="1"/>
  <c r="J961" i="10" s="1"/>
  <c r="J962" i="10" a="1"/>
  <c r="J962" i="10" s="1"/>
  <c r="J963" i="10" a="1"/>
  <c r="J963" i="10" s="1"/>
  <c r="J964" i="10" a="1"/>
  <c r="J964" i="10" s="1"/>
  <c r="J965" i="10" a="1"/>
  <c r="J965" i="10" s="1"/>
  <c r="J966" i="10" a="1"/>
  <c r="J966" i="10" s="1"/>
  <c r="J967" i="10" a="1"/>
  <c r="J967" i="10" s="1"/>
  <c r="J968" i="10" a="1"/>
  <c r="J968" i="10" s="1"/>
  <c r="J969" i="10" a="1"/>
  <c r="J969" i="10" s="1"/>
  <c r="J970" i="10" a="1"/>
  <c r="J970" i="10" s="1"/>
  <c r="J971" i="10" a="1"/>
  <c r="J971" i="10" s="1"/>
  <c r="J972" i="10" a="1"/>
  <c r="J972" i="10" s="1"/>
  <c r="J973" i="10" a="1"/>
  <c r="J973" i="10" s="1"/>
  <c r="J974" i="10" a="1"/>
  <c r="J974" i="10" s="1"/>
  <c r="J975" i="10" a="1"/>
  <c r="J975" i="10"/>
  <c r="J976" i="10" a="1"/>
  <c r="J976" i="10" s="1"/>
  <c r="J977" i="10" a="1"/>
  <c r="J977" i="10" s="1"/>
  <c r="J978" i="10" a="1"/>
  <c r="J978" i="10" s="1"/>
  <c r="J979" i="10" a="1"/>
  <c r="J979" i="10" s="1"/>
  <c r="J980" i="10" a="1"/>
  <c r="J980" i="10" s="1"/>
  <c r="J981" i="10" a="1"/>
  <c r="J981" i="10" s="1"/>
  <c r="J982" i="10" a="1"/>
  <c r="J982" i="10" s="1"/>
  <c r="J983" i="10" a="1"/>
  <c r="J983" i="10" s="1"/>
  <c r="J984" i="10" a="1"/>
  <c r="J984" i="10" s="1"/>
  <c r="J985" i="10" a="1"/>
  <c r="J985" i="10" s="1"/>
  <c r="J986" i="10" a="1"/>
  <c r="J986" i="10" s="1"/>
  <c r="J987" i="10" a="1"/>
  <c r="J987" i="10" s="1"/>
  <c r="J988" i="10" a="1"/>
  <c r="J988" i="10" s="1"/>
  <c r="J989" i="10" a="1"/>
  <c r="J989" i="10" s="1"/>
  <c r="J990" i="10" a="1"/>
  <c r="J990" i="10" s="1"/>
  <c r="J991" i="10" a="1"/>
  <c r="J991" i="10"/>
  <c r="J992" i="10" a="1"/>
  <c r="J992" i="10" s="1"/>
  <c r="J993" i="10" a="1"/>
  <c r="J993" i="10" s="1"/>
  <c r="J994" i="10" a="1"/>
  <c r="J994" i="10" s="1"/>
  <c r="J995" i="10" a="1"/>
  <c r="J995" i="10" s="1"/>
  <c r="J996" i="10" a="1"/>
  <c r="J996" i="10" s="1"/>
  <c r="J997" i="10" a="1"/>
  <c r="J997" i="10" s="1"/>
  <c r="J998" i="10" a="1"/>
  <c r="J998" i="10" s="1"/>
  <c r="J999" i="10" a="1"/>
  <c r="J999" i="10" s="1"/>
  <c r="J1000" i="10" a="1"/>
  <c r="J1000" i="10" s="1"/>
  <c r="J1001" i="10" a="1"/>
  <c r="J1001" i="10" s="1"/>
  <c r="J1002" i="10" a="1"/>
  <c r="J1002" i="10" s="1"/>
  <c r="J1003" i="10" a="1"/>
  <c r="J1003" i="10" s="1"/>
  <c r="J1004" i="10" a="1"/>
  <c r="J1004" i="10" s="1"/>
  <c r="J1005" i="10" a="1"/>
  <c r="J1005" i="10" s="1"/>
  <c r="J1006" i="10" a="1"/>
  <c r="J1006" i="10" s="1"/>
  <c r="J1007" i="10" a="1"/>
  <c r="J1007" i="10"/>
  <c r="J1008" i="10" a="1"/>
  <c r="J1008" i="10" s="1"/>
  <c r="J1009" i="10" a="1"/>
  <c r="J1009" i="10" s="1"/>
  <c r="J1010" i="10" a="1"/>
  <c r="J1010" i="10" s="1"/>
  <c r="J1011" i="10" a="1"/>
  <c r="J1011" i="10"/>
  <c r="J1012" i="10" a="1"/>
  <c r="J1012" i="10" s="1"/>
  <c r="J1013" i="10" a="1"/>
  <c r="J1013" i="10" s="1"/>
  <c r="J1014" i="10" a="1"/>
  <c r="J1014" i="10" s="1"/>
  <c r="J1015" i="10" a="1"/>
  <c r="J1015" i="10" s="1"/>
  <c r="J1016" i="10" a="1"/>
  <c r="J1016" i="10" s="1"/>
  <c r="J1017" i="10" a="1"/>
  <c r="J1017" i="10" s="1"/>
  <c r="J1018" i="10" a="1"/>
  <c r="J1018" i="10" s="1"/>
  <c r="J1019" i="10" a="1"/>
  <c r="J1019" i="10" s="1"/>
  <c r="J1020" i="10" a="1"/>
  <c r="J1020" i="10" s="1"/>
  <c r="J1021" i="10" a="1"/>
  <c r="J1021" i="10" s="1"/>
  <c r="J1022" i="10" a="1"/>
  <c r="J1022" i="10" s="1"/>
  <c r="J1023" i="10" a="1"/>
  <c r="J1023" i="10"/>
  <c r="J1024" i="10" a="1"/>
  <c r="J1024" i="10" s="1"/>
  <c r="J1025" i="10" a="1"/>
  <c r="J1025" i="10" s="1"/>
  <c r="J1026" i="10" a="1"/>
  <c r="J1026" i="10" s="1"/>
  <c r="J1027" i="10" a="1"/>
  <c r="J1027" i="10" s="1"/>
  <c r="J1028" i="10" a="1"/>
  <c r="J1028" i="10" s="1"/>
  <c r="J1029" i="10" a="1"/>
  <c r="J1029" i="10" s="1"/>
  <c r="J1030" i="10" a="1"/>
  <c r="J1030" i="10" s="1"/>
  <c r="J1031" i="10" a="1"/>
  <c r="J1031" i="10" s="1"/>
  <c r="J1032" i="10" a="1"/>
  <c r="J1032" i="10" s="1"/>
  <c r="J1033" i="10" a="1"/>
  <c r="J1033" i="10" s="1"/>
  <c r="J1034" i="10" a="1"/>
  <c r="J1034" i="10" s="1"/>
  <c r="J1035" i="10" a="1"/>
  <c r="J1035" i="10" s="1"/>
  <c r="J1036" i="10" a="1"/>
  <c r="J1036" i="10" s="1"/>
  <c r="J1037" i="10" a="1"/>
  <c r="J1037" i="10" s="1"/>
  <c r="J1038" i="10" a="1"/>
  <c r="J1038" i="10" s="1"/>
  <c r="J1039" i="10" a="1"/>
  <c r="J1039" i="10"/>
  <c r="J1040" i="10" a="1"/>
  <c r="J1040" i="10" s="1"/>
  <c r="J1041" i="10" a="1"/>
  <c r="J1041" i="10" s="1"/>
  <c r="J1042" i="10" a="1"/>
  <c r="J1042" i="10" s="1"/>
  <c r="J1043" i="10" a="1"/>
  <c r="J1043" i="10" s="1"/>
  <c r="J1044" i="10" a="1"/>
  <c r="J1044" i="10" s="1"/>
  <c r="J1045" i="10" a="1"/>
  <c r="J1045" i="10" s="1"/>
  <c r="J1046" i="10" a="1"/>
  <c r="J1046" i="10" s="1"/>
  <c r="J1047" i="10" a="1"/>
  <c r="J1047" i="10" s="1"/>
  <c r="J1048" i="10" a="1"/>
  <c r="J1048" i="10" s="1"/>
  <c r="J1049" i="10" a="1"/>
  <c r="J1049" i="10" s="1"/>
  <c r="J1050" i="10" a="1"/>
  <c r="J1050" i="10" s="1"/>
  <c r="J1051" i="10" a="1"/>
  <c r="J1051" i="10" s="1"/>
  <c r="J1052" i="10" a="1"/>
  <c r="J1052" i="10" s="1"/>
  <c r="J1053" i="10" a="1"/>
  <c r="J1053" i="10" s="1"/>
  <c r="J1054" i="10" a="1"/>
  <c r="J1054" i="10" s="1"/>
  <c r="J1055" i="10" a="1"/>
  <c r="J1055" i="10"/>
  <c r="J1056" i="10" a="1"/>
  <c r="J1056" i="10" s="1"/>
  <c r="J1057" i="10" a="1"/>
  <c r="J1057" i="10" s="1"/>
  <c r="J1058" i="10" a="1"/>
  <c r="J1058" i="10" s="1"/>
  <c r="J1059" i="10" a="1"/>
  <c r="J1059" i="10" s="1"/>
  <c r="J1060" i="10" a="1"/>
  <c r="J1060" i="10" s="1"/>
  <c r="J1061" i="10" a="1"/>
  <c r="J1061" i="10" s="1"/>
  <c r="J1062" i="10" a="1"/>
  <c r="J1062" i="10" s="1"/>
  <c r="J1063" i="10" a="1"/>
  <c r="J1063" i="10" s="1"/>
  <c r="J1064" i="10" a="1"/>
  <c r="J1064" i="10" s="1"/>
  <c r="J1065" i="10" a="1"/>
  <c r="J1065" i="10" s="1"/>
  <c r="J1066" i="10" a="1"/>
  <c r="J1066" i="10" s="1"/>
  <c r="J1067" i="10" a="1"/>
  <c r="J1067" i="10" s="1"/>
  <c r="J1068" i="10" a="1"/>
  <c r="J1068" i="10" s="1"/>
  <c r="J1069" i="10" a="1"/>
  <c r="J1069" i="10" s="1"/>
  <c r="J1070" i="10" a="1"/>
  <c r="J1070" i="10" s="1"/>
  <c r="J1071" i="10" a="1"/>
  <c r="J1071" i="10"/>
  <c r="J1072" i="10" a="1"/>
  <c r="J1072" i="10" s="1"/>
  <c r="J1073" i="10" a="1"/>
  <c r="J1073" i="10" s="1"/>
  <c r="J1074" i="10" a="1"/>
  <c r="J1074" i="10" s="1"/>
  <c r="J1075" i="10" a="1"/>
  <c r="J1075" i="10"/>
  <c r="J1076" i="10" a="1"/>
  <c r="J1076" i="10" s="1"/>
  <c r="J1077" i="10" a="1"/>
  <c r="J1077" i="10" s="1"/>
  <c r="J1078" i="10" a="1"/>
  <c r="J1078" i="10" s="1"/>
  <c r="J1079" i="10" a="1"/>
  <c r="J1079" i="10" s="1"/>
  <c r="J1080" i="10" a="1"/>
  <c r="J1080" i="10" s="1"/>
  <c r="J1081" i="10" a="1"/>
  <c r="J1081" i="10" s="1"/>
  <c r="J1082" i="10" a="1"/>
  <c r="J1082" i="10" s="1"/>
  <c r="J1083" i="10" a="1"/>
  <c r="J1083" i="10" s="1"/>
  <c r="J1084" i="10" a="1"/>
  <c r="J1084" i="10" s="1"/>
  <c r="J1085" i="10" a="1"/>
  <c r="J1085" i="10" s="1"/>
  <c r="J1086" i="10" a="1"/>
  <c r="J1086" i="10" s="1"/>
  <c r="J1087" i="10" a="1"/>
  <c r="J1087" i="10"/>
  <c r="J1088" i="10" a="1"/>
  <c r="J1088" i="10" s="1"/>
  <c r="J1089" i="10" a="1"/>
  <c r="J1089" i="10" s="1"/>
  <c r="J1090" i="10" a="1"/>
  <c r="J1090" i="10" s="1"/>
  <c r="J1091" i="10" a="1"/>
  <c r="J1091" i="10" s="1"/>
  <c r="J1092" i="10" a="1"/>
  <c r="J1092" i="10" s="1"/>
  <c r="J1093" i="10" a="1"/>
  <c r="J1093" i="10" s="1"/>
  <c r="J1094" i="10" a="1"/>
  <c r="J1094" i="10" s="1"/>
  <c r="J1095" i="10" a="1"/>
  <c r="J1095" i="10" s="1"/>
  <c r="J1096" i="10" a="1"/>
  <c r="J1096" i="10" s="1"/>
  <c r="J1097" i="10" a="1"/>
  <c r="J1097" i="10" s="1"/>
  <c r="J1098" i="10" a="1"/>
  <c r="J1098" i="10" s="1"/>
  <c r="J1099" i="10" a="1"/>
  <c r="J1099" i="10" s="1"/>
  <c r="J1100" i="10" a="1"/>
  <c r="J1100" i="10" s="1"/>
  <c r="J1101" i="10" a="1"/>
  <c r="J1101" i="10" s="1"/>
  <c r="J1102" i="10" a="1"/>
  <c r="J1102" i="10" s="1"/>
  <c r="J1103" i="10" a="1"/>
  <c r="J1103" i="10"/>
  <c r="J1104" i="10" a="1"/>
  <c r="J1104" i="10" s="1"/>
  <c r="J1105" i="10" a="1"/>
  <c r="J1105" i="10" s="1"/>
  <c r="J1106" i="10" a="1"/>
  <c r="J1106" i="10" s="1"/>
  <c r="J1107" i="10" a="1"/>
  <c r="J1107" i="10" s="1"/>
  <c r="J1108" i="10" a="1"/>
  <c r="J1108" i="10" s="1"/>
  <c r="J1109" i="10" a="1"/>
  <c r="J1109" i="10" s="1"/>
  <c r="J1110" i="10" a="1"/>
  <c r="J1110" i="10" s="1"/>
  <c r="J1111" i="10" a="1"/>
  <c r="J1111" i="10" s="1"/>
  <c r="J1112" i="10" a="1"/>
  <c r="J1112" i="10" s="1"/>
  <c r="J1113" i="10" a="1"/>
  <c r="J1113" i="10" s="1"/>
  <c r="J1114" i="10" a="1"/>
  <c r="J1114" i="10" s="1"/>
  <c r="J1115" i="10" a="1"/>
  <c r="J1115" i="10" s="1"/>
  <c r="J1116" i="10" a="1"/>
  <c r="J1116" i="10" s="1"/>
  <c r="J1117" i="10" a="1"/>
  <c r="J1117" i="10" s="1"/>
  <c r="J1118" i="10" a="1"/>
  <c r="J1118" i="10" s="1"/>
  <c r="J1119" i="10" a="1"/>
  <c r="J1119" i="10"/>
  <c r="J1120" i="10" a="1"/>
  <c r="J1120" i="10" s="1"/>
  <c r="J1121" i="10" a="1"/>
  <c r="J1121" i="10" s="1"/>
  <c r="J1122" i="10" a="1"/>
  <c r="J1122" i="10" s="1"/>
  <c r="J1123" i="10" a="1"/>
  <c r="J1123" i="10" s="1"/>
  <c r="J1124" i="10" a="1"/>
  <c r="J1124" i="10" s="1"/>
  <c r="J1125" i="10" a="1"/>
  <c r="J1125" i="10" s="1"/>
  <c r="J1126" i="10" a="1"/>
  <c r="J1126" i="10" s="1"/>
  <c r="J1127" i="10" a="1"/>
  <c r="J1127" i="10" s="1"/>
  <c r="J1128" i="10" a="1"/>
  <c r="J1128" i="10" s="1"/>
  <c r="J1129" i="10" a="1"/>
  <c r="J1129" i="10" s="1"/>
  <c r="J1130" i="10" a="1"/>
  <c r="J1130" i="10" s="1"/>
  <c r="J1131" i="10" a="1"/>
  <c r="J1131" i="10" s="1"/>
  <c r="J1132" i="10" a="1"/>
  <c r="J1132" i="10" s="1"/>
  <c r="J1133" i="10" a="1"/>
  <c r="J1133" i="10" s="1"/>
  <c r="J1134" i="10" a="1"/>
  <c r="J1134" i="10" s="1"/>
  <c r="J1135" i="10" a="1"/>
  <c r="J1135" i="10"/>
  <c r="J1136" i="10" a="1"/>
  <c r="J1136" i="10" s="1"/>
  <c r="J1137" i="10" a="1"/>
  <c r="J1137" i="10" s="1"/>
  <c r="J1138" i="10" a="1"/>
  <c r="J1138" i="10" s="1"/>
  <c r="J1139" i="10" a="1"/>
  <c r="J1139" i="10"/>
  <c r="J1140" i="10" a="1"/>
  <c r="J1140" i="10" s="1"/>
  <c r="J1141" i="10" a="1"/>
  <c r="J1141" i="10" s="1"/>
  <c r="J1142" i="10" a="1"/>
  <c r="J1142" i="10" s="1"/>
  <c r="J1143" i="10" a="1"/>
  <c r="J1143" i="10" s="1"/>
  <c r="J1144" i="10" a="1"/>
  <c r="J1144" i="10" s="1"/>
  <c r="J1145" i="10" a="1"/>
  <c r="J1145" i="10" s="1"/>
  <c r="J1146" i="10" a="1"/>
  <c r="J1146" i="10" s="1"/>
  <c r="J1147" i="10" a="1"/>
  <c r="J1147" i="10" s="1"/>
  <c r="J1148" i="10" a="1"/>
  <c r="J1148" i="10" s="1"/>
  <c r="J1149" i="10" a="1"/>
  <c r="J1149" i="10" s="1"/>
  <c r="J1150" i="10" a="1"/>
  <c r="J1150" i="10" s="1"/>
  <c r="J1151" i="10" a="1"/>
  <c r="J1151" i="10"/>
  <c r="J1152" i="10" a="1"/>
  <c r="J1152" i="10" s="1"/>
  <c r="J1153" i="10" a="1"/>
  <c r="J1153" i="10" s="1"/>
  <c r="J1154" i="10" a="1"/>
  <c r="J1154" i="10" s="1"/>
  <c r="J1155" i="10" a="1"/>
  <c r="J1155" i="10" s="1"/>
  <c r="J1156" i="10" a="1"/>
  <c r="J1156" i="10" s="1"/>
  <c r="J1157" i="10" a="1"/>
  <c r="J1157" i="10" s="1"/>
  <c r="J1158" i="10" a="1"/>
  <c r="J1158" i="10" s="1"/>
  <c r="J1159" i="10" a="1"/>
  <c r="J1159" i="10" s="1"/>
  <c r="J1160" i="10" a="1"/>
  <c r="J1160" i="10" s="1"/>
  <c r="J1161" i="10" a="1"/>
  <c r="J1161" i="10" s="1"/>
  <c r="J1162" i="10" a="1"/>
  <c r="J1162" i="10" s="1"/>
  <c r="J1163" i="10" a="1"/>
  <c r="J1163" i="10" s="1"/>
  <c r="J1164" i="10" a="1"/>
  <c r="J1164" i="10" s="1"/>
  <c r="J1165" i="10" a="1"/>
  <c r="J1165" i="10" s="1"/>
  <c r="J9" i="10" a="1"/>
  <c r="J9" i="10" s="1"/>
  <c r="J295" i="10" a="1"/>
  <c r="J295" i="10" s="1"/>
  <c r="J296" i="10" a="1"/>
  <c r="J296" i="10" s="1"/>
  <c r="J297" i="10" a="1"/>
  <c r="J297" i="10" s="1"/>
  <c r="J298" i="10" a="1"/>
  <c r="J298" i="10" s="1"/>
  <c r="J299" i="10" a="1"/>
  <c r="J299" i="10" s="1"/>
  <c r="J300" i="10" a="1"/>
  <c r="J300" i="10" s="1"/>
  <c r="J301" i="10" a="1"/>
  <c r="J301" i="10" s="1"/>
  <c r="J302" i="10" a="1"/>
  <c r="J302" i="10" s="1"/>
  <c r="J303" i="10" a="1"/>
  <c r="J303" i="10" s="1"/>
  <c r="J304" i="10" a="1"/>
  <c r="J304" i="10" s="1"/>
  <c r="J305" i="10" a="1"/>
  <c r="J305" i="10" s="1"/>
  <c r="J306" i="10" a="1"/>
  <c r="J306" i="10" s="1"/>
  <c r="J307" i="10" a="1"/>
  <c r="J307" i="10" s="1"/>
  <c r="J308" i="10" a="1"/>
  <c r="J308" i="10" s="1"/>
  <c r="J309" i="10" a="1"/>
  <c r="J309" i="10" s="1"/>
  <c r="J310" i="10" a="1"/>
  <c r="J310" i="10" s="1"/>
  <c r="J311" i="10" a="1"/>
  <c r="J311" i="10" s="1"/>
  <c r="J312" i="10" a="1"/>
  <c r="J312" i="10" s="1"/>
  <c r="J313" i="10" a="1"/>
  <c r="J313" i="10" s="1"/>
  <c r="J314" i="10" a="1"/>
  <c r="J314" i="10" s="1"/>
  <c r="J315" i="10" a="1"/>
  <c r="J315" i="10" s="1"/>
  <c r="J316" i="10" a="1"/>
  <c r="J316" i="10" s="1"/>
  <c r="J317" i="10" a="1"/>
  <c r="J317" i="10" s="1"/>
  <c r="J318" i="10" a="1"/>
  <c r="J318" i="10" s="1"/>
  <c r="J319" i="10" a="1"/>
  <c r="J319" i="10" s="1"/>
  <c r="J320" i="10" a="1"/>
  <c r="J320" i="10" s="1"/>
  <c r="J321" i="10" a="1"/>
  <c r="J321" i="10" s="1"/>
  <c r="J322" i="10" a="1"/>
  <c r="J322" i="10" s="1"/>
  <c r="J323" i="10" a="1"/>
  <c r="J323" i="10" s="1"/>
  <c r="J324" i="10" a="1"/>
  <c r="J324" i="10" s="1"/>
  <c r="J325" i="10" a="1"/>
  <c r="J325" i="10" s="1"/>
  <c r="J326" i="10" a="1"/>
  <c r="J326" i="10" s="1"/>
  <c r="J327" i="10" a="1"/>
  <c r="J327" i="10" s="1"/>
  <c r="J328" i="10" a="1"/>
  <c r="J328" i="10" s="1"/>
  <c r="J329" i="10" a="1"/>
  <c r="J329" i="10" s="1"/>
  <c r="J330" i="10" a="1"/>
  <c r="J330" i="10" s="1"/>
  <c r="J331" i="10" a="1"/>
  <c r="J331" i="10" s="1"/>
  <c r="J332" i="10" a="1"/>
  <c r="J332" i="10" s="1"/>
  <c r="J333" i="10" a="1"/>
  <c r="J333" i="10" s="1"/>
  <c r="J334" i="10" a="1"/>
  <c r="J334" i="10" s="1"/>
  <c r="J335" i="10" a="1"/>
  <c r="J335" i="10" s="1"/>
  <c r="J336" i="10" a="1"/>
  <c r="J336" i="10" s="1"/>
  <c r="J337" i="10" a="1"/>
  <c r="J337" i="10" s="1"/>
  <c r="J338" i="10" a="1"/>
  <c r="J338" i="10" s="1"/>
  <c r="J339" i="10" a="1"/>
  <c r="J339" i="10" s="1"/>
  <c r="J340" i="10" a="1"/>
  <c r="J340" i="10" s="1"/>
  <c r="J341" i="10" a="1"/>
  <c r="J341" i="10" s="1"/>
  <c r="J342" i="10" a="1"/>
  <c r="J342" i="10" s="1"/>
  <c r="J343" i="10" a="1"/>
  <c r="J343" i="10" s="1"/>
  <c r="J344" i="10" a="1"/>
  <c r="J344" i="10" s="1"/>
  <c r="J345" i="10" a="1"/>
  <c r="J345" i="10" s="1"/>
  <c r="J346" i="10" a="1"/>
  <c r="J346" i="10" s="1"/>
  <c r="J347" i="10" a="1"/>
  <c r="J347" i="10" s="1"/>
  <c r="J348" i="10" a="1"/>
  <c r="J348" i="10" s="1"/>
  <c r="J349" i="10" a="1"/>
  <c r="J349" i="10" s="1"/>
  <c r="J350" i="10" a="1"/>
  <c r="J350" i="10" s="1"/>
  <c r="J351" i="10" a="1"/>
  <c r="J351" i="10" s="1"/>
  <c r="J352" i="10" a="1"/>
  <c r="J352" i="10" s="1"/>
  <c r="J353" i="10" a="1"/>
  <c r="J353" i="10" s="1"/>
  <c r="J354" i="10" a="1"/>
  <c r="J354" i="10" s="1"/>
  <c r="J355" i="10" a="1"/>
  <c r="J355" i="10" s="1"/>
  <c r="J356" i="10" a="1"/>
  <c r="J356" i="10" s="1"/>
  <c r="J357" i="10" a="1"/>
  <c r="J357" i="10" s="1"/>
  <c r="J358" i="10" a="1"/>
  <c r="J358" i="10" s="1"/>
  <c r="J359" i="10" a="1"/>
  <c r="J359" i="10" s="1"/>
  <c r="J360" i="10" a="1"/>
  <c r="J360" i="10" s="1"/>
  <c r="J361" i="10" a="1"/>
  <c r="J361" i="10" s="1"/>
  <c r="J362" i="10" a="1"/>
  <c r="J362" i="10" s="1"/>
  <c r="J363" i="10" a="1"/>
  <c r="J363" i="10" s="1"/>
  <c r="J364" i="10" a="1"/>
  <c r="J364" i="10" s="1"/>
  <c r="J365" i="10" a="1"/>
  <c r="J365" i="10" s="1"/>
  <c r="J366" i="10" a="1"/>
  <c r="J366" i="10" s="1"/>
  <c r="J367" i="10" a="1"/>
  <c r="J367" i="10" s="1"/>
  <c r="J368" i="10" a="1"/>
  <c r="J368" i="10" s="1"/>
  <c r="J369" i="10" a="1"/>
  <c r="J369" i="10" s="1"/>
  <c r="J370" i="10" a="1"/>
  <c r="J370" i="10" s="1"/>
  <c r="J371" i="10" a="1"/>
  <c r="J371" i="10" s="1"/>
  <c r="J372" i="10" a="1"/>
  <c r="J372" i="10" s="1"/>
  <c r="J373" i="10" a="1"/>
  <c r="J373" i="10" s="1"/>
  <c r="J374" i="10" a="1"/>
  <c r="J374" i="10" s="1"/>
  <c r="J375" i="10" a="1"/>
  <c r="J375" i="10" s="1"/>
  <c r="J376" i="10" a="1"/>
  <c r="J376" i="10" s="1"/>
  <c r="J377" i="10" a="1"/>
  <c r="J377" i="10" s="1"/>
  <c r="J378" i="10" a="1"/>
  <c r="J378" i="10" s="1"/>
  <c r="J379" i="10" a="1"/>
  <c r="J379" i="10" s="1"/>
  <c r="J380" i="10" a="1"/>
  <c r="J380" i="10" s="1"/>
  <c r="J381" i="10" a="1"/>
  <c r="J381" i="10" s="1"/>
  <c r="J382" i="10" a="1"/>
  <c r="J382" i="10" s="1"/>
  <c r="J383" i="10" a="1"/>
  <c r="J383" i="10" s="1"/>
  <c r="J384" i="10" a="1"/>
  <c r="J384" i="10" s="1"/>
  <c r="J385" i="10" a="1"/>
  <c r="J385" i="10" s="1"/>
  <c r="J386" i="10" a="1"/>
  <c r="J386" i="10" s="1"/>
  <c r="J387" i="10" a="1"/>
  <c r="J387" i="10" s="1"/>
  <c r="J388" i="10" a="1"/>
  <c r="J388" i="10" s="1"/>
  <c r="J389" i="10" a="1"/>
  <c r="J389" i="10" s="1"/>
  <c r="J390" i="10" a="1"/>
  <c r="J390" i="10" s="1"/>
  <c r="J391" i="10" a="1"/>
  <c r="J391" i="10" s="1"/>
  <c r="J392" i="10" a="1"/>
  <c r="J392" i="10" s="1"/>
  <c r="J393" i="10" a="1"/>
  <c r="J393" i="10" s="1"/>
  <c r="J394" i="10" a="1"/>
  <c r="J394" i="10" s="1"/>
  <c r="J395" i="10" a="1"/>
  <c r="J395" i="10" s="1"/>
  <c r="J396" i="10" a="1"/>
  <c r="J396" i="10" s="1"/>
  <c r="J397" i="10" a="1"/>
  <c r="J397" i="10" s="1"/>
  <c r="J398" i="10" a="1"/>
  <c r="J398" i="10" s="1"/>
  <c r="J399" i="10" a="1"/>
  <c r="J399" i="10" s="1"/>
  <c r="J400" i="10" a="1"/>
  <c r="J400" i="10" s="1"/>
  <c r="J401" i="10" a="1"/>
  <c r="J401" i="10" s="1"/>
  <c r="J402" i="10" a="1"/>
  <c r="J402" i="10" s="1"/>
  <c r="J403" i="10" a="1"/>
  <c r="J403" i="10" s="1"/>
  <c r="J404" i="10" a="1"/>
  <c r="J404" i="10" s="1"/>
  <c r="J405" i="10" a="1"/>
  <c r="J405" i="10" s="1"/>
  <c r="J406" i="10" a="1"/>
  <c r="J406" i="10" s="1"/>
  <c r="J407" i="10" a="1"/>
  <c r="J407" i="10" s="1"/>
  <c r="J408" i="10" a="1"/>
  <c r="J408" i="10" s="1"/>
  <c r="J409" i="10" a="1"/>
  <c r="J409" i="10" s="1"/>
  <c r="J410" i="10" a="1"/>
  <c r="J410" i="10" s="1"/>
  <c r="J411" i="10" a="1"/>
  <c r="J411" i="10" s="1"/>
  <c r="J412" i="10" a="1"/>
  <c r="J412" i="10" s="1"/>
  <c r="J413" i="10" a="1"/>
  <c r="J413" i="10" s="1"/>
  <c r="J414" i="10" a="1"/>
  <c r="J414" i="10" s="1"/>
  <c r="J415" i="10" a="1"/>
  <c r="J415" i="10" s="1"/>
  <c r="J416" i="10" a="1"/>
  <c r="J416" i="10" s="1"/>
  <c r="J417" i="10" a="1"/>
  <c r="J417" i="10" s="1"/>
  <c r="J418" i="10" a="1"/>
  <c r="J418" i="10" s="1"/>
  <c r="J419" i="10" a="1"/>
  <c r="J419" i="10" s="1"/>
  <c r="J420" i="10" a="1"/>
  <c r="J420" i="10" s="1"/>
  <c r="J421" i="10" a="1"/>
  <c r="J421" i="10" s="1"/>
  <c r="J422" i="10" a="1"/>
  <c r="J422" i="10" s="1"/>
  <c r="J423" i="10" a="1"/>
  <c r="J423" i="10" s="1"/>
  <c r="J424" i="10" a="1"/>
  <c r="J424" i="10" s="1"/>
  <c r="J425" i="10" a="1"/>
  <c r="J425" i="10" s="1"/>
  <c r="J426" i="10" a="1"/>
  <c r="J426" i="10" s="1"/>
  <c r="J427" i="10" a="1"/>
  <c r="J427" i="10" s="1"/>
  <c r="J428" i="10" a="1"/>
  <c r="J428" i="10" s="1"/>
  <c r="J429" i="10" a="1"/>
  <c r="J429" i="10" s="1"/>
  <c r="J430" i="10" a="1"/>
  <c r="J430" i="10" s="1"/>
  <c r="J431" i="10" a="1"/>
  <c r="J431" i="10" s="1"/>
  <c r="J432" i="10" a="1"/>
  <c r="J432" i="10" s="1"/>
  <c r="J433" i="10" a="1"/>
  <c r="J433" i="10" s="1"/>
  <c r="J434" i="10" a="1"/>
  <c r="J434" i="10" s="1"/>
  <c r="J435" i="10" a="1"/>
  <c r="J435" i="10" s="1"/>
  <c r="J436" i="10" a="1"/>
  <c r="J436" i="10" s="1"/>
  <c r="J437" i="10" a="1"/>
  <c r="J437" i="10" s="1"/>
  <c r="J438" i="10" a="1"/>
  <c r="J438" i="10" s="1"/>
  <c r="J439" i="10" a="1"/>
  <c r="J439" i="10" s="1"/>
  <c r="J440" i="10" a="1"/>
  <c r="J440" i="10" s="1"/>
  <c r="J441" i="10" a="1"/>
  <c r="J441" i="10" s="1"/>
  <c r="J442" i="10" a="1"/>
  <c r="J442" i="10" s="1"/>
  <c r="J443" i="10" a="1"/>
  <c r="J443" i="10" s="1"/>
  <c r="J444" i="10" a="1"/>
  <c r="J444" i="10" s="1"/>
  <c r="J445" i="10" a="1"/>
  <c r="J445" i="10" s="1"/>
  <c r="J446" i="10" a="1"/>
  <c r="J446" i="10" s="1"/>
  <c r="J447" i="10" a="1"/>
  <c r="J447" i="10" s="1"/>
  <c r="J448" i="10" a="1"/>
  <c r="J448" i="10" s="1"/>
  <c r="J449" i="10" a="1"/>
  <c r="J449" i="10" s="1"/>
  <c r="J450" i="10" a="1"/>
  <c r="J450" i="10" s="1"/>
  <c r="J451" i="10" a="1"/>
  <c r="J451" i="10" s="1"/>
  <c r="J452" i="10" a="1"/>
  <c r="J452" i="10" s="1"/>
  <c r="J453" i="10" a="1"/>
  <c r="J453" i="10" s="1"/>
  <c r="J454" i="10" a="1"/>
  <c r="J454" i="10" s="1"/>
  <c r="J455" i="10" a="1"/>
  <c r="J455" i="10" s="1"/>
  <c r="J456" i="10" a="1"/>
  <c r="J456" i="10" s="1"/>
  <c r="J457" i="10" a="1"/>
  <c r="J457" i="10" s="1"/>
  <c r="J458" i="10" a="1"/>
  <c r="J458" i="10" s="1"/>
  <c r="J459" i="10" a="1"/>
  <c r="J459" i="10" s="1"/>
  <c r="J460" i="10" a="1"/>
  <c r="J460" i="10" s="1"/>
  <c r="J461" i="10" a="1"/>
  <c r="J461" i="10" s="1"/>
  <c r="J462" i="10" a="1"/>
  <c r="J462" i="10"/>
  <c r="J463" i="10" a="1"/>
  <c r="J463" i="10" s="1"/>
  <c r="J464" i="10" a="1"/>
  <c r="J464" i="10" s="1"/>
  <c r="J465" i="10" a="1"/>
  <c r="J465" i="10" s="1"/>
  <c r="J466" i="10" a="1"/>
  <c r="J466" i="10" s="1"/>
  <c r="J467" i="10" a="1"/>
  <c r="J467" i="10" s="1"/>
  <c r="J468" i="10" a="1"/>
  <c r="J468" i="10" s="1"/>
  <c r="J469" i="10" a="1"/>
  <c r="J469" i="10" s="1"/>
  <c r="J470" i="10" a="1"/>
  <c r="J470" i="10" s="1"/>
  <c r="J471" i="10" a="1"/>
  <c r="J471" i="10" s="1"/>
  <c r="J472" i="10" a="1"/>
  <c r="J472" i="10" s="1"/>
  <c r="J473" i="10" a="1"/>
  <c r="J473" i="10" s="1"/>
  <c r="J474" i="10" a="1"/>
  <c r="J474" i="10" s="1"/>
  <c r="J475" i="10" a="1"/>
  <c r="J475" i="10" s="1"/>
  <c r="J476" i="10" a="1"/>
  <c r="J476" i="10" s="1"/>
  <c r="J477" i="10" a="1"/>
  <c r="J477" i="10" s="1"/>
  <c r="J478" i="10" a="1"/>
  <c r="J478" i="10" s="1"/>
  <c r="J479" i="10" a="1"/>
  <c r="J479" i="10" s="1"/>
  <c r="J480" i="10" a="1"/>
  <c r="J480" i="10" s="1"/>
  <c r="J481" i="10" a="1"/>
  <c r="J481" i="10" s="1"/>
  <c r="J482" i="10" a="1"/>
  <c r="J482" i="10" s="1"/>
  <c r="J483" i="10" a="1"/>
  <c r="J483" i="10" s="1"/>
  <c r="J484" i="10" a="1"/>
  <c r="J484" i="10" s="1"/>
  <c r="J485" i="10" a="1"/>
  <c r="J485" i="10" s="1"/>
  <c r="J486" i="10" a="1"/>
  <c r="J486" i="10"/>
  <c r="J487" i="10" a="1"/>
  <c r="J487" i="10" s="1"/>
  <c r="J488" i="10" a="1"/>
  <c r="J488" i="10" s="1"/>
  <c r="J489" i="10" a="1"/>
  <c r="J489" i="10" s="1"/>
  <c r="J490" i="10" a="1"/>
  <c r="J490" i="10" s="1"/>
  <c r="J491" i="10" a="1"/>
  <c r="J491" i="10" s="1"/>
  <c r="J492" i="10" a="1"/>
  <c r="J492" i="10" s="1"/>
  <c r="J493" i="10" a="1"/>
  <c r="J493" i="10" s="1"/>
  <c r="J494" i="10" a="1"/>
  <c r="J494" i="10" s="1"/>
  <c r="J495" i="10" a="1"/>
  <c r="J495" i="10" s="1"/>
  <c r="J496" i="10" a="1"/>
  <c r="J496" i="10" s="1"/>
  <c r="J497" i="10" a="1"/>
  <c r="J497" i="10" s="1"/>
  <c r="J498" i="10" a="1"/>
  <c r="J498" i="10" s="1"/>
  <c r="J499" i="10" a="1"/>
  <c r="J499" i="10" s="1"/>
  <c r="J500" i="10" a="1"/>
  <c r="J500" i="10" s="1"/>
  <c r="J501" i="10" a="1"/>
  <c r="J501" i="10" s="1"/>
  <c r="J502" i="10" a="1"/>
  <c r="J502" i="10" s="1"/>
  <c r="J503" i="10" a="1"/>
  <c r="J503" i="10" s="1"/>
  <c r="J504" i="10" a="1"/>
  <c r="J504" i="10" s="1"/>
  <c r="J505" i="10" a="1"/>
  <c r="J505" i="10" s="1"/>
  <c r="J506" i="10" a="1"/>
  <c r="J506" i="10" s="1"/>
  <c r="J507" i="10" a="1"/>
  <c r="J507" i="10" s="1"/>
  <c r="J508" i="10" a="1"/>
  <c r="J508" i="10" s="1"/>
  <c r="J509" i="10" a="1"/>
  <c r="J509" i="10" s="1"/>
  <c r="J510" i="10" a="1"/>
  <c r="J510" i="10" s="1"/>
  <c r="J511" i="10" a="1"/>
  <c r="J511" i="10" s="1"/>
  <c r="J512" i="10" a="1"/>
  <c r="J512" i="10" s="1"/>
  <c r="J513" i="10" a="1"/>
  <c r="J513" i="10" s="1"/>
  <c r="J514" i="10" a="1"/>
  <c r="J514" i="10" s="1"/>
  <c r="J515" i="10" a="1"/>
  <c r="J515" i="10" s="1"/>
  <c r="J516" i="10" a="1"/>
  <c r="J516" i="10" s="1"/>
  <c r="J517" i="10" a="1"/>
  <c r="J517" i="10" s="1"/>
  <c r="J518" i="10" a="1"/>
  <c r="J518" i="10" s="1"/>
  <c r="J519" i="10" a="1"/>
  <c r="J519" i="10" s="1"/>
  <c r="J520" i="10" a="1"/>
  <c r="J520" i="10" s="1"/>
  <c r="J521" i="10" a="1"/>
  <c r="J521" i="10" s="1"/>
  <c r="J522" i="10" a="1"/>
  <c r="J522" i="10" s="1"/>
  <c r="J523" i="10" a="1"/>
  <c r="J523" i="10" s="1"/>
  <c r="J524" i="10" a="1"/>
  <c r="J524" i="10" s="1"/>
  <c r="J525" i="10" a="1"/>
  <c r="J525" i="10" s="1"/>
  <c r="J526" i="10" a="1"/>
  <c r="J526" i="10" s="1"/>
  <c r="J527" i="10" a="1"/>
  <c r="J527" i="10" s="1"/>
  <c r="J528" i="10" a="1"/>
  <c r="J528" i="10" s="1"/>
  <c r="J529" i="10" a="1"/>
  <c r="J529" i="10" s="1"/>
  <c r="J530" i="10" a="1"/>
  <c r="J530" i="10" s="1"/>
  <c r="J531" i="10" a="1"/>
  <c r="J531" i="10" s="1"/>
  <c r="J532" i="10" a="1"/>
  <c r="J532" i="10" s="1"/>
  <c r="J533" i="10" a="1"/>
  <c r="J533" i="10" s="1"/>
  <c r="J534" i="10" a="1"/>
  <c r="J534" i="10" s="1"/>
  <c r="J535" i="10" a="1"/>
  <c r="J535" i="10" s="1"/>
  <c r="J536" i="10" a="1"/>
  <c r="J536" i="10" s="1"/>
  <c r="J537" i="10" a="1"/>
  <c r="J537" i="10" s="1"/>
  <c r="J538" i="10" a="1"/>
  <c r="J538" i="10" s="1"/>
  <c r="J539" i="10" a="1"/>
  <c r="J539" i="10" s="1"/>
  <c r="J540" i="10" a="1"/>
  <c r="J540" i="10" s="1"/>
  <c r="J541" i="10" a="1"/>
  <c r="J541" i="10" s="1"/>
  <c r="J542" i="10" a="1"/>
  <c r="J542" i="10" s="1"/>
  <c r="J543" i="10" a="1"/>
  <c r="J543" i="10" s="1"/>
  <c r="J544" i="10" a="1"/>
  <c r="J544" i="10" s="1"/>
  <c r="J545" i="10" a="1"/>
  <c r="J545" i="10" s="1"/>
  <c r="J546" i="10" a="1"/>
  <c r="J546" i="10" s="1"/>
  <c r="J547" i="10" a="1"/>
  <c r="J547" i="10" s="1"/>
  <c r="J548" i="10" a="1"/>
  <c r="J548" i="10" s="1"/>
  <c r="J549" i="10" a="1"/>
  <c r="J549" i="10" s="1"/>
  <c r="J550" i="10" a="1"/>
  <c r="J550" i="10" s="1"/>
  <c r="J551" i="10" a="1"/>
  <c r="J551" i="10" s="1"/>
  <c r="J552" i="10" a="1"/>
  <c r="J552" i="10" s="1"/>
  <c r="J10" i="10" a="1"/>
  <c r="J10" i="10" s="1"/>
  <c r="J12" i="10" a="1"/>
  <c r="J12" i="10" s="1"/>
  <c r="J28" i="10" a="1"/>
  <c r="J28" i="10" s="1"/>
  <c r="J29" i="10" a="1"/>
  <c r="J29" i="10" s="1"/>
  <c r="J30" i="10" a="1"/>
  <c r="J30" i="10" s="1"/>
  <c r="J31" i="10" a="1"/>
  <c r="J31" i="10" s="1"/>
  <c r="J32" i="10" a="1"/>
  <c r="J32" i="10" s="1"/>
  <c r="J33" i="10" a="1"/>
  <c r="J33" i="10" s="1"/>
  <c r="J34" i="10" a="1"/>
  <c r="J34" i="10" s="1"/>
  <c r="J35" i="10" a="1"/>
  <c r="J35" i="10" s="1"/>
  <c r="J36" i="10" a="1"/>
  <c r="J36" i="10" s="1"/>
  <c r="J37" i="10" a="1"/>
  <c r="J37" i="10" s="1"/>
  <c r="J38" i="10" a="1"/>
  <c r="J38" i="10" s="1"/>
  <c r="J39" i="10" a="1"/>
  <c r="J39" i="10" s="1"/>
  <c r="J40" i="10" a="1"/>
  <c r="J40" i="10" s="1"/>
  <c r="J41" i="10" a="1"/>
  <c r="J41" i="10" s="1"/>
  <c r="J42" i="10" a="1"/>
  <c r="J42" i="10" s="1"/>
  <c r="J43" i="10" a="1"/>
  <c r="J43" i="10" s="1"/>
  <c r="R9" i="10" a="1"/>
  <c r="R9" i="10" s="1"/>
  <c r="U9" i="10" a="1"/>
  <c r="U9" i="10" s="1"/>
  <c r="R10" i="10" a="1"/>
  <c r="R10" i="10" s="1"/>
  <c r="U10" i="10" a="1"/>
  <c r="U10" i="10" s="1"/>
  <c r="J11" i="10" a="1"/>
  <c r="J11" i="10" s="1"/>
  <c r="R11" i="10" a="1"/>
  <c r="R11" i="10" s="1"/>
  <c r="U11" i="10" a="1"/>
  <c r="U11" i="10" s="1"/>
  <c r="R12" i="10" a="1"/>
  <c r="R12" i="10" s="1"/>
  <c r="U12" i="10" a="1"/>
  <c r="U12" i="10" s="1"/>
  <c r="J13" i="10" a="1"/>
  <c r="J13" i="10" s="1"/>
  <c r="R13" i="10" a="1"/>
  <c r="R13" i="10" s="1"/>
  <c r="U13" i="10" a="1"/>
  <c r="U13" i="10" s="1"/>
  <c r="J14" i="10" a="1"/>
  <c r="J14" i="10" s="1"/>
  <c r="R14" i="10" a="1"/>
  <c r="R14" i="10" s="1"/>
  <c r="U14" i="10" a="1"/>
  <c r="U14" i="10" s="1"/>
  <c r="J15" i="10" a="1"/>
  <c r="J15" i="10" s="1"/>
  <c r="R15" i="10" a="1"/>
  <c r="R15" i="10" s="1"/>
  <c r="U15" i="10" a="1"/>
  <c r="U15" i="10" s="1"/>
  <c r="J16" i="10" a="1"/>
  <c r="J16" i="10" s="1"/>
  <c r="R16" i="10" a="1"/>
  <c r="R16" i="10" s="1"/>
  <c r="U16" i="10" a="1"/>
  <c r="U16" i="10" s="1"/>
  <c r="J17" i="10" a="1"/>
  <c r="J17" i="10" s="1"/>
  <c r="R17" i="10" a="1"/>
  <c r="R17" i="10" s="1"/>
  <c r="U17" i="10" a="1"/>
  <c r="U17" i="10" s="1"/>
  <c r="J18" i="10" a="1"/>
  <c r="J18" i="10" s="1"/>
  <c r="R18" i="10" a="1"/>
  <c r="R18" i="10" s="1"/>
  <c r="U18" i="10" a="1"/>
  <c r="U18" i="10" s="1"/>
  <c r="J19" i="10" a="1"/>
  <c r="J19" i="10" s="1"/>
  <c r="R19" i="10" a="1"/>
  <c r="R19" i="10" s="1"/>
  <c r="U19" i="10" a="1"/>
  <c r="U19" i="10" s="1"/>
  <c r="J20" i="10" a="1"/>
  <c r="J20" i="10" s="1"/>
  <c r="R20" i="10" a="1"/>
  <c r="R20" i="10" s="1"/>
  <c r="U20" i="10" a="1"/>
  <c r="U20" i="10" s="1"/>
  <c r="J21" i="10" a="1"/>
  <c r="J21" i="10" s="1"/>
  <c r="R21" i="10" a="1"/>
  <c r="R21" i="10" s="1"/>
  <c r="U21" i="10" a="1"/>
  <c r="U21" i="10" s="1"/>
  <c r="J22" i="10" a="1"/>
  <c r="J22" i="10" s="1"/>
  <c r="R22" i="10" a="1"/>
  <c r="R22" i="10" s="1"/>
  <c r="U22" i="10" a="1"/>
  <c r="U22" i="10" s="1"/>
  <c r="J23" i="10" a="1"/>
  <c r="J23" i="10" s="1"/>
  <c r="R23" i="10" a="1"/>
  <c r="R23" i="10" s="1"/>
  <c r="U23" i="10" a="1"/>
  <c r="U23" i="10" s="1"/>
  <c r="J24" i="10" a="1"/>
  <c r="J24" i="10" s="1"/>
  <c r="R24" i="10" a="1"/>
  <c r="R24" i="10" s="1"/>
  <c r="U24" i="10" a="1"/>
  <c r="U24" i="10" s="1"/>
  <c r="J25" i="10" a="1"/>
  <c r="J25" i="10" s="1"/>
  <c r="R25" i="10" a="1"/>
  <c r="R25" i="10" s="1"/>
  <c r="U25" i="10" a="1"/>
  <c r="U25" i="10" s="1"/>
  <c r="J26" i="10" a="1"/>
  <c r="J26" i="10" s="1"/>
  <c r="R26" i="10" a="1"/>
  <c r="R26" i="10" s="1"/>
  <c r="U26" i="10" a="1"/>
  <c r="U26" i="10" s="1"/>
  <c r="J27" i="10" a="1"/>
  <c r="J27" i="10" s="1"/>
  <c r="I82" i="19"/>
  <c r="J82" i="19" s="1" a="1"/>
  <c r="J82" i="19" s="1"/>
  <c r="U82" i="19"/>
  <c r="V82" i="19" s="1" a="1"/>
  <c r="V82" i="19" s="1"/>
  <c r="I81" i="19"/>
  <c r="J81" i="19" s="1" a="1"/>
  <c r="J81" i="19" s="1"/>
  <c r="U81" i="19"/>
  <c r="V81" i="19" s="1" a="1"/>
  <c r="V81" i="19" s="1"/>
  <c r="I80" i="19"/>
  <c r="J80" i="19" s="1" a="1"/>
  <c r="J80" i="19" s="1"/>
  <c r="U80" i="19"/>
  <c r="V80" i="19" s="1" a="1"/>
  <c r="V80" i="19" s="1"/>
  <c r="I79" i="19"/>
  <c r="J79" i="19" s="1" a="1"/>
  <c r="J79" i="19" s="1"/>
  <c r="U79" i="19"/>
  <c r="V79" i="19" s="1" a="1"/>
  <c r="V79" i="19" s="1"/>
  <c r="I78" i="19"/>
  <c r="J78" i="19" s="1" a="1"/>
  <c r="J78" i="19" s="1"/>
  <c r="U78" i="19"/>
  <c r="V78" i="19" s="1" a="1"/>
  <c r="V78" i="19" s="1"/>
  <c r="I77" i="19"/>
  <c r="J77" i="19" s="1" a="1"/>
  <c r="J77" i="19" s="1"/>
  <c r="U77" i="19"/>
  <c r="V77" i="19" s="1" a="1"/>
  <c r="V77" i="19" s="1"/>
  <c r="I76" i="19"/>
  <c r="J76" i="19" s="1" a="1"/>
  <c r="J76" i="19" s="1"/>
  <c r="U76" i="19"/>
  <c r="V76" i="19" s="1" a="1"/>
  <c r="V76" i="19" s="1"/>
  <c r="I75" i="19"/>
  <c r="J75" i="19" s="1" a="1"/>
  <c r="J75" i="19" s="1"/>
  <c r="U75" i="19"/>
  <c r="V75" i="19" s="1" a="1"/>
  <c r="V75" i="19" s="1"/>
  <c r="I74" i="19"/>
  <c r="J74" i="19" s="1" a="1"/>
  <c r="J74" i="19" s="1"/>
  <c r="U74" i="19"/>
  <c r="V74" i="19" s="1" a="1"/>
  <c r="V74" i="19" s="1"/>
  <c r="I73" i="19"/>
  <c r="J73" i="19" s="1" a="1"/>
  <c r="J73" i="19" s="1"/>
  <c r="U73" i="19"/>
  <c r="V73" i="19" s="1" a="1"/>
  <c r="V73" i="19" s="1"/>
  <c r="I72" i="19"/>
  <c r="J72" i="19" s="1" a="1"/>
  <c r="J72" i="19" s="1"/>
  <c r="U72" i="19"/>
  <c r="V72" i="19" s="1" a="1"/>
  <c r="V72" i="19" s="1"/>
  <c r="I71" i="19"/>
  <c r="J71" i="19" s="1" a="1"/>
  <c r="J71" i="19" s="1"/>
  <c r="U71" i="19"/>
  <c r="V71" i="19" s="1" a="1"/>
  <c r="V71" i="19" s="1"/>
  <c r="I70" i="19"/>
  <c r="J70" i="19" s="1" a="1"/>
  <c r="J70" i="19" s="1"/>
  <c r="U70" i="19"/>
  <c r="V70" i="19" s="1" a="1"/>
  <c r="V70" i="19" s="1"/>
  <c r="I69" i="19"/>
  <c r="J69" i="19" s="1" a="1"/>
  <c r="J69" i="19" s="1"/>
  <c r="U69" i="19"/>
  <c r="V69" i="19" s="1" a="1"/>
  <c r="V69" i="19" s="1"/>
  <c r="I68" i="19"/>
  <c r="J68" i="19" s="1" a="1"/>
  <c r="J68" i="19" s="1"/>
  <c r="U68" i="19"/>
  <c r="V68" i="19" s="1" a="1"/>
  <c r="V68" i="19" s="1"/>
  <c r="I67" i="19"/>
  <c r="J67" i="19" s="1" a="1"/>
  <c r="J67" i="19" s="1"/>
  <c r="U67" i="19"/>
  <c r="V67" i="19" s="1" a="1"/>
  <c r="V67" i="19" s="1"/>
  <c r="I66" i="19"/>
  <c r="J66" i="19" s="1" a="1"/>
  <c r="J66" i="19" s="1"/>
  <c r="U66" i="19"/>
  <c r="V66" i="19" s="1" a="1"/>
  <c r="V66" i="19" s="1"/>
  <c r="I65" i="19"/>
  <c r="J65" i="19" s="1" a="1"/>
  <c r="J65" i="19" s="1"/>
  <c r="U65" i="19"/>
  <c r="V65" i="19" s="1" a="1"/>
  <c r="V65" i="19" s="1"/>
  <c r="I64" i="19"/>
  <c r="J64" i="19" s="1" a="1"/>
  <c r="J64" i="19" s="1"/>
  <c r="U64" i="19"/>
  <c r="V64" i="19" s="1" a="1"/>
  <c r="V64" i="19" s="1"/>
  <c r="I63" i="19"/>
  <c r="J63" i="19" s="1" a="1"/>
  <c r="J63" i="19" s="1"/>
  <c r="U63" i="19"/>
  <c r="V63" i="19" s="1" a="1"/>
  <c r="V63" i="19" s="1"/>
  <c r="I62" i="19"/>
  <c r="J62" i="19" s="1" a="1"/>
  <c r="J62" i="19" s="1"/>
  <c r="U62" i="19"/>
  <c r="V62" i="19" s="1" a="1"/>
  <c r="V62" i="19" s="1"/>
  <c r="I61" i="19"/>
  <c r="J61" i="19" s="1" a="1"/>
  <c r="J61" i="19" s="1"/>
  <c r="U61" i="19"/>
  <c r="V61" i="19" s="1" a="1"/>
  <c r="V61" i="19" s="1"/>
  <c r="I60" i="19"/>
  <c r="J60" i="19" s="1" a="1"/>
  <c r="J60" i="19" s="1"/>
  <c r="U60" i="19"/>
  <c r="V60" i="19" s="1" a="1"/>
  <c r="V60" i="19" s="1"/>
  <c r="I59" i="19"/>
  <c r="J59" i="19" s="1" a="1"/>
  <c r="J59" i="19" s="1"/>
  <c r="U59" i="19"/>
  <c r="V59" i="19" s="1" a="1"/>
  <c r="V59" i="19" s="1"/>
  <c r="I58" i="19"/>
  <c r="J58" i="19" s="1" a="1"/>
  <c r="J58" i="19" s="1"/>
  <c r="U58" i="19"/>
  <c r="V58" i="19" s="1" a="1"/>
  <c r="V58" i="19" s="1"/>
  <c r="I57" i="19"/>
  <c r="J57" i="19" s="1" a="1"/>
  <c r="J57" i="19" s="1"/>
  <c r="U57" i="19"/>
  <c r="V57" i="19" s="1" a="1"/>
  <c r="V57" i="19" s="1"/>
  <c r="I56" i="19"/>
  <c r="J56" i="19" s="1" a="1"/>
  <c r="J56" i="19" s="1"/>
  <c r="U56" i="19"/>
  <c r="V56" i="19" s="1" a="1"/>
  <c r="V56" i="19" s="1"/>
  <c r="I55" i="19"/>
  <c r="J55" i="19" s="1" a="1"/>
  <c r="J55" i="19" s="1"/>
  <c r="U55" i="19"/>
  <c r="V55" i="19" s="1" a="1"/>
  <c r="V55" i="19" s="1"/>
  <c r="I54" i="19"/>
  <c r="J54" i="19" s="1" a="1"/>
  <c r="J54" i="19" s="1"/>
  <c r="U54" i="19"/>
  <c r="V54" i="19" s="1" a="1"/>
  <c r="V54" i="19" s="1"/>
  <c r="I53" i="19"/>
  <c r="J53" i="19" s="1" a="1"/>
  <c r="J53" i="19" s="1"/>
  <c r="U53" i="19"/>
  <c r="V53" i="19" s="1" a="1"/>
  <c r="V53" i="19" s="1"/>
  <c r="I52" i="19"/>
  <c r="J52" i="19" s="1" a="1"/>
  <c r="J52" i="19" s="1"/>
  <c r="U52" i="19"/>
  <c r="V52" i="19" s="1" a="1"/>
  <c r="V52" i="19" s="1"/>
  <c r="I51" i="19"/>
  <c r="J51" i="19" s="1" a="1"/>
  <c r="J51" i="19" s="1"/>
  <c r="U51" i="19"/>
  <c r="V51" i="19" s="1" a="1"/>
  <c r="V51" i="19" s="1"/>
  <c r="I50" i="19"/>
  <c r="J50" i="19" s="1" a="1"/>
  <c r="J50" i="19" s="1"/>
  <c r="U50" i="19"/>
  <c r="V50" i="19" s="1" a="1"/>
  <c r="V50" i="19" s="1"/>
  <c r="I49" i="19"/>
  <c r="J49" i="19" s="1" a="1"/>
  <c r="J49" i="19" s="1"/>
  <c r="U49" i="19"/>
  <c r="V49" i="19" s="1" a="1"/>
  <c r="V49" i="19" s="1"/>
  <c r="I48" i="19"/>
  <c r="J48" i="19" s="1" a="1"/>
  <c r="J48" i="19" s="1"/>
  <c r="U48" i="19"/>
  <c r="V48" i="19" s="1" a="1"/>
  <c r="V48" i="19" s="1"/>
  <c r="I47" i="19"/>
  <c r="J47" i="19" s="1" a="1"/>
  <c r="J47" i="19" s="1"/>
  <c r="U47" i="19"/>
  <c r="V47" i="19" s="1" a="1"/>
  <c r="V47" i="19" s="1"/>
  <c r="I46" i="19"/>
  <c r="J46" i="19" s="1" a="1"/>
  <c r="J46" i="19" s="1"/>
  <c r="U46" i="19"/>
  <c r="V46" i="19" s="1" a="1"/>
  <c r="V46" i="19" s="1"/>
  <c r="I45" i="19"/>
  <c r="J45" i="19" s="1" a="1"/>
  <c r="J45" i="19" s="1"/>
  <c r="U45" i="19"/>
  <c r="V45" i="19" s="1" a="1"/>
  <c r="V45" i="19" s="1"/>
  <c r="I44" i="19"/>
  <c r="J44" i="19" s="1" a="1"/>
  <c r="J44" i="19" s="1"/>
  <c r="U44" i="19"/>
  <c r="V44" i="19" s="1" a="1"/>
  <c r="V44" i="19" s="1"/>
  <c r="I43" i="19"/>
  <c r="J43" i="19" s="1" a="1"/>
  <c r="J43" i="19" s="1"/>
  <c r="U43" i="19"/>
  <c r="V43" i="19" s="1" a="1"/>
  <c r="V43" i="19" s="1"/>
  <c r="I42" i="19"/>
  <c r="J42" i="19" s="1" a="1"/>
  <c r="J42" i="19" s="1"/>
  <c r="U42" i="19"/>
  <c r="V42" i="19" s="1" a="1"/>
  <c r="V42" i="19" s="1"/>
  <c r="I41" i="19"/>
  <c r="J41" i="19" s="1" a="1"/>
  <c r="J41" i="19" s="1"/>
  <c r="U41" i="19"/>
  <c r="V41" i="19" s="1" a="1"/>
  <c r="V41" i="19" s="1"/>
  <c r="I40" i="19"/>
  <c r="J40" i="19" s="1" a="1"/>
  <c r="J40" i="19" s="1"/>
  <c r="U40" i="19"/>
  <c r="V40" i="19" s="1" a="1"/>
  <c r="V40" i="19" s="1"/>
  <c r="I39" i="19"/>
  <c r="J39" i="19" s="1" a="1"/>
  <c r="J39" i="19" s="1"/>
  <c r="U39" i="19"/>
  <c r="V39" i="19" s="1" a="1"/>
  <c r="V39" i="19" s="1"/>
  <c r="I38" i="19"/>
  <c r="J38" i="19" s="1" a="1"/>
  <c r="J38" i="19" s="1"/>
  <c r="U38" i="19"/>
  <c r="V38" i="19" s="1" a="1"/>
  <c r="V38" i="19" s="1"/>
  <c r="I37" i="19"/>
  <c r="J37" i="19" s="1" a="1"/>
  <c r="J37" i="19" s="1"/>
  <c r="U37" i="19"/>
  <c r="V37" i="19" s="1" a="1"/>
  <c r="V37" i="19" s="1"/>
  <c r="I36" i="19"/>
  <c r="J36" i="19" s="1" a="1"/>
  <c r="J36" i="19" s="1"/>
  <c r="U36" i="19"/>
  <c r="V36" i="19" s="1" a="1"/>
  <c r="V36" i="19" s="1"/>
  <c r="I35" i="19"/>
  <c r="J35" i="19" s="1" a="1"/>
  <c r="J35" i="19" s="1"/>
  <c r="U35" i="19"/>
  <c r="V35" i="19" s="1" a="1"/>
  <c r="V35" i="19" s="1"/>
  <c r="I34" i="19"/>
  <c r="J34" i="19" s="1" a="1"/>
  <c r="J34" i="19" s="1"/>
  <c r="U34" i="19"/>
  <c r="V34" i="19" s="1" a="1"/>
  <c r="V34" i="19" s="1"/>
  <c r="I33" i="19"/>
  <c r="J33" i="19" s="1" a="1"/>
  <c r="J33" i="19" s="1"/>
  <c r="U33" i="19"/>
  <c r="V33" i="19" s="1" a="1"/>
  <c r="V33" i="19" s="1"/>
  <c r="I32" i="19"/>
  <c r="J32" i="19" s="1" a="1"/>
  <c r="J32" i="19" s="1"/>
  <c r="U32" i="19"/>
  <c r="V32" i="19" s="1" a="1"/>
  <c r="V32" i="19" s="1"/>
  <c r="I31" i="19"/>
  <c r="J31" i="19" s="1" a="1"/>
  <c r="J31" i="19" s="1"/>
  <c r="U31" i="19"/>
  <c r="V31" i="19" s="1" a="1"/>
  <c r="V31" i="19" s="1"/>
  <c r="I30" i="19"/>
  <c r="J30" i="19" s="1" a="1"/>
  <c r="J30" i="19" s="1"/>
  <c r="U30" i="19"/>
  <c r="V30" i="19" s="1" a="1"/>
  <c r="V30" i="19" s="1"/>
  <c r="I29" i="19"/>
  <c r="J29" i="19" s="1" a="1"/>
  <c r="J29" i="19" s="1"/>
  <c r="U29" i="19"/>
  <c r="V29" i="19" s="1" a="1"/>
  <c r="V29" i="19" s="1"/>
  <c r="I28" i="19"/>
  <c r="J28" i="19" s="1" a="1"/>
  <c r="J28" i="19" s="1"/>
  <c r="U28" i="19"/>
  <c r="V28" i="19" s="1" a="1"/>
  <c r="V28" i="19" s="1"/>
  <c r="I27" i="19"/>
  <c r="J27" i="19" s="1" a="1"/>
  <c r="J27" i="19" s="1"/>
  <c r="U27" i="19"/>
  <c r="V27" i="19" s="1" a="1"/>
  <c r="V27" i="19" s="1"/>
  <c r="I26" i="19"/>
  <c r="J26" i="19" s="1" a="1"/>
  <c r="J26" i="19" s="1"/>
  <c r="U26" i="19"/>
  <c r="V26" i="19" s="1" a="1"/>
  <c r="V26" i="19" s="1"/>
  <c r="I25" i="19"/>
  <c r="J25" i="19" s="1" a="1"/>
  <c r="J25" i="19" s="1"/>
  <c r="U25" i="19"/>
  <c r="V25" i="19" s="1" a="1"/>
  <c r="V25" i="19" s="1"/>
  <c r="I24" i="19"/>
  <c r="J24" i="19" s="1" a="1"/>
  <c r="J24" i="19" s="1"/>
  <c r="U24" i="19"/>
  <c r="V24" i="19" s="1" a="1"/>
  <c r="V24" i="19" s="1"/>
  <c r="I23" i="19"/>
  <c r="J23" i="19" s="1" a="1"/>
  <c r="J23" i="19" s="1"/>
  <c r="U23" i="19"/>
  <c r="V23" i="19" s="1" a="1"/>
  <c r="V23" i="19" s="1"/>
  <c r="I22" i="19"/>
  <c r="J22" i="19" s="1" a="1"/>
  <c r="J22" i="19" s="1"/>
  <c r="U22" i="19"/>
  <c r="V22" i="19" s="1" a="1"/>
  <c r="V22" i="19" s="1"/>
  <c r="I21" i="19"/>
  <c r="J21" i="19" s="1" a="1"/>
  <c r="J21" i="19" s="1"/>
  <c r="U21" i="19"/>
  <c r="V21" i="19" s="1" a="1"/>
  <c r="V21" i="19" s="1"/>
  <c r="I20" i="19"/>
  <c r="J20" i="19" s="1" a="1"/>
  <c r="J20" i="19" s="1"/>
  <c r="U20" i="19"/>
  <c r="V20" i="19" s="1" a="1"/>
  <c r="V20" i="19" s="1"/>
  <c r="I19" i="19"/>
  <c r="J19" i="19" s="1" a="1"/>
  <c r="J19" i="19" s="1"/>
  <c r="U19" i="19"/>
  <c r="V19" i="19" s="1" a="1"/>
  <c r="V19" i="19" s="1"/>
  <c r="I18" i="19"/>
  <c r="J18" i="19" s="1" a="1"/>
  <c r="J18" i="19" s="1"/>
  <c r="U18" i="19"/>
  <c r="V18" i="19" s="1" a="1"/>
  <c r="V18" i="19" s="1"/>
  <c r="I17" i="19"/>
  <c r="J17" i="19" s="1" a="1"/>
  <c r="J17" i="19" s="1"/>
  <c r="U17" i="19"/>
  <c r="V17" i="19" s="1" a="1"/>
  <c r="V17" i="19" s="1"/>
  <c r="U16" i="19"/>
  <c r="V16" i="19" s="1" a="1"/>
  <c r="V16" i="19" s="1"/>
  <c r="I16" i="19"/>
  <c r="J16" i="19" s="1" a="1"/>
  <c r="J16" i="19" s="1"/>
  <c r="I14" i="19"/>
  <c r="J14" i="19" s="1" a="1"/>
  <c r="J14" i="19" s="1"/>
  <c r="I15" i="19"/>
  <c r="J15" i="19" s="1" a="1"/>
  <c r="J15" i="19" s="1"/>
  <c r="U14" i="19"/>
  <c r="V14" i="19" s="1" a="1"/>
  <c r="V14" i="19" s="1"/>
  <c r="U15" i="19"/>
  <c r="V15" i="19" s="1" a="1"/>
  <c r="V15" i="19" s="1"/>
  <c r="I13" i="19"/>
  <c r="J13" i="19" s="1" a="1"/>
  <c r="J13" i="19" s="1"/>
  <c r="U13" i="19"/>
  <c r="V13" i="19" s="1" a="1"/>
  <c r="V13" i="19" s="1"/>
  <c r="I12" i="19"/>
  <c r="J12" i="19" s="1" a="1"/>
  <c r="J12" i="19" s="1"/>
  <c r="U12" i="19"/>
  <c r="V12" i="19" s="1" a="1"/>
  <c r="V12" i="19" s="1"/>
  <c r="I11" i="19"/>
  <c r="J11" i="19" s="1" a="1"/>
  <c r="J11" i="19" s="1"/>
  <c r="U11" i="19"/>
  <c r="V11" i="19" s="1" a="1"/>
  <c r="V11" i="19" s="1"/>
  <c r="I10" i="19"/>
  <c r="J10" i="19" s="1" a="1"/>
  <c r="J10" i="19" s="1"/>
  <c r="U10" i="19"/>
  <c r="V10" i="19" s="1" a="1"/>
  <c r="V10" i="19" s="1"/>
  <c r="I9" i="19"/>
  <c r="J9" i="19" s="1" a="1"/>
  <c r="J9" i="19" s="1"/>
  <c r="U9" i="19"/>
  <c r="V9" i="19" s="1" a="1"/>
  <c r="V9" i="19" s="1"/>
  <c r="I8" i="19"/>
  <c r="J8" i="19" s="1" a="1"/>
  <c r="J8" i="19" s="1"/>
  <c r="U8" i="19"/>
  <c r="V8" i="19" s="1" a="1"/>
  <c r="V8" i="19" s="1"/>
  <c r="I7" i="19"/>
  <c r="J7" i="19" s="1" a="1"/>
  <c r="J7" i="19" s="1"/>
  <c r="U7" i="19"/>
  <c r="V7" i="19" s="1" a="1"/>
  <c r="V7" i="19" s="1"/>
  <c r="I6" i="19"/>
  <c r="J6" i="19" s="1" a="1"/>
  <c r="J6" i="19" s="1"/>
  <c r="U6" i="19"/>
  <c r="V6" i="19" s="1" a="1"/>
  <c r="V6" i="19" s="1"/>
  <c r="I5" i="19"/>
  <c r="J5" i="19" s="1" a="1"/>
  <c r="J5" i="19" s="1"/>
  <c r="U5" i="19"/>
  <c r="V5" i="19" s="1" a="1"/>
  <c r="V5" i="19" s="1"/>
  <c r="I4" i="19"/>
  <c r="J4" i="19" s="1" a="1"/>
  <c r="J4" i="19" s="1"/>
  <c r="U4" i="19"/>
  <c r="V4" i="19" s="1" a="1"/>
  <c r="V4" i="19" s="1"/>
  <c r="I3" i="19"/>
  <c r="J3" i="19" s="1" a="1"/>
  <c r="J3" i="19" s="1"/>
  <c r="U3" i="19"/>
  <c r="V3" i="19" s="1" a="1"/>
  <c r="V3" i="19" s="1"/>
  <c r="U2" i="19"/>
  <c r="V2" i="19" s="1" a="1"/>
  <c r="V2" i="19" s="1"/>
  <c r="I2" i="19"/>
  <c r="J2" i="19" s="1" a="1"/>
  <c r="J2" i="19" s="1"/>
  <c r="U300" i="12" a="1"/>
  <c r="U300" i="12" s="1"/>
  <c r="U299" i="12" a="1"/>
  <c r="U299" i="12" s="1"/>
  <c r="U298" i="12" a="1"/>
  <c r="U298" i="12" s="1"/>
  <c r="U297" i="12" a="1"/>
  <c r="U297" i="12" s="1"/>
  <c r="U296" i="12" a="1"/>
  <c r="U296" i="12" s="1"/>
  <c r="U295" i="12" a="1"/>
  <c r="U295" i="12" s="1"/>
  <c r="U294" i="12" a="1"/>
  <c r="U294" i="12" s="1"/>
  <c r="U293" i="12" a="1"/>
  <c r="U293" i="12" s="1"/>
  <c r="U292" i="12" a="1"/>
  <c r="U292" i="12" s="1"/>
  <c r="U291" i="12" a="1"/>
  <c r="U291" i="12" s="1"/>
  <c r="U290" i="12" a="1"/>
  <c r="U290" i="12" s="1"/>
  <c r="U289" i="12" a="1"/>
  <c r="U289" i="12" s="1"/>
  <c r="U288" i="12" a="1"/>
  <c r="U288" i="12" s="1"/>
  <c r="U287" i="12" a="1"/>
  <c r="U287" i="12" s="1"/>
  <c r="U286" i="12" a="1"/>
  <c r="U286" i="12" s="1"/>
  <c r="U285" i="12" a="1"/>
  <c r="U285" i="12" s="1"/>
  <c r="U284" i="12" a="1"/>
  <c r="U284" i="12" s="1"/>
  <c r="U283" i="12" a="1"/>
  <c r="U283" i="12" s="1"/>
  <c r="U282" i="12" a="1"/>
  <c r="U282" i="12" s="1"/>
  <c r="U281" i="12" a="1"/>
  <c r="U281" i="12" s="1"/>
  <c r="U280" i="12" a="1"/>
  <c r="U280" i="12" s="1"/>
  <c r="U279" i="12" a="1"/>
  <c r="U279" i="12" s="1"/>
  <c r="U278" i="12" a="1"/>
  <c r="U278" i="12" s="1"/>
  <c r="U277" i="12" a="1"/>
  <c r="U277" i="12" s="1"/>
  <c r="U276" i="12" a="1"/>
  <c r="U276" i="12" s="1"/>
  <c r="U275" i="12" a="1"/>
  <c r="U275" i="12" s="1"/>
  <c r="U274" i="12" a="1"/>
  <c r="U274" i="12" s="1"/>
  <c r="U273" i="12" a="1"/>
  <c r="U273" i="12" s="1"/>
  <c r="U272" i="12" a="1"/>
  <c r="U272" i="12" s="1"/>
  <c r="U271" i="12" a="1"/>
  <c r="U271" i="12" s="1"/>
  <c r="U270" i="12" a="1"/>
  <c r="U270" i="12" s="1"/>
  <c r="U269" i="12" a="1"/>
  <c r="U269" i="12" s="1"/>
  <c r="U268" i="12" a="1"/>
  <c r="U268" i="12" s="1"/>
  <c r="U267" i="12" a="1"/>
  <c r="U267" i="12" s="1"/>
  <c r="U266" i="12" a="1"/>
  <c r="U266" i="12" s="1"/>
  <c r="U265" i="12" a="1"/>
  <c r="U265" i="12" s="1"/>
  <c r="U264" i="12" a="1"/>
  <c r="U264" i="12" s="1"/>
  <c r="U263" i="12" a="1"/>
  <c r="U263" i="12" s="1"/>
  <c r="U262" i="12" a="1"/>
  <c r="U262" i="12" s="1"/>
  <c r="U261" i="12" a="1"/>
  <c r="U261" i="12" s="1"/>
  <c r="U260" i="12" a="1"/>
  <c r="U260" i="12" s="1"/>
  <c r="U259" i="12" a="1"/>
  <c r="U259" i="12" s="1"/>
  <c r="U258" i="12" a="1"/>
  <c r="U258" i="12" s="1"/>
  <c r="U257" i="12" a="1"/>
  <c r="U257" i="12" s="1"/>
  <c r="U256" i="12" a="1"/>
  <c r="U256" i="12" s="1"/>
  <c r="U255" i="12" a="1"/>
  <c r="U255" i="12" s="1"/>
  <c r="U254" i="12" a="1"/>
  <c r="U254" i="12" s="1"/>
  <c r="U253" i="12" a="1"/>
  <c r="U253" i="12" s="1"/>
  <c r="U252" i="12" a="1"/>
  <c r="U252" i="12" s="1"/>
  <c r="U251" i="12" a="1"/>
  <c r="U251" i="12" s="1"/>
  <c r="U250" i="12" a="1"/>
  <c r="U250" i="12" s="1"/>
  <c r="U249" i="12"/>
  <c r="U249" i="12" a="1"/>
  <c r="U248" i="12" a="1"/>
  <c r="U248" i="12" s="1"/>
  <c r="U247" i="12" a="1"/>
  <c r="U247" i="12" s="1"/>
  <c r="U246" i="12" a="1"/>
  <c r="U246" i="12" s="1"/>
  <c r="U245" i="12" a="1"/>
  <c r="U245" i="12" s="1"/>
  <c r="U244" i="12" a="1"/>
  <c r="U244" i="12" s="1"/>
  <c r="U243" i="12" a="1"/>
  <c r="U243" i="12" s="1"/>
  <c r="U242" i="12" a="1"/>
  <c r="U242" i="12" s="1"/>
  <c r="U241" i="12"/>
  <c r="U241" i="12" a="1"/>
  <c r="U240" i="12" a="1"/>
  <c r="U240" i="12" s="1"/>
  <c r="U239" i="12" a="1"/>
  <c r="U239" i="12" s="1"/>
  <c r="U238" i="12" a="1"/>
  <c r="U238" i="12" s="1"/>
  <c r="U237" i="12" a="1"/>
  <c r="U237" i="12" s="1"/>
  <c r="U236" i="12" a="1"/>
  <c r="U236" i="12" s="1"/>
  <c r="U235" i="12" a="1"/>
  <c r="U235" i="12" s="1"/>
  <c r="U234" i="12" a="1"/>
  <c r="U234" i="12" s="1"/>
  <c r="U233" i="12" a="1"/>
  <c r="U233" i="12" s="1"/>
  <c r="U232" i="12" a="1"/>
  <c r="U232" i="12" s="1"/>
  <c r="U231" i="12" a="1"/>
  <c r="U231" i="12" s="1"/>
  <c r="U230" i="12" a="1"/>
  <c r="U230" i="12" s="1"/>
  <c r="U229" i="12" a="1"/>
  <c r="U229" i="12" s="1"/>
  <c r="U228" i="12" a="1"/>
  <c r="U228" i="12" s="1"/>
  <c r="U227" i="12" a="1"/>
  <c r="U227" i="12" s="1"/>
  <c r="U226" i="12" a="1"/>
  <c r="U226" i="12" s="1"/>
  <c r="U225" i="12" a="1"/>
  <c r="U225" i="12" s="1"/>
  <c r="U224" i="12" a="1"/>
  <c r="U224" i="12" s="1"/>
  <c r="U223" i="12" a="1"/>
  <c r="U223" i="12" s="1"/>
  <c r="U222" i="12" a="1"/>
  <c r="U222" i="12" s="1"/>
  <c r="U221" i="12" a="1"/>
  <c r="U221" i="12" s="1"/>
  <c r="U220" i="12" a="1"/>
  <c r="U220" i="12" s="1"/>
  <c r="U219" i="12" a="1"/>
  <c r="U219" i="12" s="1"/>
  <c r="U218" i="12" a="1"/>
  <c r="U218" i="12" s="1"/>
  <c r="U217" i="12" a="1"/>
  <c r="U217" i="12" s="1"/>
  <c r="U216" i="12" a="1"/>
  <c r="U216" i="12" s="1"/>
  <c r="U215" i="12" a="1"/>
  <c r="U215" i="12" s="1"/>
  <c r="U214" i="12" a="1"/>
  <c r="U214" i="12" s="1"/>
  <c r="U213" i="12"/>
  <c r="U213" i="12" a="1"/>
  <c r="U212" i="12" a="1"/>
  <c r="U212" i="12" s="1"/>
  <c r="U211" i="12" a="1"/>
  <c r="U211" i="12" s="1"/>
  <c r="U210" i="12" a="1"/>
  <c r="U210" i="12" s="1"/>
  <c r="U209" i="12" a="1"/>
  <c r="U209" i="12" s="1"/>
  <c r="U208" i="12" a="1"/>
  <c r="U208" i="12" s="1"/>
  <c r="U207" i="12" a="1"/>
  <c r="U207" i="12" s="1"/>
  <c r="U206" i="12" a="1"/>
  <c r="U206" i="12" s="1"/>
  <c r="U205" i="12" a="1"/>
  <c r="U205" i="12" s="1"/>
  <c r="U204" i="12" a="1"/>
  <c r="U204" i="12" s="1"/>
  <c r="U203" i="12" a="1"/>
  <c r="U203" i="12" s="1"/>
  <c r="U202" i="12" a="1"/>
  <c r="U202" i="12" s="1"/>
  <c r="U201" i="12" a="1"/>
  <c r="U201" i="12" s="1"/>
  <c r="U200" i="12" a="1"/>
  <c r="U200" i="12" s="1"/>
  <c r="U199" i="12" a="1"/>
  <c r="U199" i="12" s="1"/>
  <c r="U198" i="12" a="1"/>
  <c r="U198" i="12" s="1"/>
  <c r="U197" i="12" a="1"/>
  <c r="U197" i="12" s="1"/>
  <c r="U196" i="12" a="1"/>
  <c r="U196" i="12" s="1"/>
  <c r="U195" i="12" a="1"/>
  <c r="U195" i="12" s="1"/>
  <c r="U194" i="12" a="1"/>
  <c r="U194" i="12" s="1"/>
  <c r="U193" i="12" a="1"/>
  <c r="U193" i="12" s="1"/>
  <c r="U192" i="12" a="1"/>
  <c r="U192" i="12" s="1"/>
  <c r="U191" i="12" a="1"/>
  <c r="U191" i="12" s="1"/>
  <c r="U190" i="12" a="1"/>
  <c r="U190" i="12" s="1"/>
  <c r="U189" i="12" a="1"/>
  <c r="U189" i="12" s="1"/>
  <c r="U188" i="12" a="1"/>
  <c r="U188" i="12" s="1"/>
  <c r="U187" i="12" a="1"/>
  <c r="U187" i="12" s="1"/>
  <c r="U186" i="12" a="1"/>
  <c r="U186" i="12" s="1"/>
  <c r="U185" i="12" a="1"/>
  <c r="U185" i="12" s="1"/>
  <c r="U184" i="12" a="1"/>
  <c r="U184" i="12" s="1"/>
  <c r="U183" i="12" a="1"/>
  <c r="U183" i="12" s="1"/>
  <c r="U182" i="12" a="1"/>
  <c r="U182" i="12" s="1"/>
  <c r="U181" i="12" a="1"/>
  <c r="U181" i="12" s="1"/>
  <c r="U180" i="12" a="1"/>
  <c r="U180" i="12" s="1"/>
  <c r="U179" i="12" a="1"/>
  <c r="U179" i="12" s="1"/>
  <c r="U178" i="12" a="1"/>
  <c r="U178" i="12" s="1"/>
  <c r="U177" i="12" a="1"/>
  <c r="U177" i="12" s="1"/>
  <c r="U176" i="12" a="1"/>
  <c r="U176" i="12" s="1"/>
  <c r="U175" i="12" a="1"/>
  <c r="U175" i="12" s="1"/>
  <c r="U174" i="12" a="1"/>
  <c r="U174" i="12" s="1"/>
  <c r="U173" i="12" a="1"/>
  <c r="U173" i="12" s="1"/>
  <c r="U172" i="12" a="1"/>
  <c r="U172" i="12" s="1"/>
  <c r="U171" i="12" a="1"/>
  <c r="U171" i="12" s="1"/>
  <c r="U170" i="12"/>
  <c r="U170" i="12" a="1"/>
  <c r="U169" i="12" a="1"/>
  <c r="U169" i="12" s="1"/>
  <c r="U168" i="12" a="1"/>
  <c r="U168" i="12" s="1"/>
  <c r="U167" i="12" a="1"/>
  <c r="U167" i="12" s="1"/>
  <c r="U166" i="12" a="1"/>
  <c r="U166" i="12" s="1"/>
  <c r="U165" i="12" a="1"/>
  <c r="U165" i="12" s="1"/>
  <c r="U164" i="12" a="1"/>
  <c r="U164" i="12" s="1"/>
  <c r="U163" i="12" a="1"/>
  <c r="U163" i="12" s="1"/>
  <c r="U162" i="12" a="1"/>
  <c r="U162" i="12" s="1"/>
  <c r="U161" i="12" a="1"/>
  <c r="U161" i="12" s="1"/>
  <c r="U160" i="12" a="1"/>
  <c r="U160" i="12" s="1"/>
  <c r="U159" i="12" a="1"/>
  <c r="U159" i="12" s="1"/>
  <c r="U158" i="12" a="1"/>
  <c r="U158" i="12" s="1"/>
  <c r="U157" i="12" a="1"/>
  <c r="U157" i="12" s="1"/>
  <c r="U156" i="12" a="1"/>
  <c r="U156" i="12" s="1"/>
  <c r="U155" i="12" a="1"/>
  <c r="U155" i="12" s="1"/>
  <c r="U154" i="12" a="1"/>
  <c r="U154" i="12" s="1"/>
  <c r="U153" i="12" a="1"/>
  <c r="U153" i="12" s="1"/>
  <c r="U152" i="12" a="1"/>
  <c r="U152" i="12" s="1"/>
  <c r="U151" i="12" a="1"/>
  <c r="U151" i="12" s="1"/>
  <c r="U150" i="12" a="1"/>
  <c r="U150" i="12" s="1"/>
  <c r="U149" i="12"/>
  <c r="U149" i="12" a="1"/>
  <c r="U148" i="12" a="1"/>
  <c r="U148" i="12" s="1"/>
  <c r="U147" i="12" a="1"/>
  <c r="U147" i="12" s="1"/>
  <c r="U146" i="12" a="1"/>
  <c r="U146" i="12" s="1"/>
  <c r="U145" i="12" a="1"/>
  <c r="U145" i="12" s="1"/>
  <c r="U144" i="12" a="1"/>
  <c r="U144" i="12" s="1"/>
  <c r="U143" i="12" a="1"/>
  <c r="U143" i="12" s="1"/>
  <c r="U142" i="12" a="1"/>
  <c r="U142" i="12" s="1"/>
  <c r="U141" i="12" a="1"/>
  <c r="U141" i="12" s="1"/>
  <c r="U140" i="12" a="1"/>
  <c r="U140" i="12" s="1"/>
  <c r="U139" i="12" a="1"/>
  <c r="U139" i="12" s="1"/>
  <c r="U138" i="12" a="1"/>
  <c r="U138" i="12" s="1"/>
  <c r="U137" i="12" a="1"/>
  <c r="U137" i="12" s="1"/>
  <c r="U136" i="12" a="1"/>
  <c r="U136" i="12" s="1"/>
  <c r="U135" i="12" a="1"/>
  <c r="U135" i="12" s="1"/>
  <c r="U134" i="12" a="1"/>
  <c r="U134" i="12" s="1"/>
  <c r="U133" i="12" a="1"/>
  <c r="U133" i="12" s="1"/>
  <c r="U132" i="12" a="1"/>
  <c r="U132" i="12" s="1"/>
  <c r="U131" i="12" a="1"/>
  <c r="U131" i="12" s="1"/>
  <c r="U130" i="12" a="1"/>
  <c r="U130" i="12" s="1"/>
  <c r="U129" i="12" a="1"/>
  <c r="U129" i="12" s="1"/>
  <c r="U128" i="12" a="1"/>
  <c r="U128" i="12" s="1"/>
  <c r="U127" i="12" a="1"/>
  <c r="U127" i="12" s="1"/>
  <c r="U126" i="12" a="1"/>
  <c r="U126" i="12" s="1"/>
  <c r="U125" i="12" a="1"/>
  <c r="U125" i="12" s="1"/>
  <c r="U124" i="12" a="1"/>
  <c r="U124" i="12" s="1"/>
  <c r="U123" i="12" a="1"/>
  <c r="U123" i="12" s="1"/>
  <c r="U122" i="12" a="1"/>
  <c r="U122" i="12" s="1"/>
  <c r="U121" i="12" a="1"/>
  <c r="U121" i="12" s="1"/>
  <c r="U120" i="12" a="1"/>
  <c r="U120" i="12" s="1"/>
  <c r="U119" i="12" a="1"/>
  <c r="U119" i="12" s="1"/>
  <c r="U118" i="12" a="1"/>
  <c r="U118" i="12" s="1"/>
  <c r="U117" i="12" a="1"/>
  <c r="U117" i="12" s="1"/>
  <c r="U116" i="12" a="1"/>
  <c r="U116" i="12" s="1"/>
  <c r="U115" i="12" a="1"/>
  <c r="U115" i="12" s="1"/>
  <c r="U114" i="12" a="1"/>
  <c r="U114" i="12" s="1"/>
  <c r="U113" i="12" a="1"/>
  <c r="U113" i="12" s="1"/>
  <c r="U112" i="12" a="1"/>
  <c r="U112" i="12" s="1"/>
  <c r="U111" i="12" a="1"/>
  <c r="U111" i="12" s="1"/>
  <c r="U110" i="12" a="1"/>
  <c r="U110" i="12" s="1"/>
  <c r="U109" i="12" a="1"/>
  <c r="U109" i="12" s="1"/>
  <c r="U108" i="12" a="1"/>
  <c r="U108" i="12" s="1"/>
  <c r="U107" i="12" a="1"/>
  <c r="U107" i="12" s="1"/>
  <c r="U106" i="12"/>
  <c r="U106" i="12" a="1"/>
  <c r="U105" i="12" a="1"/>
  <c r="U105" i="12" s="1"/>
  <c r="U104" i="12" a="1"/>
  <c r="U104" i="12" s="1"/>
  <c r="U103" i="12" a="1"/>
  <c r="U103" i="12" s="1"/>
  <c r="U102" i="12" a="1"/>
  <c r="U102" i="12" s="1"/>
  <c r="U101" i="12" a="1"/>
  <c r="U101" i="12" s="1"/>
  <c r="U100" i="12" a="1"/>
  <c r="U100" i="12" s="1"/>
  <c r="U99" i="12" a="1"/>
  <c r="U99" i="12" s="1"/>
  <c r="U98" i="12" a="1"/>
  <c r="U98" i="12" s="1"/>
  <c r="U97" i="12" a="1"/>
  <c r="U97" i="12" s="1"/>
  <c r="U96" i="12" a="1"/>
  <c r="U96" i="12" s="1"/>
  <c r="U95" i="12" a="1"/>
  <c r="U95" i="12" s="1"/>
  <c r="U94" i="12" a="1"/>
  <c r="U94" i="12" s="1"/>
  <c r="U93" i="12" a="1"/>
  <c r="U93" i="12" s="1"/>
  <c r="U92" i="12" a="1"/>
  <c r="U92" i="12" s="1"/>
  <c r="U91" i="12" a="1"/>
  <c r="U91" i="12" s="1"/>
  <c r="U90" i="12" a="1"/>
  <c r="U90" i="12" s="1"/>
  <c r="U89" i="12" a="1"/>
  <c r="U89" i="12" s="1"/>
  <c r="U88" i="12" a="1"/>
  <c r="U88" i="12" s="1"/>
  <c r="U87" i="12" a="1"/>
  <c r="U87" i="12" s="1"/>
  <c r="U86" i="12" a="1"/>
  <c r="U86" i="12" s="1"/>
  <c r="U85" i="12"/>
  <c r="U85" i="12" a="1"/>
  <c r="U84" i="12" a="1"/>
  <c r="U84" i="12" s="1"/>
  <c r="U83" i="12" a="1"/>
  <c r="U83" i="12" s="1"/>
  <c r="U82" i="12" a="1"/>
  <c r="U82" i="12" s="1"/>
  <c r="U81" i="12" a="1"/>
  <c r="U81" i="12" s="1"/>
  <c r="U80" i="12" a="1"/>
  <c r="U80" i="12" s="1"/>
  <c r="U79" i="12" a="1"/>
  <c r="U79" i="12" s="1"/>
  <c r="U78" i="12" a="1"/>
  <c r="U78" i="12" s="1"/>
  <c r="U77" i="12" a="1"/>
  <c r="U77" i="12" s="1"/>
  <c r="U76" i="12" a="1"/>
  <c r="U76" i="12" s="1"/>
  <c r="U75" i="12" a="1"/>
  <c r="U75" i="12" s="1"/>
  <c r="U74" i="12" a="1"/>
  <c r="U74" i="12" s="1"/>
  <c r="U73" i="12" a="1"/>
  <c r="U73" i="12" s="1"/>
  <c r="U72" i="12" a="1"/>
  <c r="U72" i="12" s="1"/>
  <c r="U71" i="12" a="1"/>
  <c r="U71" i="12" s="1"/>
  <c r="U70" i="12" a="1"/>
  <c r="U70" i="12" s="1"/>
  <c r="U69" i="12" a="1"/>
  <c r="U69" i="12" s="1"/>
  <c r="U68" i="12" a="1"/>
  <c r="U68" i="12" s="1"/>
  <c r="U67" i="12" a="1"/>
  <c r="U67" i="12" s="1"/>
  <c r="U66" i="12" a="1"/>
  <c r="U66" i="12" s="1"/>
  <c r="U65" i="12" a="1"/>
  <c r="U65" i="12" s="1"/>
  <c r="U64" i="12" a="1"/>
  <c r="U64" i="12" s="1"/>
  <c r="U63" i="12" a="1"/>
  <c r="U63" i="12" s="1"/>
  <c r="U62" i="12" a="1"/>
  <c r="U62" i="12" s="1"/>
  <c r="U61" i="12" a="1"/>
  <c r="U61" i="12" s="1"/>
  <c r="U60" i="12" a="1"/>
  <c r="U60" i="12" s="1"/>
  <c r="U59" i="12" a="1"/>
  <c r="U59" i="12" s="1"/>
  <c r="U58" i="12" a="1"/>
  <c r="U58" i="12" s="1"/>
  <c r="U57" i="12" a="1"/>
  <c r="U57" i="12" s="1"/>
  <c r="U56" i="12" a="1"/>
  <c r="U56" i="12" s="1"/>
  <c r="U55" i="12" a="1"/>
  <c r="U55" i="12" s="1"/>
  <c r="U54" i="12" a="1"/>
  <c r="U54" i="12" s="1"/>
  <c r="U53" i="12" a="1"/>
  <c r="U53" i="12" s="1"/>
  <c r="U52" i="12" a="1"/>
  <c r="U52" i="12" s="1"/>
  <c r="U51" i="12" a="1"/>
  <c r="U51" i="12" s="1"/>
  <c r="U50" i="12" a="1"/>
  <c r="U50" i="12" s="1"/>
  <c r="U49" i="12" a="1"/>
  <c r="U49" i="12" s="1"/>
  <c r="U48" i="12" a="1"/>
  <c r="U48" i="12" s="1"/>
  <c r="U47" i="12" a="1"/>
  <c r="U47" i="12" s="1"/>
  <c r="U46" i="12" a="1"/>
  <c r="U46" i="12" s="1"/>
  <c r="U45" i="12" a="1"/>
  <c r="U45" i="12" s="1"/>
  <c r="U44" i="12" a="1"/>
  <c r="U44" i="12" s="1"/>
  <c r="U43" i="12" a="1"/>
  <c r="U43" i="12" s="1"/>
  <c r="U42" i="12"/>
  <c r="U42" i="12" a="1"/>
  <c r="U41" i="12" a="1"/>
  <c r="U41" i="12" s="1"/>
  <c r="U40" i="12" a="1"/>
  <c r="U40" i="12" s="1"/>
  <c r="U39" i="12" a="1"/>
  <c r="U39" i="12" s="1"/>
  <c r="U38" i="12" a="1"/>
  <c r="U38" i="12" s="1"/>
  <c r="R300" i="12" a="1"/>
  <c r="R300" i="12" s="1"/>
  <c r="R299" i="12" a="1"/>
  <c r="R299" i="12" s="1"/>
  <c r="R298" i="12" a="1"/>
  <c r="R298" i="12" s="1"/>
  <c r="R297" i="12" a="1"/>
  <c r="R297" i="12" s="1"/>
  <c r="R296" i="12" a="1"/>
  <c r="R296" i="12" s="1"/>
  <c r="R295" i="12" a="1"/>
  <c r="R295" i="12" s="1"/>
  <c r="R294" i="12" a="1"/>
  <c r="R294" i="12" s="1"/>
  <c r="R293" i="12" a="1"/>
  <c r="R293" i="12" s="1"/>
  <c r="R292" i="12" a="1"/>
  <c r="R292" i="12" s="1"/>
  <c r="R291" i="12" a="1"/>
  <c r="R291" i="12" s="1"/>
  <c r="R290" i="12" a="1"/>
  <c r="R290" i="12" s="1"/>
  <c r="R289" i="12" a="1"/>
  <c r="R289" i="12" s="1"/>
  <c r="R288" i="12" a="1"/>
  <c r="R288" i="12" s="1"/>
  <c r="R287" i="12" a="1"/>
  <c r="R287" i="12" s="1"/>
  <c r="R286" i="12" a="1"/>
  <c r="R286" i="12" s="1"/>
  <c r="R285" i="12" a="1"/>
  <c r="R285" i="12" s="1"/>
  <c r="R284" i="12" a="1"/>
  <c r="R284" i="12" s="1"/>
  <c r="R283" i="12" a="1"/>
  <c r="R283" i="12" s="1"/>
  <c r="R282" i="12" a="1"/>
  <c r="R282" i="12" s="1"/>
  <c r="R281" i="12" a="1"/>
  <c r="R281" i="12" s="1"/>
  <c r="R280" i="12" a="1"/>
  <c r="R280" i="12" s="1"/>
  <c r="R279" i="12" a="1"/>
  <c r="R279" i="12" s="1"/>
  <c r="R278" i="12" a="1"/>
  <c r="R278" i="12" s="1"/>
  <c r="R277" i="12" a="1"/>
  <c r="R277" i="12" s="1"/>
  <c r="R276" i="12" a="1"/>
  <c r="R276" i="12" s="1"/>
  <c r="R275" i="12" a="1"/>
  <c r="R275" i="12" s="1"/>
  <c r="R274" i="12" a="1"/>
  <c r="R274" i="12" s="1"/>
  <c r="R273" i="12" a="1"/>
  <c r="R273" i="12" s="1"/>
  <c r="R272" i="12" a="1"/>
  <c r="R272" i="12" s="1"/>
  <c r="R271" i="12" a="1"/>
  <c r="R271" i="12" s="1"/>
  <c r="R270" i="12" a="1"/>
  <c r="R270" i="12" s="1"/>
  <c r="R269" i="12" a="1"/>
  <c r="R269" i="12" s="1"/>
  <c r="R268" i="12" a="1"/>
  <c r="R268" i="12" s="1"/>
  <c r="R267" i="12" a="1"/>
  <c r="R267" i="12" s="1"/>
  <c r="R266" i="12" a="1"/>
  <c r="R266" i="12" s="1"/>
  <c r="R265" i="12" a="1"/>
  <c r="R265" i="12" s="1"/>
  <c r="R264" i="12" a="1"/>
  <c r="R264" i="12" s="1"/>
  <c r="R263" i="12" a="1"/>
  <c r="R263" i="12" s="1"/>
  <c r="R262" i="12" a="1"/>
  <c r="R262" i="12" s="1"/>
  <c r="R261" i="12" a="1"/>
  <c r="R261" i="12" s="1"/>
  <c r="R260" i="12" a="1"/>
  <c r="R260" i="12" s="1"/>
  <c r="R259" i="12" a="1"/>
  <c r="R259" i="12" s="1"/>
  <c r="R258" i="12" a="1"/>
  <c r="R258" i="12" s="1"/>
  <c r="R257" i="12" a="1"/>
  <c r="R257" i="12" s="1"/>
  <c r="R256" i="12" a="1"/>
  <c r="R256" i="12" s="1"/>
  <c r="R255" i="12" a="1"/>
  <c r="R255" i="12" s="1"/>
  <c r="R254" i="12" a="1"/>
  <c r="R254" i="12" s="1"/>
  <c r="R253" i="12" a="1"/>
  <c r="R253" i="12" s="1"/>
  <c r="R252" i="12" a="1"/>
  <c r="R252" i="12" s="1"/>
  <c r="R251" i="12" a="1"/>
  <c r="R251" i="12" s="1"/>
  <c r="R250" i="12" a="1"/>
  <c r="R250" i="12" s="1"/>
  <c r="R249" i="12" a="1"/>
  <c r="R249" i="12" s="1"/>
  <c r="R248" i="12" a="1"/>
  <c r="R248" i="12" s="1"/>
  <c r="R247" i="12" a="1"/>
  <c r="R247" i="12" s="1"/>
  <c r="R246" i="12" a="1"/>
  <c r="R246" i="12" s="1"/>
  <c r="R245" i="12" a="1"/>
  <c r="R245" i="12" s="1"/>
  <c r="R244" i="12" a="1"/>
  <c r="R244" i="12" s="1"/>
  <c r="R243" i="12" a="1"/>
  <c r="R243" i="12" s="1"/>
  <c r="R242" i="12" a="1"/>
  <c r="R242" i="12" s="1"/>
  <c r="R241" i="12" a="1"/>
  <c r="R241" i="12" s="1"/>
  <c r="R240" i="12" a="1"/>
  <c r="R240" i="12" s="1"/>
  <c r="R239" i="12" a="1"/>
  <c r="R239" i="12" s="1"/>
  <c r="R238" i="12" a="1"/>
  <c r="R238" i="12" s="1"/>
  <c r="R237" i="12" a="1"/>
  <c r="R237" i="12" s="1"/>
  <c r="R236" i="12" a="1"/>
  <c r="R236" i="12" s="1"/>
  <c r="R235" i="12" a="1"/>
  <c r="R235" i="12" s="1"/>
  <c r="R234" i="12" a="1"/>
  <c r="R234" i="12" s="1"/>
  <c r="R233" i="12" a="1"/>
  <c r="R233" i="12" s="1"/>
  <c r="R232" i="12" a="1"/>
  <c r="R232" i="12" s="1"/>
  <c r="R231" i="12" a="1"/>
  <c r="R231" i="12" s="1"/>
  <c r="R230" i="12" a="1"/>
  <c r="R230" i="12" s="1"/>
  <c r="R229" i="12" a="1"/>
  <c r="R229" i="12" s="1"/>
  <c r="R228" i="12" a="1"/>
  <c r="R228" i="12" s="1"/>
  <c r="R227" i="12" a="1"/>
  <c r="R227" i="12" s="1"/>
  <c r="R226" i="12" a="1"/>
  <c r="R226" i="12" s="1"/>
  <c r="R225" i="12" a="1"/>
  <c r="R225" i="12" s="1"/>
  <c r="R224" i="12" a="1"/>
  <c r="R224" i="12" s="1"/>
  <c r="R223" i="12" a="1"/>
  <c r="R223" i="12" s="1"/>
  <c r="R222" i="12" a="1"/>
  <c r="R222" i="12" s="1"/>
  <c r="R221" i="12" a="1"/>
  <c r="R221" i="12" s="1"/>
  <c r="R220" i="12" a="1"/>
  <c r="R220" i="12" s="1"/>
  <c r="R219" i="12" a="1"/>
  <c r="R219" i="12" s="1"/>
  <c r="R218" i="12" a="1"/>
  <c r="R218" i="12" s="1"/>
  <c r="R217" i="12" a="1"/>
  <c r="R217" i="12" s="1"/>
  <c r="R216" i="12" a="1"/>
  <c r="R216" i="12" s="1"/>
  <c r="R215" i="12" a="1"/>
  <c r="R215" i="12" s="1"/>
  <c r="R214" i="12" a="1"/>
  <c r="R214" i="12" s="1"/>
  <c r="R213" i="12" a="1"/>
  <c r="R213" i="12" s="1"/>
  <c r="R212" i="12" a="1"/>
  <c r="R212" i="12" s="1"/>
  <c r="R211" i="12" a="1"/>
  <c r="R211" i="12" s="1"/>
  <c r="R210" i="12" a="1"/>
  <c r="R210" i="12" s="1"/>
  <c r="R209" i="12" a="1"/>
  <c r="R209" i="12" s="1"/>
  <c r="R208" i="12" a="1"/>
  <c r="R208" i="12" s="1"/>
  <c r="R207" i="12" a="1"/>
  <c r="R207" i="12" s="1"/>
  <c r="R206" i="12" a="1"/>
  <c r="R206" i="12" s="1"/>
  <c r="R205" i="12" a="1"/>
  <c r="R205" i="12" s="1"/>
  <c r="R204" i="12" a="1"/>
  <c r="R204" i="12" s="1"/>
  <c r="R203" i="12" a="1"/>
  <c r="R203" i="12" s="1"/>
  <c r="R202" i="12" a="1"/>
  <c r="R202" i="12" s="1"/>
  <c r="R201" i="12" a="1"/>
  <c r="R201" i="12" s="1"/>
  <c r="R200" i="12" a="1"/>
  <c r="R200" i="12" s="1"/>
  <c r="R199" i="12" a="1"/>
  <c r="R199" i="12" s="1"/>
  <c r="R198" i="12" a="1"/>
  <c r="R198" i="12" s="1"/>
  <c r="R197" i="12" a="1"/>
  <c r="R197" i="12" s="1"/>
  <c r="R196" i="12" a="1"/>
  <c r="R196" i="12" s="1"/>
  <c r="R195" i="12" a="1"/>
  <c r="R195" i="12" s="1"/>
  <c r="R194" i="12" a="1"/>
  <c r="R194" i="12" s="1"/>
  <c r="R193" i="12" a="1"/>
  <c r="R193" i="12" s="1"/>
  <c r="R192" i="12" a="1"/>
  <c r="R192" i="12" s="1"/>
  <c r="R191" i="12" a="1"/>
  <c r="R191" i="12" s="1"/>
  <c r="R190" i="12" a="1"/>
  <c r="R190" i="12" s="1"/>
  <c r="R189" i="12" a="1"/>
  <c r="R189" i="12" s="1"/>
  <c r="R188" i="12" a="1"/>
  <c r="R188" i="12" s="1"/>
  <c r="R187" i="12" a="1"/>
  <c r="R187" i="12" s="1"/>
  <c r="R186" i="12" a="1"/>
  <c r="R186" i="12" s="1"/>
  <c r="R185" i="12" a="1"/>
  <c r="R185" i="12" s="1"/>
  <c r="R184" i="12" a="1"/>
  <c r="R184" i="12" s="1"/>
  <c r="R183" i="12" a="1"/>
  <c r="R183" i="12" s="1"/>
  <c r="R182" i="12" a="1"/>
  <c r="R182" i="12" s="1"/>
  <c r="R181" i="12" a="1"/>
  <c r="R181" i="12" s="1"/>
  <c r="R180" i="12" a="1"/>
  <c r="R180" i="12" s="1"/>
  <c r="R179" i="12" a="1"/>
  <c r="R179" i="12" s="1"/>
  <c r="R178" i="12" a="1"/>
  <c r="R178" i="12" s="1"/>
  <c r="R177" i="12" a="1"/>
  <c r="R177" i="12" s="1"/>
  <c r="R176" i="12" a="1"/>
  <c r="R176" i="12" s="1"/>
  <c r="R175" i="12" a="1"/>
  <c r="R175" i="12" s="1"/>
  <c r="R174" i="12" a="1"/>
  <c r="R174" i="12" s="1"/>
  <c r="R173" i="12" a="1"/>
  <c r="R173" i="12" s="1"/>
  <c r="R172" i="12" a="1"/>
  <c r="R172" i="12" s="1"/>
  <c r="R171" i="12" a="1"/>
  <c r="R171" i="12" s="1"/>
  <c r="R170" i="12" a="1"/>
  <c r="R170" i="12" s="1"/>
  <c r="R169" i="12" a="1"/>
  <c r="R169" i="12" s="1"/>
  <c r="R168" i="12" a="1"/>
  <c r="R168" i="12" s="1"/>
  <c r="R167" i="12" a="1"/>
  <c r="R167" i="12" s="1"/>
  <c r="R166" i="12" a="1"/>
  <c r="R166" i="12" s="1"/>
  <c r="R165" i="12" a="1"/>
  <c r="R165" i="12" s="1"/>
  <c r="R164" i="12" a="1"/>
  <c r="R164" i="12" s="1"/>
  <c r="R163" i="12" a="1"/>
  <c r="R163" i="12" s="1"/>
  <c r="R162" i="12" a="1"/>
  <c r="R162" i="12" s="1"/>
  <c r="R161" i="12" a="1"/>
  <c r="R161" i="12" s="1"/>
  <c r="R160" i="12" a="1"/>
  <c r="R160" i="12" s="1"/>
  <c r="R159" i="12" a="1"/>
  <c r="R159" i="12" s="1"/>
  <c r="R158" i="12" a="1"/>
  <c r="R158" i="12" s="1"/>
  <c r="R157" i="12" a="1"/>
  <c r="R157" i="12" s="1"/>
  <c r="R156" i="12" a="1"/>
  <c r="R156" i="12" s="1"/>
  <c r="R155" i="12" a="1"/>
  <c r="R155" i="12" s="1"/>
  <c r="R154" i="12" a="1"/>
  <c r="R154" i="12" s="1"/>
  <c r="R153" i="12" a="1"/>
  <c r="R153" i="12" s="1"/>
  <c r="R152" i="12" a="1"/>
  <c r="R152" i="12" s="1"/>
  <c r="R151" i="12" a="1"/>
  <c r="R151" i="12" s="1"/>
  <c r="R150" i="12" a="1"/>
  <c r="R150" i="12" s="1"/>
  <c r="R149" i="12" a="1"/>
  <c r="R149" i="12" s="1"/>
  <c r="R148" i="12" a="1"/>
  <c r="R148" i="12" s="1"/>
  <c r="R147" i="12" a="1"/>
  <c r="R147" i="12" s="1"/>
  <c r="R146" i="12" a="1"/>
  <c r="R146" i="12" s="1"/>
  <c r="R145" i="12" a="1"/>
  <c r="R145" i="12" s="1"/>
  <c r="R144" i="12" a="1"/>
  <c r="R144" i="12" s="1"/>
  <c r="R143" i="12" a="1"/>
  <c r="R143" i="12" s="1"/>
  <c r="R142" i="12" a="1"/>
  <c r="R142" i="12" s="1"/>
  <c r="R141" i="12" a="1"/>
  <c r="R141" i="12" s="1"/>
  <c r="R140" i="12" a="1"/>
  <c r="R140" i="12" s="1"/>
  <c r="R139" i="12" a="1"/>
  <c r="R139" i="12" s="1"/>
  <c r="R138" i="12" a="1"/>
  <c r="R138" i="12" s="1"/>
  <c r="R137" i="12" a="1"/>
  <c r="R137" i="12" s="1"/>
  <c r="R136" i="12" a="1"/>
  <c r="R136" i="12" s="1"/>
  <c r="R135" i="12" a="1"/>
  <c r="R135" i="12" s="1"/>
  <c r="R134" i="12" a="1"/>
  <c r="R134" i="12" s="1"/>
  <c r="R133" i="12" a="1"/>
  <c r="R133" i="12" s="1"/>
  <c r="R132" i="12" a="1"/>
  <c r="R132" i="12" s="1"/>
  <c r="R131" i="12" a="1"/>
  <c r="R131" i="12" s="1"/>
  <c r="R130" i="12" a="1"/>
  <c r="R130" i="12" s="1"/>
  <c r="R129" i="12" a="1"/>
  <c r="R129" i="12" s="1"/>
  <c r="R128" i="12" a="1"/>
  <c r="R128" i="12" s="1"/>
  <c r="R127" i="12" a="1"/>
  <c r="R127" i="12" s="1"/>
  <c r="R126" i="12" a="1"/>
  <c r="R126" i="12" s="1"/>
  <c r="R125" i="12" a="1"/>
  <c r="R125" i="12" s="1"/>
  <c r="R124" i="12" a="1"/>
  <c r="R124" i="12" s="1"/>
  <c r="R123" i="12" a="1"/>
  <c r="R123" i="12" s="1"/>
  <c r="R122" i="12" a="1"/>
  <c r="R122" i="12" s="1"/>
  <c r="R121" i="12" a="1"/>
  <c r="R121" i="12" s="1"/>
  <c r="R120" i="12" a="1"/>
  <c r="R120" i="12" s="1"/>
  <c r="R119" i="12" a="1"/>
  <c r="R119" i="12" s="1"/>
  <c r="R118" i="12" a="1"/>
  <c r="R118" i="12" s="1"/>
  <c r="R117" i="12" a="1"/>
  <c r="R117" i="12" s="1"/>
  <c r="R116" i="12" a="1"/>
  <c r="R116" i="12" s="1"/>
  <c r="R115" i="12" a="1"/>
  <c r="R115" i="12" s="1"/>
  <c r="R114" i="12" a="1"/>
  <c r="R114" i="12" s="1"/>
  <c r="R113" i="12" a="1"/>
  <c r="R113" i="12" s="1"/>
  <c r="R112" i="12" a="1"/>
  <c r="R112" i="12" s="1"/>
  <c r="R111" i="12" a="1"/>
  <c r="R111" i="12" s="1"/>
  <c r="R110" i="12" a="1"/>
  <c r="R110" i="12" s="1"/>
  <c r="R109" i="12" a="1"/>
  <c r="R109" i="12" s="1"/>
  <c r="R108" i="12" a="1"/>
  <c r="R108" i="12" s="1"/>
  <c r="R107" i="12" a="1"/>
  <c r="R107" i="12" s="1"/>
  <c r="R106" i="12" a="1"/>
  <c r="R106" i="12" s="1"/>
  <c r="R105" i="12" a="1"/>
  <c r="R105" i="12" s="1"/>
  <c r="R104" i="12" a="1"/>
  <c r="R104" i="12" s="1"/>
  <c r="R103" i="12" a="1"/>
  <c r="R103" i="12" s="1"/>
  <c r="R102" i="12" a="1"/>
  <c r="R102" i="12" s="1"/>
  <c r="R101" i="12" a="1"/>
  <c r="R101" i="12" s="1"/>
  <c r="R100" i="12" a="1"/>
  <c r="R100" i="12" s="1"/>
  <c r="R99" i="12" a="1"/>
  <c r="R99" i="12" s="1"/>
  <c r="R98" i="12" a="1"/>
  <c r="R98" i="12" s="1"/>
  <c r="R97" i="12" a="1"/>
  <c r="R97" i="12" s="1"/>
  <c r="R96" i="12" a="1"/>
  <c r="R96" i="12" s="1"/>
  <c r="R95" i="12" a="1"/>
  <c r="R95" i="12" s="1"/>
  <c r="R94" i="12" a="1"/>
  <c r="R94" i="12" s="1"/>
  <c r="R93" i="12" a="1"/>
  <c r="R93" i="12" s="1"/>
  <c r="R92" i="12" a="1"/>
  <c r="R92" i="12" s="1"/>
  <c r="R91" i="12" a="1"/>
  <c r="R91" i="12" s="1"/>
  <c r="R90" i="12" a="1"/>
  <c r="R90" i="12" s="1"/>
  <c r="R89" i="12" a="1"/>
  <c r="R89" i="12" s="1"/>
  <c r="R88" i="12" a="1"/>
  <c r="R88" i="12" s="1"/>
  <c r="R87" i="12" a="1"/>
  <c r="R87" i="12" s="1"/>
  <c r="R86" i="12" a="1"/>
  <c r="R86" i="12" s="1"/>
  <c r="R85" i="12" a="1"/>
  <c r="R85" i="12" s="1"/>
  <c r="R84" i="12" a="1"/>
  <c r="R84" i="12" s="1"/>
  <c r="R83" i="12" a="1"/>
  <c r="R83" i="12" s="1"/>
  <c r="R82" i="12" a="1"/>
  <c r="R82" i="12" s="1"/>
  <c r="R81" i="12" a="1"/>
  <c r="R81" i="12" s="1"/>
  <c r="R80" i="12" a="1"/>
  <c r="R80" i="12" s="1"/>
  <c r="R79" i="12" a="1"/>
  <c r="R79" i="12" s="1"/>
  <c r="R78" i="12" a="1"/>
  <c r="R78" i="12" s="1"/>
  <c r="R77" i="12" a="1"/>
  <c r="R77" i="12" s="1"/>
  <c r="R76" i="12" a="1"/>
  <c r="R76" i="12" s="1"/>
  <c r="R75" i="12" a="1"/>
  <c r="R75" i="12" s="1"/>
  <c r="R74" i="12" a="1"/>
  <c r="R74" i="12" s="1"/>
  <c r="R73" i="12" a="1"/>
  <c r="R73" i="12" s="1"/>
  <c r="R72" i="12" a="1"/>
  <c r="R72" i="12" s="1"/>
  <c r="R71" i="12" a="1"/>
  <c r="R71" i="12" s="1"/>
  <c r="R70" i="12" a="1"/>
  <c r="R70" i="12" s="1"/>
  <c r="R69" i="12" a="1"/>
  <c r="R69" i="12" s="1"/>
  <c r="R68" i="12" a="1"/>
  <c r="R68" i="12" s="1"/>
  <c r="R67" i="12" a="1"/>
  <c r="R67" i="12" s="1"/>
  <c r="R66" i="12" a="1"/>
  <c r="R66" i="12" s="1"/>
  <c r="R65" i="12" a="1"/>
  <c r="R65" i="12" s="1"/>
  <c r="R64" i="12" a="1"/>
  <c r="R64" i="12" s="1"/>
  <c r="R63" i="12" a="1"/>
  <c r="R63" i="12" s="1"/>
  <c r="R62" i="12" a="1"/>
  <c r="R62" i="12" s="1"/>
  <c r="R61" i="12" a="1"/>
  <c r="R61" i="12" s="1"/>
  <c r="R60" i="12" a="1"/>
  <c r="R60" i="12" s="1"/>
  <c r="R59" i="12" a="1"/>
  <c r="R59" i="12" s="1"/>
  <c r="R58" i="12" a="1"/>
  <c r="R58" i="12" s="1"/>
  <c r="R57" i="12" a="1"/>
  <c r="R57" i="12" s="1"/>
  <c r="R56" i="12" a="1"/>
  <c r="R56" i="12" s="1"/>
  <c r="R55" i="12" a="1"/>
  <c r="R55" i="12" s="1"/>
  <c r="R54" i="12" a="1"/>
  <c r="R54" i="12" s="1"/>
  <c r="R53" i="12" a="1"/>
  <c r="R53" i="12" s="1"/>
  <c r="R52" i="12" a="1"/>
  <c r="R52" i="12" s="1"/>
  <c r="R51" i="12" a="1"/>
  <c r="R51" i="12" s="1"/>
  <c r="R50" i="12" a="1"/>
  <c r="R50" i="12" s="1"/>
  <c r="R49" i="12" a="1"/>
  <c r="R49" i="12" s="1"/>
  <c r="R48" i="12" a="1"/>
  <c r="R48" i="12" s="1"/>
  <c r="R47" i="12" a="1"/>
  <c r="R47" i="12" s="1"/>
  <c r="R46" i="12" a="1"/>
  <c r="R46" i="12" s="1"/>
  <c r="R45" i="12" a="1"/>
  <c r="R45" i="12" s="1"/>
  <c r="R44" i="12" a="1"/>
  <c r="R44" i="12" s="1"/>
  <c r="R43" i="12" a="1"/>
  <c r="R43" i="12" s="1"/>
  <c r="R42" i="12" a="1"/>
  <c r="R42" i="12" s="1"/>
  <c r="R41" i="12" a="1"/>
  <c r="R41" i="12" s="1"/>
  <c r="R40" i="12" a="1"/>
  <c r="R40" i="12" s="1"/>
  <c r="R39" i="12" a="1"/>
  <c r="R39" i="12" s="1"/>
  <c r="R38" i="12" a="1"/>
  <c r="R38" i="12" s="1"/>
  <c r="J300" i="12" a="1"/>
  <c r="J300" i="12" s="1"/>
  <c r="J299" i="12" a="1"/>
  <c r="J299" i="12" s="1"/>
  <c r="J298" i="12" a="1"/>
  <c r="J298" i="12" s="1"/>
  <c r="J297" i="12" a="1"/>
  <c r="J297" i="12" s="1"/>
  <c r="J296" i="12" a="1"/>
  <c r="J296" i="12" s="1"/>
  <c r="J295" i="12" a="1"/>
  <c r="J295" i="12" s="1"/>
  <c r="J294" i="12" a="1"/>
  <c r="J294" i="12" s="1"/>
  <c r="J293" i="12" a="1"/>
  <c r="J293" i="12" s="1"/>
  <c r="J292" i="12" a="1"/>
  <c r="J292" i="12" s="1"/>
  <c r="J291" i="12" a="1"/>
  <c r="J291" i="12" s="1"/>
  <c r="J290" i="12" a="1"/>
  <c r="J290" i="12" s="1"/>
  <c r="J289" i="12"/>
  <c r="J289" i="12" a="1"/>
  <c r="J288" i="12" a="1"/>
  <c r="J288" i="12" s="1"/>
  <c r="J287" i="12" a="1"/>
  <c r="J287" i="12" s="1"/>
  <c r="J286" i="12" a="1"/>
  <c r="J286" i="12" s="1"/>
  <c r="J285" i="12" a="1"/>
  <c r="J285" i="12" s="1"/>
  <c r="J284" i="12" a="1"/>
  <c r="J284" i="12" s="1"/>
  <c r="J283" i="12" a="1"/>
  <c r="J283" i="12" s="1"/>
  <c r="J282" i="12" a="1"/>
  <c r="J282" i="12" s="1"/>
  <c r="J281" i="12" a="1"/>
  <c r="J281" i="12" s="1"/>
  <c r="J280" i="12" a="1"/>
  <c r="J280" i="12" s="1"/>
  <c r="J279" i="12" a="1"/>
  <c r="J279" i="12" s="1"/>
  <c r="J278" i="12" a="1"/>
  <c r="J278" i="12" s="1"/>
  <c r="J277" i="12" a="1"/>
  <c r="J277" i="12" s="1"/>
  <c r="J276" i="12" a="1"/>
  <c r="J276" i="12" s="1"/>
  <c r="J275" i="12" a="1"/>
  <c r="J275" i="12" s="1"/>
  <c r="J274" i="12" a="1"/>
  <c r="J274" i="12" s="1"/>
  <c r="J273" i="12" a="1"/>
  <c r="J273" i="12" s="1"/>
  <c r="J272" i="12" a="1"/>
  <c r="J272" i="12" s="1"/>
  <c r="J271" i="12" a="1"/>
  <c r="J271" i="12" s="1"/>
  <c r="J270" i="12" a="1"/>
  <c r="J270" i="12" s="1"/>
  <c r="J269" i="12" a="1"/>
  <c r="J269" i="12" s="1"/>
  <c r="J268" i="12" a="1"/>
  <c r="J268" i="12" s="1"/>
  <c r="J267" i="12" a="1"/>
  <c r="J267" i="12" s="1"/>
  <c r="J266" i="12" a="1"/>
  <c r="J266" i="12" s="1"/>
  <c r="J265" i="12" a="1"/>
  <c r="J265" i="12" s="1"/>
  <c r="J264" i="12" a="1"/>
  <c r="J264" i="12" s="1"/>
  <c r="J263" i="12" a="1"/>
  <c r="J263" i="12" s="1"/>
  <c r="J262" i="12" a="1"/>
  <c r="J262" i="12" s="1"/>
  <c r="J261" i="12" a="1"/>
  <c r="J261" i="12" s="1"/>
  <c r="J260" i="12" a="1"/>
  <c r="J260" i="12" s="1"/>
  <c r="J259" i="12" a="1"/>
  <c r="J259" i="12" s="1"/>
  <c r="J258" i="12" a="1"/>
  <c r="J258" i="12" s="1"/>
  <c r="J257" i="12" a="1"/>
  <c r="J257" i="12" s="1"/>
  <c r="J256" i="12" a="1"/>
  <c r="J256" i="12" s="1"/>
  <c r="J255" i="12" a="1"/>
  <c r="J255" i="12" s="1"/>
  <c r="J254" i="12" a="1"/>
  <c r="J254" i="12" s="1"/>
  <c r="J253" i="12" a="1"/>
  <c r="J253" i="12" s="1"/>
  <c r="J252" i="12" a="1"/>
  <c r="J252" i="12" s="1"/>
  <c r="J251" i="12" a="1"/>
  <c r="J251" i="12" s="1"/>
  <c r="J250" i="12" a="1"/>
  <c r="J250" i="12" s="1"/>
  <c r="J249" i="12" a="1"/>
  <c r="J249" i="12" s="1"/>
  <c r="J248" i="12" a="1"/>
  <c r="J248" i="12" s="1"/>
  <c r="J247" i="12" a="1"/>
  <c r="J247" i="12" s="1"/>
  <c r="J246" i="12" a="1"/>
  <c r="J246" i="12" s="1"/>
  <c r="J245" i="12" a="1"/>
  <c r="J245" i="12" s="1"/>
  <c r="J244" i="12" a="1"/>
  <c r="J244" i="12" s="1"/>
  <c r="J243" i="12" a="1"/>
  <c r="J243" i="12" s="1"/>
  <c r="J242" i="12" a="1"/>
  <c r="J242" i="12" s="1"/>
  <c r="J241" i="12" a="1"/>
  <c r="J241" i="12" s="1"/>
  <c r="J240" i="12" a="1"/>
  <c r="J240" i="12" s="1"/>
  <c r="J239" i="12" a="1"/>
  <c r="J239" i="12" s="1"/>
  <c r="J238" i="12" a="1"/>
  <c r="J238" i="12" s="1"/>
  <c r="J237" i="12"/>
  <c r="J237" i="12" a="1"/>
  <c r="J236" i="12" a="1"/>
  <c r="J236" i="12" s="1"/>
  <c r="J235" i="12" a="1"/>
  <c r="J235" i="12" s="1"/>
  <c r="J234" i="12" a="1"/>
  <c r="J234" i="12" s="1"/>
  <c r="J233" i="12" a="1"/>
  <c r="J233" i="12" s="1"/>
  <c r="J232" i="12" a="1"/>
  <c r="J232" i="12" s="1"/>
  <c r="J231" i="12" a="1"/>
  <c r="J231" i="12" s="1"/>
  <c r="J230" i="12" a="1"/>
  <c r="J230" i="12" s="1"/>
  <c r="J229" i="12" a="1"/>
  <c r="J229" i="12" s="1"/>
  <c r="J228" i="12" a="1"/>
  <c r="J228" i="12" s="1"/>
  <c r="J227" i="12" a="1"/>
  <c r="J227" i="12" s="1"/>
  <c r="J226" i="12" a="1"/>
  <c r="J226" i="12" s="1"/>
  <c r="J225" i="12" a="1"/>
  <c r="J225" i="12" s="1"/>
  <c r="J224" i="12" a="1"/>
  <c r="J224" i="12" s="1"/>
  <c r="J223" i="12" a="1"/>
  <c r="J223" i="12" s="1"/>
  <c r="J222" i="12" a="1"/>
  <c r="J222" i="12" s="1"/>
  <c r="J221" i="12" a="1"/>
  <c r="J221" i="12" s="1"/>
  <c r="J220" i="12" a="1"/>
  <c r="J220" i="12" s="1"/>
  <c r="J219" i="12" a="1"/>
  <c r="J219" i="12" s="1"/>
  <c r="J218" i="12" a="1"/>
  <c r="J218" i="12" s="1"/>
  <c r="J217" i="12" a="1"/>
  <c r="J217" i="12" s="1"/>
  <c r="J216" i="12" a="1"/>
  <c r="J216" i="12" s="1"/>
  <c r="J215" i="12" a="1"/>
  <c r="J215" i="12" s="1"/>
  <c r="J214" i="12" a="1"/>
  <c r="J214" i="12" s="1"/>
  <c r="J213" i="12" a="1"/>
  <c r="J213" i="12" s="1"/>
  <c r="J212" i="12" a="1"/>
  <c r="J212" i="12" s="1"/>
  <c r="J211" i="12" a="1"/>
  <c r="J211" i="12" s="1"/>
  <c r="J210" i="12" a="1"/>
  <c r="J210" i="12" s="1"/>
  <c r="J209" i="12" a="1"/>
  <c r="J209" i="12" s="1"/>
  <c r="J208" i="12" a="1"/>
  <c r="J208" i="12" s="1"/>
  <c r="J207" i="12" a="1"/>
  <c r="J207" i="12" s="1"/>
  <c r="J206" i="12" a="1"/>
  <c r="J206" i="12" s="1"/>
  <c r="J205" i="12" a="1"/>
  <c r="J205" i="12" s="1"/>
  <c r="J204" i="12" a="1"/>
  <c r="J204" i="12" s="1"/>
  <c r="J203" i="12" a="1"/>
  <c r="J203" i="12" s="1"/>
  <c r="J202" i="12" a="1"/>
  <c r="J202" i="12" s="1"/>
  <c r="J201" i="12" a="1"/>
  <c r="J201" i="12" s="1"/>
  <c r="J200" i="12" a="1"/>
  <c r="J200" i="12" s="1"/>
  <c r="J199" i="12" a="1"/>
  <c r="J199" i="12" s="1"/>
  <c r="J198" i="12" a="1"/>
  <c r="J198" i="12" s="1"/>
  <c r="J197" i="12" a="1"/>
  <c r="J197" i="12" s="1"/>
  <c r="J196" i="12" a="1"/>
  <c r="J196" i="12" s="1"/>
  <c r="J195" i="12" a="1"/>
  <c r="J195" i="12" s="1"/>
  <c r="J194" i="12" a="1"/>
  <c r="J194" i="12" s="1"/>
  <c r="J193" i="12" a="1"/>
  <c r="J193" i="12" s="1"/>
  <c r="J192" i="12" a="1"/>
  <c r="J192" i="12" s="1"/>
  <c r="J191" i="12" a="1"/>
  <c r="J191" i="12" s="1"/>
  <c r="J190" i="12" a="1"/>
  <c r="J190" i="12" s="1"/>
  <c r="J189" i="12" a="1"/>
  <c r="J189" i="12" s="1"/>
  <c r="J188" i="12" a="1"/>
  <c r="J188" i="12" s="1"/>
  <c r="J187" i="12" a="1"/>
  <c r="J187" i="12" s="1"/>
  <c r="J186" i="12" a="1"/>
  <c r="J186" i="12" s="1"/>
  <c r="J185" i="12" a="1"/>
  <c r="J185" i="12" s="1"/>
  <c r="J184" i="12" a="1"/>
  <c r="J184" i="12" s="1"/>
  <c r="J183" i="12" a="1"/>
  <c r="J183" i="12" s="1"/>
  <c r="J182" i="12" a="1"/>
  <c r="J182" i="12" s="1"/>
  <c r="J181" i="12" a="1"/>
  <c r="J181" i="12" s="1"/>
  <c r="J180" i="12" a="1"/>
  <c r="J180" i="12" s="1"/>
  <c r="J179" i="12" a="1"/>
  <c r="J179" i="12" s="1"/>
  <c r="J178" i="12" a="1"/>
  <c r="J178" i="12" s="1"/>
  <c r="J177" i="12" a="1"/>
  <c r="J177" i="12" s="1"/>
  <c r="J176" i="12" a="1"/>
  <c r="J176" i="12" s="1"/>
  <c r="J175" i="12" a="1"/>
  <c r="J175" i="12" s="1"/>
  <c r="J174" i="12" a="1"/>
  <c r="J174" i="12" s="1"/>
  <c r="J173" i="12" a="1"/>
  <c r="J173" i="12" s="1"/>
  <c r="J172" i="12" a="1"/>
  <c r="J172" i="12" s="1"/>
  <c r="J171" i="12" a="1"/>
  <c r="J171" i="12" s="1"/>
  <c r="J170" i="12" a="1"/>
  <c r="J170" i="12" s="1"/>
  <c r="J169" i="12" a="1"/>
  <c r="J169" i="12" s="1"/>
  <c r="J168" i="12" a="1"/>
  <c r="J168" i="12" s="1"/>
  <c r="J167" i="12" a="1"/>
  <c r="J167" i="12" s="1"/>
  <c r="J166" i="12" a="1"/>
  <c r="J166" i="12" s="1"/>
  <c r="J165" i="12"/>
  <c r="J165" i="12" a="1"/>
  <c r="J164" i="12" a="1"/>
  <c r="J164" i="12" s="1"/>
  <c r="J163" i="12" a="1"/>
  <c r="J163" i="12" s="1"/>
  <c r="J162" i="12" a="1"/>
  <c r="J162" i="12" s="1"/>
  <c r="J161" i="12" a="1"/>
  <c r="J161" i="12" s="1"/>
  <c r="J160" i="12" a="1"/>
  <c r="J160" i="12" s="1"/>
  <c r="J159" i="12" a="1"/>
  <c r="J159" i="12" s="1"/>
  <c r="J158" i="12" a="1"/>
  <c r="J158" i="12" s="1"/>
  <c r="J157" i="12" a="1"/>
  <c r="J157" i="12" s="1"/>
  <c r="J156" i="12" a="1"/>
  <c r="J156" i="12" s="1"/>
  <c r="J155" i="12" a="1"/>
  <c r="J155" i="12" s="1"/>
  <c r="J154" i="12" a="1"/>
  <c r="J154" i="12" s="1"/>
  <c r="J153" i="12" a="1"/>
  <c r="J153" i="12" s="1"/>
  <c r="J152" i="12" a="1"/>
  <c r="J152" i="12" s="1"/>
  <c r="J151" i="12" a="1"/>
  <c r="J151" i="12" s="1"/>
  <c r="J150" i="12" a="1"/>
  <c r="J150" i="12" s="1"/>
  <c r="J149" i="12" a="1"/>
  <c r="J149" i="12" s="1"/>
  <c r="J148" i="12" a="1"/>
  <c r="J148" i="12" s="1"/>
  <c r="J147" i="12" a="1"/>
  <c r="J147" i="12" s="1"/>
  <c r="J146" i="12" a="1"/>
  <c r="J146" i="12" s="1"/>
  <c r="J145" i="12" a="1"/>
  <c r="J145" i="12" s="1"/>
  <c r="J144" i="12" a="1"/>
  <c r="J144" i="12" s="1"/>
  <c r="J143" i="12" a="1"/>
  <c r="J143" i="12" s="1"/>
  <c r="J142" i="12"/>
  <c r="J142" i="12" a="1"/>
  <c r="J141" i="12" a="1"/>
  <c r="J141" i="12" s="1"/>
  <c r="J140" i="12" a="1"/>
  <c r="J140" i="12" s="1"/>
  <c r="J139" i="12" a="1"/>
  <c r="J139" i="12" s="1"/>
  <c r="J138" i="12" a="1"/>
  <c r="J138" i="12" s="1"/>
  <c r="J137" i="12" a="1"/>
  <c r="J137" i="12" s="1"/>
  <c r="J136" i="12" a="1"/>
  <c r="J136" i="12" s="1"/>
  <c r="J135" i="12" a="1"/>
  <c r="J135" i="12" s="1"/>
  <c r="J134" i="12" a="1"/>
  <c r="J134" i="12" s="1"/>
  <c r="J133" i="12" a="1"/>
  <c r="J133" i="12" s="1"/>
  <c r="J132" i="12" a="1"/>
  <c r="J132" i="12" s="1"/>
  <c r="J131" i="12" a="1"/>
  <c r="J131" i="12" s="1"/>
  <c r="J130" i="12" a="1"/>
  <c r="J130" i="12" s="1"/>
  <c r="J129" i="12" a="1"/>
  <c r="J129" i="12" s="1"/>
  <c r="J128" i="12" a="1"/>
  <c r="J128" i="12" s="1"/>
  <c r="J127" i="12" a="1"/>
  <c r="J127" i="12" s="1"/>
  <c r="J126" i="12" a="1"/>
  <c r="J126" i="12" s="1"/>
  <c r="J125" i="12" a="1"/>
  <c r="J125" i="12" s="1"/>
  <c r="J124" i="12" a="1"/>
  <c r="J124" i="12" s="1"/>
  <c r="J123" i="12" a="1"/>
  <c r="J123" i="12" s="1"/>
  <c r="J122" i="12" a="1"/>
  <c r="J122" i="12" s="1"/>
  <c r="J121" i="12" a="1"/>
  <c r="J121" i="12" s="1"/>
  <c r="J120" i="12" a="1"/>
  <c r="J120" i="12" s="1"/>
  <c r="J119" i="12" a="1"/>
  <c r="J119" i="12" s="1"/>
  <c r="J118" i="12" a="1"/>
  <c r="J118" i="12" s="1"/>
  <c r="J117" i="12" a="1"/>
  <c r="J117" i="12" s="1"/>
  <c r="J116" i="12" a="1"/>
  <c r="J116" i="12" s="1"/>
  <c r="J115" i="12" a="1"/>
  <c r="J115" i="12" s="1"/>
  <c r="J114" i="12" a="1"/>
  <c r="J114" i="12" s="1"/>
  <c r="J113" i="12" a="1"/>
  <c r="J113" i="12" s="1"/>
  <c r="J112" i="12" a="1"/>
  <c r="J112" i="12" s="1"/>
  <c r="J111" i="12" a="1"/>
  <c r="J111" i="12" s="1"/>
  <c r="J110" i="12" a="1"/>
  <c r="J110" i="12" s="1"/>
  <c r="J109" i="12" a="1"/>
  <c r="J109" i="12" s="1"/>
  <c r="J108" i="12" a="1"/>
  <c r="J108" i="12" s="1"/>
  <c r="J107" i="12" a="1"/>
  <c r="J107" i="12" s="1"/>
  <c r="J106" i="12" a="1"/>
  <c r="J106" i="12" s="1"/>
  <c r="J105" i="12" a="1"/>
  <c r="J105" i="12" s="1"/>
  <c r="J104" i="12" a="1"/>
  <c r="J104" i="12" s="1"/>
  <c r="J103" i="12" a="1"/>
  <c r="J103" i="12" s="1"/>
  <c r="J102" i="12" a="1"/>
  <c r="J102" i="12" s="1"/>
  <c r="J101" i="12" a="1"/>
  <c r="J101" i="12" s="1"/>
  <c r="J100" i="12" a="1"/>
  <c r="J100" i="12" s="1"/>
  <c r="J99" i="12" a="1"/>
  <c r="J99" i="12" s="1"/>
  <c r="J98" i="12" a="1"/>
  <c r="J98" i="12" s="1"/>
  <c r="J97" i="12" a="1"/>
  <c r="J97" i="12" s="1"/>
  <c r="J96" i="12" a="1"/>
  <c r="J96" i="12" s="1"/>
  <c r="J95" i="12" a="1"/>
  <c r="J95" i="12" s="1"/>
  <c r="J94" i="12" a="1"/>
  <c r="J94" i="12" s="1"/>
  <c r="J93" i="12" a="1"/>
  <c r="J93" i="12" s="1"/>
  <c r="J92" i="12" a="1"/>
  <c r="J92" i="12" s="1"/>
  <c r="J91" i="12" a="1"/>
  <c r="J91" i="12" s="1"/>
  <c r="J90" i="12" a="1"/>
  <c r="J90" i="12" s="1"/>
  <c r="J89" i="12" a="1"/>
  <c r="J89" i="12" s="1"/>
  <c r="J88" i="12" a="1"/>
  <c r="J88" i="12" s="1"/>
  <c r="J87" i="12" a="1"/>
  <c r="J87" i="12" s="1"/>
  <c r="J86" i="12" a="1"/>
  <c r="J86" i="12" s="1"/>
  <c r="J85" i="12" a="1"/>
  <c r="J85" i="12" s="1"/>
  <c r="J84" i="12" a="1"/>
  <c r="J84" i="12" s="1"/>
  <c r="J83" i="12" a="1"/>
  <c r="J83" i="12" s="1"/>
  <c r="J82" i="12" a="1"/>
  <c r="J82" i="12" s="1"/>
  <c r="J81" i="12" a="1"/>
  <c r="J81" i="12" s="1"/>
  <c r="J80" i="12" a="1"/>
  <c r="J80" i="12" s="1"/>
  <c r="J79" i="12" a="1"/>
  <c r="J79" i="12" s="1"/>
  <c r="J78" i="12" a="1"/>
  <c r="J78" i="12" s="1"/>
  <c r="J77" i="12" a="1"/>
  <c r="J77" i="12" s="1"/>
  <c r="J76" i="12" a="1"/>
  <c r="J76" i="12" s="1"/>
  <c r="J75" i="12" a="1"/>
  <c r="J75" i="12" s="1"/>
  <c r="J74" i="12" a="1"/>
  <c r="J74" i="12" s="1"/>
  <c r="J73" i="12" a="1"/>
  <c r="J73" i="12" s="1"/>
  <c r="J72" i="12" a="1"/>
  <c r="J72" i="12" s="1"/>
  <c r="J71" i="12" a="1"/>
  <c r="J71" i="12" s="1"/>
  <c r="J70" i="12" a="1"/>
  <c r="J70" i="12" s="1"/>
  <c r="J69" i="12" a="1"/>
  <c r="J69" i="12" s="1"/>
  <c r="J68" i="12" a="1"/>
  <c r="J68" i="12" s="1"/>
  <c r="J67" i="12" a="1"/>
  <c r="J67" i="12" s="1"/>
  <c r="J66" i="12" a="1"/>
  <c r="J66" i="12" s="1"/>
  <c r="J65" i="12" a="1"/>
  <c r="J65" i="12" s="1"/>
  <c r="J64" i="12" a="1"/>
  <c r="J64" i="12" s="1"/>
  <c r="J63" i="12" a="1"/>
  <c r="J63" i="12" s="1"/>
  <c r="J62" i="12" a="1"/>
  <c r="J62" i="12" s="1"/>
  <c r="J61" i="12" a="1"/>
  <c r="J61" i="12" s="1"/>
  <c r="J60" i="12" a="1"/>
  <c r="J60" i="12" s="1"/>
  <c r="J59" i="12" a="1"/>
  <c r="J59" i="12" s="1"/>
  <c r="J58" i="12" a="1"/>
  <c r="J58" i="12" s="1"/>
  <c r="J57" i="12" a="1"/>
  <c r="J57" i="12" s="1"/>
  <c r="J56" i="12" a="1"/>
  <c r="J56" i="12" s="1"/>
  <c r="J55" i="12" a="1"/>
  <c r="J55" i="12" s="1"/>
  <c r="J54" i="12" a="1"/>
  <c r="J54" i="12" s="1"/>
  <c r="J53" i="12" a="1"/>
  <c r="J53" i="12" s="1"/>
  <c r="J52" i="12" a="1"/>
  <c r="J52" i="12" s="1"/>
  <c r="J51" i="12" a="1"/>
  <c r="J51" i="12" s="1"/>
  <c r="J50" i="12" a="1"/>
  <c r="J50" i="12" s="1"/>
  <c r="J49" i="12" a="1"/>
  <c r="J49" i="12" s="1"/>
  <c r="J48" i="12" a="1"/>
  <c r="J48" i="12" s="1"/>
  <c r="J47" i="12" a="1"/>
  <c r="J47" i="12" s="1"/>
  <c r="J46" i="12" a="1"/>
  <c r="J46" i="12" s="1"/>
  <c r="J45" i="12" a="1"/>
  <c r="J45" i="12" s="1"/>
  <c r="J44" i="12" a="1"/>
  <c r="J44" i="12" s="1"/>
  <c r="J43" i="12" a="1"/>
  <c r="J43" i="12" s="1"/>
  <c r="J42" i="12" a="1"/>
  <c r="J42" i="12" s="1"/>
  <c r="J41" i="12" a="1"/>
  <c r="J41" i="12" s="1"/>
  <c r="J40" i="12" a="1"/>
  <c r="J40" i="12" s="1"/>
  <c r="J39" i="12" a="1"/>
  <c r="J39" i="12" s="1"/>
  <c r="J38" i="12" a="1"/>
  <c r="J38" i="12" s="1"/>
  <c r="U280" i="10" a="1"/>
  <c r="U280" i="10" s="1"/>
  <c r="U279" i="10" a="1"/>
  <c r="U279" i="10" s="1"/>
  <c r="U278" i="10" a="1"/>
  <c r="U278" i="10" s="1"/>
  <c r="U277" i="10" a="1"/>
  <c r="U277" i="10" s="1"/>
  <c r="U276" i="10" a="1"/>
  <c r="U276" i="10" s="1"/>
  <c r="U275" i="10" a="1"/>
  <c r="U275" i="10" s="1"/>
  <c r="U274" i="10" a="1"/>
  <c r="U274" i="10" s="1"/>
  <c r="U273" i="10" a="1"/>
  <c r="U273" i="10" s="1"/>
  <c r="U272" i="10" a="1"/>
  <c r="U272" i="10" s="1"/>
  <c r="U271" i="10" a="1"/>
  <c r="U271" i="10" s="1"/>
  <c r="U270" i="10" a="1"/>
  <c r="U270" i="10" s="1"/>
  <c r="U269" i="10" a="1"/>
  <c r="U269" i="10" s="1"/>
  <c r="U268" i="10" a="1"/>
  <c r="U268" i="10" s="1"/>
  <c r="U267" i="10" a="1"/>
  <c r="U267" i="10" s="1"/>
  <c r="U266" i="10" a="1"/>
  <c r="U266" i="10" s="1"/>
  <c r="U265" i="10" a="1"/>
  <c r="U265" i="10" s="1"/>
  <c r="U264" i="10" a="1"/>
  <c r="U264" i="10" s="1"/>
  <c r="U263" i="10" a="1"/>
  <c r="U263" i="10" s="1"/>
  <c r="U262" i="10" a="1"/>
  <c r="U262" i="10" s="1"/>
  <c r="U261" i="10" a="1"/>
  <c r="U261" i="10" s="1"/>
  <c r="U260" i="10" a="1"/>
  <c r="U260" i="10" s="1"/>
  <c r="U259" i="10" a="1"/>
  <c r="U259" i="10" s="1"/>
  <c r="U258" i="10" a="1"/>
  <c r="U258" i="10" s="1"/>
  <c r="U257" i="10" a="1"/>
  <c r="U257" i="10" s="1"/>
  <c r="U256" i="10" a="1"/>
  <c r="U256" i="10" s="1"/>
  <c r="U255" i="10" a="1"/>
  <c r="U255" i="10" s="1"/>
  <c r="U254" i="10" a="1"/>
  <c r="U254" i="10" s="1"/>
  <c r="U253" i="10" a="1"/>
  <c r="U253" i="10" s="1"/>
  <c r="U252" i="10" a="1"/>
  <c r="U252" i="10" s="1"/>
  <c r="U251" i="10" a="1"/>
  <c r="U251" i="10" s="1"/>
  <c r="U250" i="10" a="1"/>
  <c r="U250" i="10" s="1"/>
  <c r="U249" i="10" a="1"/>
  <c r="U249" i="10" s="1"/>
  <c r="U248" i="10" a="1"/>
  <c r="U248" i="10" s="1"/>
  <c r="U247" i="10" a="1"/>
  <c r="U247" i="10" s="1"/>
  <c r="U246" i="10" a="1"/>
  <c r="U246" i="10" s="1"/>
  <c r="U245" i="10" a="1"/>
  <c r="U245" i="10" s="1"/>
  <c r="U244" i="10" a="1"/>
  <c r="U244" i="10" s="1"/>
  <c r="U243" i="10" a="1"/>
  <c r="U243" i="10" s="1"/>
  <c r="U242" i="10" a="1"/>
  <c r="U242" i="10" s="1"/>
  <c r="U241" i="10" a="1"/>
  <c r="U241" i="10" s="1"/>
  <c r="U240" i="10" a="1"/>
  <c r="U240" i="10" s="1"/>
  <c r="U239" i="10" a="1"/>
  <c r="U239" i="10" s="1"/>
  <c r="U238" i="10" a="1"/>
  <c r="U238" i="10" s="1"/>
  <c r="U237" i="10" a="1"/>
  <c r="U237" i="10" s="1"/>
  <c r="U236" i="10" a="1"/>
  <c r="U236" i="10" s="1"/>
  <c r="U235" i="10" a="1"/>
  <c r="U235" i="10" s="1"/>
  <c r="U234" i="10" a="1"/>
  <c r="U234" i="10" s="1"/>
  <c r="U233" i="10" a="1"/>
  <c r="U233" i="10" s="1"/>
  <c r="U232" i="10" a="1"/>
  <c r="U232" i="10" s="1"/>
  <c r="U231" i="10" a="1"/>
  <c r="U231" i="10" s="1"/>
  <c r="U230" i="10" a="1"/>
  <c r="U230" i="10" s="1"/>
  <c r="U229" i="10" a="1"/>
  <c r="U229" i="10" s="1"/>
  <c r="U228" i="10" a="1"/>
  <c r="U228" i="10" s="1"/>
  <c r="U227" i="10" a="1"/>
  <c r="U227" i="10" s="1"/>
  <c r="U226" i="10" a="1"/>
  <c r="U226" i="10" s="1"/>
  <c r="U225" i="10" a="1"/>
  <c r="U225" i="10" s="1"/>
  <c r="U224" i="10" a="1"/>
  <c r="U224" i="10" s="1"/>
  <c r="U223" i="10" a="1"/>
  <c r="U223" i="10" s="1"/>
  <c r="U222" i="10" a="1"/>
  <c r="U222" i="10" s="1"/>
  <c r="U221" i="10" a="1"/>
  <c r="U221" i="10" s="1"/>
  <c r="U220" i="10" a="1"/>
  <c r="U220" i="10" s="1"/>
  <c r="U219" i="10" a="1"/>
  <c r="U219" i="10" s="1"/>
  <c r="U218" i="10" a="1"/>
  <c r="U218" i="10" s="1"/>
  <c r="U217" i="10" a="1"/>
  <c r="U217" i="10" s="1"/>
  <c r="U216" i="10" a="1"/>
  <c r="U216" i="10" s="1"/>
  <c r="U215" i="10" a="1"/>
  <c r="U215" i="10" s="1"/>
  <c r="U214" i="10" a="1"/>
  <c r="U214" i="10" s="1"/>
  <c r="U213" i="10" a="1"/>
  <c r="U213" i="10" s="1"/>
  <c r="U212" i="10" a="1"/>
  <c r="U212" i="10" s="1"/>
  <c r="U211" i="10" a="1"/>
  <c r="U211" i="10" s="1"/>
  <c r="U210" i="10" a="1"/>
  <c r="U210" i="10" s="1"/>
  <c r="U209" i="10" a="1"/>
  <c r="U209" i="10" s="1"/>
  <c r="U208" i="10" a="1"/>
  <c r="U208" i="10" s="1"/>
  <c r="U207" i="10" a="1"/>
  <c r="U207" i="10" s="1"/>
  <c r="U206" i="10" a="1"/>
  <c r="U206" i="10" s="1"/>
  <c r="U205" i="10" a="1"/>
  <c r="U205" i="10" s="1"/>
  <c r="U204" i="10" a="1"/>
  <c r="U204" i="10" s="1"/>
  <c r="U203" i="10" a="1"/>
  <c r="U203" i="10" s="1"/>
  <c r="U202" i="10" a="1"/>
  <c r="U202" i="10" s="1"/>
  <c r="U201" i="10" a="1"/>
  <c r="U201" i="10" s="1"/>
  <c r="U200" i="10" a="1"/>
  <c r="U200" i="10" s="1"/>
  <c r="U199" i="10" a="1"/>
  <c r="U199" i="10" s="1"/>
  <c r="U198" i="10" a="1"/>
  <c r="U198" i="10" s="1"/>
  <c r="U197" i="10" a="1"/>
  <c r="U197" i="10" s="1"/>
  <c r="U196" i="10" a="1"/>
  <c r="U196" i="10" s="1"/>
  <c r="U195" i="10" a="1"/>
  <c r="U195" i="10" s="1"/>
  <c r="U194" i="10" a="1"/>
  <c r="U194" i="10" s="1"/>
  <c r="U193" i="10" a="1"/>
  <c r="U193" i="10" s="1"/>
  <c r="U192" i="10" a="1"/>
  <c r="U192" i="10" s="1"/>
  <c r="U191" i="10" a="1"/>
  <c r="U191" i="10" s="1"/>
  <c r="U190" i="10" a="1"/>
  <c r="U190" i="10" s="1"/>
  <c r="U189" i="10" a="1"/>
  <c r="U189" i="10" s="1"/>
  <c r="U188" i="10" a="1"/>
  <c r="U188" i="10" s="1"/>
  <c r="U187" i="10" a="1"/>
  <c r="U187" i="10" s="1"/>
  <c r="U186" i="10" a="1"/>
  <c r="U186" i="10" s="1"/>
  <c r="U185" i="10" a="1"/>
  <c r="U185" i="10" s="1"/>
  <c r="U184" i="10" a="1"/>
  <c r="U184" i="10" s="1"/>
  <c r="U183" i="10" a="1"/>
  <c r="U183" i="10" s="1"/>
  <c r="U182" i="10" a="1"/>
  <c r="U182" i="10" s="1"/>
  <c r="U181" i="10" a="1"/>
  <c r="U181" i="10" s="1"/>
  <c r="U180" i="10" a="1"/>
  <c r="U180" i="10" s="1"/>
  <c r="U179" i="10" a="1"/>
  <c r="U179" i="10" s="1"/>
  <c r="U178" i="10" a="1"/>
  <c r="U178" i="10" s="1"/>
  <c r="U177" i="10" a="1"/>
  <c r="U177" i="10" s="1"/>
  <c r="U176" i="10" a="1"/>
  <c r="U176" i="10" s="1"/>
  <c r="U175" i="10" a="1"/>
  <c r="U175" i="10" s="1"/>
  <c r="U174" i="10" a="1"/>
  <c r="U174" i="10" s="1"/>
  <c r="U173" i="10" a="1"/>
  <c r="U173" i="10" s="1"/>
  <c r="U172" i="10" a="1"/>
  <c r="U172" i="10" s="1"/>
  <c r="U171" i="10" a="1"/>
  <c r="U171" i="10" s="1"/>
  <c r="U170" i="10" a="1"/>
  <c r="U170" i="10" s="1"/>
  <c r="U169" i="10" a="1"/>
  <c r="U169" i="10" s="1"/>
  <c r="U168" i="10" a="1"/>
  <c r="U168" i="10" s="1"/>
  <c r="U167" i="10" a="1"/>
  <c r="U167" i="10" s="1"/>
  <c r="U166" i="10" a="1"/>
  <c r="U166" i="10" s="1"/>
  <c r="U165" i="10" a="1"/>
  <c r="U165" i="10" s="1"/>
  <c r="U164" i="10" a="1"/>
  <c r="U164" i="10" s="1"/>
  <c r="U163" i="10" a="1"/>
  <c r="U163" i="10" s="1"/>
  <c r="U162" i="10" a="1"/>
  <c r="U162" i="10" s="1"/>
  <c r="U161" i="10" a="1"/>
  <c r="U161" i="10" s="1"/>
  <c r="U160" i="10" a="1"/>
  <c r="U160" i="10" s="1"/>
  <c r="U159" i="10" a="1"/>
  <c r="U159" i="10" s="1"/>
  <c r="U158" i="10" a="1"/>
  <c r="U158" i="10" s="1"/>
  <c r="U157" i="10" a="1"/>
  <c r="U157" i="10" s="1"/>
  <c r="U156" i="10" a="1"/>
  <c r="U156" i="10" s="1"/>
  <c r="U155" i="10" a="1"/>
  <c r="U155" i="10" s="1"/>
  <c r="U154" i="10" a="1"/>
  <c r="U154" i="10" s="1"/>
  <c r="U153" i="10" a="1"/>
  <c r="U153" i="10" s="1"/>
  <c r="U152" i="10" a="1"/>
  <c r="U152" i="10" s="1"/>
  <c r="U151" i="10" a="1"/>
  <c r="U151" i="10" s="1"/>
  <c r="U150" i="10" a="1"/>
  <c r="U150" i="10" s="1"/>
  <c r="U149" i="10" a="1"/>
  <c r="U149" i="10" s="1"/>
  <c r="U148" i="10" a="1"/>
  <c r="U148" i="10" s="1"/>
  <c r="U147" i="10" a="1"/>
  <c r="U147" i="10" s="1"/>
  <c r="U146" i="10" a="1"/>
  <c r="U146" i="10" s="1"/>
  <c r="U145" i="10" a="1"/>
  <c r="U145" i="10" s="1"/>
  <c r="U144" i="10" a="1"/>
  <c r="U144" i="10" s="1"/>
  <c r="U143" i="10" a="1"/>
  <c r="U143" i="10" s="1"/>
  <c r="U142" i="10" a="1"/>
  <c r="U142" i="10" s="1"/>
  <c r="U141" i="10" a="1"/>
  <c r="U141" i="10" s="1"/>
  <c r="U140" i="10" a="1"/>
  <c r="U140" i="10" s="1"/>
  <c r="U139" i="10" a="1"/>
  <c r="U139" i="10" s="1"/>
  <c r="U138" i="10" a="1"/>
  <c r="U138" i="10" s="1"/>
  <c r="U137" i="10" a="1"/>
  <c r="U137" i="10" s="1"/>
  <c r="U136" i="10" a="1"/>
  <c r="U136" i="10" s="1"/>
  <c r="U135" i="10" a="1"/>
  <c r="U135" i="10" s="1"/>
  <c r="U134" i="10" a="1"/>
  <c r="U134" i="10" s="1"/>
  <c r="U133" i="10" a="1"/>
  <c r="U133" i="10" s="1"/>
  <c r="U132" i="10" a="1"/>
  <c r="U132" i="10" s="1"/>
  <c r="U131" i="10" a="1"/>
  <c r="U131" i="10" s="1"/>
  <c r="U130" i="10" a="1"/>
  <c r="U130" i="10" s="1"/>
  <c r="U129" i="10" a="1"/>
  <c r="U129" i="10" s="1"/>
  <c r="U128" i="10" a="1"/>
  <c r="U128" i="10" s="1"/>
  <c r="U127" i="10" a="1"/>
  <c r="U127" i="10" s="1"/>
  <c r="U126" i="10" a="1"/>
  <c r="U126" i="10" s="1"/>
  <c r="U125" i="10" a="1"/>
  <c r="U125" i="10" s="1"/>
  <c r="U124" i="10" a="1"/>
  <c r="U124" i="10" s="1"/>
  <c r="U123" i="10" a="1"/>
  <c r="U123" i="10" s="1"/>
  <c r="U122" i="10" a="1"/>
  <c r="U122" i="10" s="1"/>
  <c r="U121" i="10" a="1"/>
  <c r="U121" i="10" s="1"/>
  <c r="U120" i="10" a="1"/>
  <c r="U120" i="10" s="1"/>
  <c r="U119" i="10" a="1"/>
  <c r="U119" i="10" s="1"/>
  <c r="U118" i="10" a="1"/>
  <c r="U118" i="10" s="1"/>
  <c r="U117" i="10" a="1"/>
  <c r="U117" i="10" s="1"/>
  <c r="U116" i="10" a="1"/>
  <c r="U116" i="10" s="1"/>
  <c r="U115" i="10" a="1"/>
  <c r="U115" i="10" s="1"/>
  <c r="U114" i="10" a="1"/>
  <c r="U114" i="10" s="1"/>
  <c r="U113" i="10" a="1"/>
  <c r="U113" i="10" s="1"/>
  <c r="U112" i="10" a="1"/>
  <c r="U112" i="10" s="1"/>
  <c r="U111" i="10" a="1"/>
  <c r="U111" i="10" s="1"/>
  <c r="U110" i="10" a="1"/>
  <c r="U110" i="10" s="1"/>
  <c r="U109" i="10" a="1"/>
  <c r="U109" i="10" s="1"/>
  <c r="U108" i="10" a="1"/>
  <c r="U108" i="10" s="1"/>
  <c r="U107" i="10" a="1"/>
  <c r="U107" i="10" s="1"/>
  <c r="U106" i="10" a="1"/>
  <c r="U106" i="10" s="1"/>
  <c r="U105" i="10" a="1"/>
  <c r="U105" i="10" s="1"/>
  <c r="U104" i="10" a="1"/>
  <c r="U104" i="10" s="1"/>
  <c r="U103" i="10" a="1"/>
  <c r="U103" i="10" s="1"/>
  <c r="U102" i="10" a="1"/>
  <c r="U102" i="10" s="1"/>
  <c r="U101" i="10" a="1"/>
  <c r="U101" i="10" s="1"/>
  <c r="U100" i="10" a="1"/>
  <c r="U100" i="10" s="1"/>
  <c r="U99" i="10" a="1"/>
  <c r="U99" i="10" s="1"/>
  <c r="U98" i="10" a="1"/>
  <c r="U98" i="10" s="1"/>
  <c r="U97" i="10" a="1"/>
  <c r="U97" i="10" s="1"/>
  <c r="U96" i="10" a="1"/>
  <c r="U96" i="10" s="1"/>
  <c r="U95" i="10" a="1"/>
  <c r="U95" i="10" s="1"/>
  <c r="U94" i="10" a="1"/>
  <c r="U94" i="10" s="1"/>
  <c r="U93" i="10" a="1"/>
  <c r="U93" i="10" s="1"/>
  <c r="U92" i="10" a="1"/>
  <c r="U92" i="10" s="1"/>
  <c r="U91" i="10" a="1"/>
  <c r="U91" i="10" s="1"/>
  <c r="U90" i="10" a="1"/>
  <c r="U90" i="10" s="1"/>
  <c r="U89" i="10" a="1"/>
  <c r="U89" i="10" s="1"/>
  <c r="U88" i="10" a="1"/>
  <c r="U88" i="10" s="1"/>
  <c r="U87" i="10" a="1"/>
  <c r="U87" i="10" s="1"/>
  <c r="U86" i="10" a="1"/>
  <c r="U86" i="10" s="1"/>
  <c r="U85" i="10" a="1"/>
  <c r="U85" i="10" s="1"/>
  <c r="U84" i="10" a="1"/>
  <c r="U84" i="10" s="1"/>
  <c r="U83" i="10" a="1"/>
  <c r="U83" i="10" s="1"/>
  <c r="U82" i="10" a="1"/>
  <c r="U82" i="10" s="1"/>
  <c r="U81" i="10" a="1"/>
  <c r="U81" i="10" s="1"/>
  <c r="U80" i="10" a="1"/>
  <c r="U80" i="10" s="1"/>
  <c r="U79" i="10" a="1"/>
  <c r="U79" i="10" s="1"/>
  <c r="U78" i="10" a="1"/>
  <c r="U78" i="10" s="1"/>
  <c r="U77" i="10" a="1"/>
  <c r="U77" i="10" s="1"/>
  <c r="U76" i="10" a="1"/>
  <c r="U76" i="10" s="1"/>
  <c r="U75" i="10" a="1"/>
  <c r="U75" i="10" s="1"/>
  <c r="U74" i="10" a="1"/>
  <c r="U74" i="10" s="1"/>
  <c r="U73" i="10" a="1"/>
  <c r="U73" i="10" s="1"/>
  <c r="U72" i="10" a="1"/>
  <c r="U72" i="10" s="1"/>
  <c r="U71" i="10" a="1"/>
  <c r="U71" i="10" s="1"/>
  <c r="U70" i="10" a="1"/>
  <c r="U70" i="10" s="1"/>
  <c r="U69" i="10" a="1"/>
  <c r="U69" i="10" s="1"/>
  <c r="U68" i="10" a="1"/>
  <c r="U68" i="10" s="1"/>
  <c r="U67" i="10" a="1"/>
  <c r="U67" i="10" s="1"/>
  <c r="U66" i="10" a="1"/>
  <c r="U66" i="10" s="1"/>
  <c r="U65" i="10" a="1"/>
  <c r="U65" i="10" s="1"/>
  <c r="U64" i="10" a="1"/>
  <c r="U64" i="10" s="1"/>
  <c r="U63" i="10" a="1"/>
  <c r="U63" i="10" s="1"/>
  <c r="U62" i="10" a="1"/>
  <c r="U62" i="10" s="1"/>
  <c r="U61" i="10" a="1"/>
  <c r="U61" i="10" s="1"/>
  <c r="U60" i="10" a="1"/>
  <c r="U60" i="10" s="1"/>
  <c r="U59" i="10" a="1"/>
  <c r="U59" i="10" s="1"/>
  <c r="U58" i="10" a="1"/>
  <c r="U58" i="10" s="1"/>
  <c r="U57" i="10" a="1"/>
  <c r="U57" i="10" s="1"/>
  <c r="U56" i="10" a="1"/>
  <c r="U56" i="10" s="1"/>
  <c r="U55" i="10" a="1"/>
  <c r="U55" i="10" s="1"/>
  <c r="U54" i="10" a="1"/>
  <c r="U54" i="10" s="1"/>
  <c r="U53" i="10" a="1"/>
  <c r="U53" i="10" s="1"/>
  <c r="U52" i="10" a="1"/>
  <c r="U52" i="10" s="1"/>
  <c r="U51" i="10" a="1"/>
  <c r="U51" i="10" s="1"/>
  <c r="U50" i="10" a="1"/>
  <c r="U50" i="10" s="1"/>
  <c r="U49" i="10" a="1"/>
  <c r="U49" i="10" s="1"/>
  <c r="U48" i="10" a="1"/>
  <c r="U48" i="10" s="1"/>
  <c r="U47" i="10" a="1"/>
  <c r="U47" i="10" s="1"/>
  <c r="U46" i="10" a="1"/>
  <c r="U46" i="10" s="1"/>
  <c r="U45" i="10" a="1"/>
  <c r="U45" i="10" s="1"/>
  <c r="U44" i="10" a="1"/>
  <c r="U44" i="10" s="1"/>
  <c r="U43" i="10" a="1"/>
  <c r="U43" i="10" s="1"/>
  <c r="U42" i="10" a="1"/>
  <c r="U42" i="10" s="1"/>
  <c r="U41" i="10" a="1"/>
  <c r="U41" i="10" s="1"/>
  <c r="U40" i="10" a="1"/>
  <c r="U40" i="10" s="1"/>
  <c r="U39" i="10" a="1"/>
  <c r="U39" i="10" s="1"/>
  <c r="U38" i="10" a="1"/>
  <c r="U38" i="10" s="1"/>
  <c r="U37" i="10" a="1"/>
  <c r="U37" i="10" s="1"/>
  <c r="U36" i="10" a="1"/>
  <c r="U36" i="10" s="1"/>
  <c r="U35" i="10" a="1"/>
  <c r="U35" i="10" s="1"/>
  <c r="U34" i="10" a="1"/>
  <c r="U34" i="10" s="1"/>
  <c r="U33" i="10" a="1"/>
  <c r="U33" i="10" s="1"/>
  <c r="U32" i="10" a="1"/>
  <c r="U32" i="10" s="1"/>
  <c r="U31" i="10" a="1"/>
  <c r="U31" i="10" s="1"/>
  <c r="U30" i="10" a="1"/>
  <c r="U30" i="10" s="1"/>
  <c r="U29" i="10" a="1"/>
  <c r="U29" i="10" s="1"/>
  <c r="U28" i="10" a="1"/>
  <c r="U28" i="10" s="1"/>
  <c r="U27" i="10" a="1"/>
  <c r="U27" i="10" s="1"/>
  <c r="R90" i="10" a="1"/>
  <c r="R90" i="10" s="1"/>
  <c r="R89" i="10" a="1"/>
  <c r="R89" i="10" s="1"/>
  <c r="R88" i="10" a="1"/>
  <c r="R88" i="10" s="1"/>
  <c r="R87" i="10" a="1"/>
  <c r="R87" i="10" s="1"/>
  <c r="R86" i="10" a="1"/>
  <c r="R86" i="10" s="1"/>
  <c r="R85" i="10" a="1"/>
  <c r="R85" i="10" s="1"/>
  <c r="R84" i="10" a="1"/>
  <c r="R84" i="10" s="1"/>
  <c r="R83" i="10" a="1"/>
  <c r="R83" i="10" s="1"/>
  <c r="R82" i="10" a="1"/>
  <c r="R82" i="10" s="1"/>
  <c r="R81" i="10" a="1"/>
  <c r="R81" i="10" s="1"/>
  <c r="R80" i="10" a="1"/>
  <c r="R80" i="10" s="1"/>
  <c r="R79" i="10" a="1"/>
  <c r="R79" i="10" s="1"/>
  <c r="R78" i="10" a="1"/>
  <c r="R78" i="10" s="1"/>
  <c r="R77" i="10" a="1"/>
  <c r="R77" i="10" s="1"/>
  <c r="R76" i="10" a="1"/>
  <c r="R76" i="10" s="1"/>
  <c r="R75" i="10" a="1"/>
  <c r="R75" i="10" s="1"/>
  <c r="R74" i="10" a="1"/>
  <c r="R74" i="10" s="1"/>
  <c r="R73" i="10" a="1"/>
  <c r="R73" i="10" s="1"/>
  <c r="R72" i="10" a="1"/>
  <c r="R72" i="10" s="1"/>
  <c r="R71" i="10" a="1"/>
  <c r="R71" i="10" s="1"/>
  <c r="R70" i="10" a="1"/>
  <c r="R70" i="10" s="1"/>
  <c r="R69" i="10" a="1"/>
  <c r="R69" i="10" s="1"/>
  <c r="R68" i="10" a="1"/>
  <c r="R68" i="10" s="1"/>
  <c r="R67" i="10" a="1"/>
  <c r="R67" i="10" s="1"/>
  <c r="R66" i="10" a="1"/>
  <c r="R66" i="10" s="1"/>
  <c r="R65" i="10" a="1"/>
  <c r="R65" i="10" s="1"/>
  <c r="R64" i="10" a="1"/>
  <c r="R64" i="10" s="1"/>
  <c r="R63" i="10" a="1"/>
  <c r="R63" i="10" s="1"/>
  <c r="R62" i="10" a="1"/>
  <c r="R62" i="10" s="1"/>
  <c r="R61" i="10" a="1"/>
  <c r="R61" i="10" s="1"/>
  <c r="R60" i="10" a="1"/>
  <c r="R60" i="10" s="1"/>
  <c r="R59" i="10" a="1"/>
  <c r="R59" i="10" s="1"/>
  <c r="R58" i="10" a="1"/>
  <c r="R58" i="10" s="1"/>
  <c r="R57" i="10" a="1"/>
  <c r="R57" i="10" s="1"/>
  <c r="R56" i="10" a="1"/>
  <c r="R56" i="10" s="1"/>
  <c r="R55" i="10" a="1"/>
  <c r="R55" i="10" s="1"/>
  <c r="R54" i="10" a="1"/>
  <c r="R54" i="10" s="1"/>
  <c r="R53" i="10" a="1"/>
  <c r="R53" i="10" s="1"/>
  <c r="R52" i="10" a="1"/>
  <c r="R52" i="10" s="1"/>
  <c r="R51" i="10" a="1"/>
  <c r="R51" i="10" s="1"/>
  <c r="R50" i="10" a="1"/>
  <c r="R50" i="10" s="1"/>
  <c r="R49" i="10" a="1"/>
  <c r="R49" i="10" s="1"/>
  <c r="R48" i="10" a="1"/>
  <c r="R48" i="10" s="1"/>
  <c r="R47" i="10" a="1"/>
  <c r="R47" i="10" s="1"/>
  <c r="R46" i="10" a="1"/>
  <c r="R46" i="10" s="1"/>
  <c r="R45" i="10" a="1"/>
  <c r="R45" i="10" s="1"/>
  <c r="R44" i="10" a="1"/>
  <c r="R44" i="10" s="1"/>
  <c r="R43" i="10" a="1"/>
  <c r="R43" i="10" s="1"/>
  <c r="R42" i="10" a="1"/>
  <c r="R42" i="10" s="1"/>
  <c r="R41" i="10" a="1"/>
  <c r="R41" i="10" s="1"/>
  <c r="R40" i="10" a="1"/>
  <c r="R40" i="10" s="1"/>
  <c r="R39" i="10" a="1"/>
  <c r="R39" i="10" s="1"/>
  <c r="R38" i="10" a="1"/>
  <c r="R38" i="10" s="1"/>
  <c r="R37" i="10" a="1"/>
  <c r="R37" i="10" s="1"/>
  <c r="R36" i="10" a="1"/>
  <c r="R36" i="10" s="1"/>
  <c r="R35" i="10" a="1"/>
  <c r="R35" i="10" s="1"/>
  <c r="R34" i="10" a="1"/>
  <c r="R34" i="10" s="1"/>
  <c r="R33" i="10" a="1"/>
  <c r="R33" i="10" s="1"/>
  <c r="R32" i="10" a="1"/>
  <c r="R32" i="10" s="1"/>
  <c r="R31" i="10" a="1"/>
  <c r="R31" i="10" s="1"/>
  <c r="R30" i="10" a="1"/>
  <c r="R30" i="10" s="1"/>
  <c r="R29" i="10" a="1"/>
  <c r="R29" i="10" s="1"/>
  <c r="R28" i="10" a="1"/>
  <c r="R28" i="10" s="1"/>
  <c r="R27" i="10" a="1"/>
  <c r="R27" i="10" s="1"/>
  <c r="R231" i="10" a="1"/>
  <c r="R231" i="10" s="1"/>
  <c r="R230" i="10" a="1"/>
  <c r="R230" i="10" s="1"/>
  <c r="R229" i="10" a="1"/>
  <c r="R229" i="10" s="1"/>
  <c r="R228" i="10" a="1"/>
  <c r="R228" i="10" s="1"/>
  <c r="R227" i="10" a="1"/>
  <c r="R227" i="10" s="1"/>
  <c r="R226" i="10" a="1"/>
  <c r="R226" i="10" s="1"/>
  <c r="R225" i="10" a="1"/>
  <c r="R225" i="10" s="1"/>
  <c r="R224" i="10" a="1"/>
  <c r="R224" i="10" s="1"/>
  <c r="R223" i="10" a="1"/>
  <c r="R223" i="10" s="1"/>
  <c r="R222" i="10" a="1"/>
  <c r="R222" i="10" s="1"/>
  <c r="R221" i="10" a="1"/>
  <c r="R221" i="10" s="1"/>
  <c r="R220" i="10" a="1"/>
  <c r="R220" i="10" s="1"/>
  <c r="R219" i="10" a="1"/>
  <c r="R219" i="10" s="1"/>
  <c r="R218" i="10" a="1"/>
  <c r="R218" i="10" s="1"/>
  <c r="R217" i="10" a="1"/>
  <c r="R217" i="10" s="1"/>
  <c r="R216" i="10" a="1"/>
  <c r="R216" i="10" s="1"/>
  <c r="R215" i="10" a="1"/>
  <c r="R215" i="10" s="1"/>
  <c r="R214" i="10" a="1"/>
  <c r="R214" i="10" s="1"/>
  <c r="R213" i="10" a="1"/>
  <c r="R213" i="10" s="1"/>
  <c r="R212" i="10" a="1"/>
  <c r="R212" i="10" s="1"/>
  <c r="R211" i="10" a="1"/>
  <c r="R211" i="10" s="1"/>
  <c r="R210" i="10" a="1"/>
  <c r="R210" i="10" s="1"/>
  <c r="R209" i="10" a="1"/>
  <c r="R209" i="10" s="1"/>
  <c r="R208" i="10" a="1"/>
  <c r="R208" i="10" s="1"/>
  <c r="R207" i="10" a="1"/>
  <c r="R207" i="10" s="1"/>
  <c r="R206" i="10" a="1"/>
  <c r="R206" i="10" s="1"/>
  <c r="R205" i="10" a="1"/>
  <c r="R205" i="10" s="1"/>
  <c r="R204" i="10" a="1"/>
  <c r="R204" i="10" s="1"/>
  <c r="R203" i="10" a="1"/>
  <c r="R203" i="10" s="1"/>
  <c r="R202" i="10" a="1"/>
  <c r="R202" i="10" s="1"/>
  <c r="R201" i="10" a="1"/>
  <c r="R201" i="10" s="1"/>
  <c r="R200" i="10" a="1"/>
  <c r="R200" i="10" s="1"/>
  <c r="R199" i="10" a="1"/>
  <c r="R199" i="10" s="1"/>
  <c r="R198" i="10" a="1"/>
  <c r="R198" i="10" s="1"/>
  <c r="R197" i="10" a="1"/>
  <c r="R197" i="10" s="1"/>
  <c r="R196" i="10" a="1"/>
  <c r="R196" i="10" s="1"/>
  <c r="R195" i="10" a="1"/>
  <c r="R195" i="10" s="1"/>
  <c r="R194" i="10" a="1"/>
  <c r="R194" i="10" s="1"/>
  <c r="R193" i="10" a="1"/>
  <c r="R193" i="10" s="1"/>
  <c r="R192" i="10" a="1"/>
  <c r="R192" i="10" s="1"/>
  <c r="R191" i="10" a="1"/>
  <c r="R191" i="10" s="1"/>
  <c r="R190" i="10" a="1"/>
  <c r="R190" i="10" s="1"/>
  <c r="R189" i="10" a="1"/>
  <c r="R189" i="10" s="1"/>
  <c r="R188" i="10" a="1"/>
  <c r="R188" i="10" s="1"/>
  <c r="R187" i="10" a="1"/>
  <c r="R187" i="10" s="1"/>
  <c r="R186" i="10" a="1"/>
  <c r="R186" i="10" s="1"/>
  <c r="R185" i="10" a="1"/>
  <c r="R185" i="10" s="1"/>
  <c r="R184" i="10" a="1"/>
  <c r="R184" i="10" s="1"/>
  <c r="R183" i="10" a="1"/>
  <c r="R183" i="10" s="1"/>
  <c r="R182" i="10" a="1"/>
  <c r="R182" i="10" s="1"/>
  <c r="R181" i="10" a="1"/>
  <c r="R181" i="10" s="1"/>
  <c r="R180" i="10" a="1"/>
  <c r="R180" i="10" s="1"/>
  <c r="R179" i="10" a="1"/>
  <c r="R179" i="10" s="1"/>
  <c r="R178" i="10" a="1"/>
  <c r="R178" i="10" s="1"/>
  <c r="R177" i="10" a="1"/>
  <c r="R177" i="10" s="1"/>
  <c r="R176" i="10" a="1"/>
  <c r="R176" i="10" s="1"/>
  <c r="R175" i="10" a="1"/>
  <c r="R175" i="10" s="1"/>
  <c r="R174" i="10" a="1"/>
  <c r="R174" i="10" s="1"/>
  <c r="R173" i="10" a="1"/>
  <c r="R173" i="10" s="1"/>
  <c r="R172" i="10" a="1"/>
  <c r="R172" i="10" s="1"/>
  <c r="R171" i="10" a="1"/>
  <c r="R171" i="10" s="1"/>
  <c r="R170" i="10" a="1"/>
  <c r="R170" i="10" s="1"/>
  <c r="R169" i="10" a="1"/>
  <c r="R169" i="10" s="1"/>
  <c r="R168" i="10" a="1"/>
  <c r="R168" i="10" s="1"/>
  <c r="R167" i="10" a="1"/>
  <c r="R167" i="10" s="1"/>
  <c r="R166" i="10" a="1"/>
  <c r="R166" i="10" s="1"/>
  <c r="R165" i="10" a="1"/>
  <c r="R165" i="10" s="1"/>
  <c r="R164" i="10" a="1"/>
  <c r="R164" i="10" s="1"/>
  <c r="R163" i="10" a="1"/>
  <c r="R163" i="10" s="1"/>
  <c r="R162" i="10" a="1"/>
  <c r="R162" i="10" s="1"/>
  <c r="R161" i="10" a="1"/>
  <c r="R161" i="10" s="1"/>
  <c r="R160" i="10" a="1"/>
  <c r="R160" i="10" s="1"/>
  <c r="R159" i="10" a="1"/>
  <c r="R159" i="10" s="1"/>
  <c r="R158" i="10" a="1"/>
  <c r="R158" i="10" s="1"/>
  <c r="R157" i="10" a="1"/>
  <c r="R157" i="10" s="1"/>
  <c r="R156" i="10" a="1"/>
  <c r="R156" i="10" s="1"/>
  <c r="R155" i="10" a="1"/>
  <c r="R155" i="10" s="1"/>
  <c r="R154" i="10" a="1"/>
  <c r="R154" i="10" s="1"/>
  <c r="R153" i="10" a="1"/>
  <c r="R153" i="10" s="1"/>
  <c r="R152" i="10" a="1"/>
  <c r="R152" i="10" s="1"/>
  <c r="R151" i="10" a="1"/>
  <c r="R151" i="10" s="1"/>
  <c r="R150" i="10" a="1"/>
  <c r="R150" i="10" s="1"/>
  <c r="R149" i="10" a="1"/>
  <c r="R149" i="10" s="1"/>
  <c r="R148" i="10" a="1"/>
  <c r="R148" i="10" s="1"/>
  <c r="R147" i="10" a="1"/>
  <c r="R147" i="10" s="1"/>
  <c r="R146" i="10" a="1"/>
  <c r="R146" i="10" s="1"/>
  <c r="R145" i="10" a="1"/>
  <c r="R145" i="10" s="1"/>
  <c r="R144" i="10" a="1"/>
  <c r="R144" i="10" s="1"/>
  <c r="R143" i="10" a="1"/>
  <c r="R143" i="10" s="1"/>
  <c r="R142" i="10" a="1"/>
  <c r="R142" i="10" s="1"/>
  <c r="R141" i="10" a="1"/>
  <c r="R141" i="10" s="1"/>
  <c r="R140" i="10" a="1"/>
  <c r="R140" i="10" s="1"/>
  <c r="R139" i="10" a="1"/>
  <c r="R139" i="10" s="1"/>
  <c r="R138" i="10" a="1"/>
  <c r="R138" i="10" s="1"/>
  <c r="R137" i="10" a="1"/>
  <c r="R137" i="10" s="1"/>
  <c r="R136" i="10" a="1"/>
  <c r="R136" i="10" s="1"/>
  <c r="R135" i="10" a="1"/>
  <c r="R135" i="10" s="1"/>
  <c r="R134" i="10" a="1"/>
  <c r="R134" i="10" s="1"/>
  <c r="R133" i="10" a="1"/>
  <c r="R133" i="10" s="1"/>
  <c r="R132" i="10" a="1"/>
  <c r="R132" i="10" s="1"/>
  <c r="R131" i="10" a="1"/>
  <c r="R131" i="10" s="1"/>
  <c r="R130" i="10" a="1"/>
  <c r="R130" i="10" s="1"/>
  <c r="R129" i="10" a="1"/>
  <c r="R129" i="10" s="1"/>
  <c r="R128" i="10" a="1"/>
  <c r="R128" i="10" s="1"/>
  <c r="R127" i="10" a="1"/>
  <c r="R127" i="10" s="1"/>
  <c r="R126" i="10" a="1"/>
  <c r="R126" i="10" s="1"/>
  <c r="R125" i="10" a="1"/>
  <c r="R125" i="10" s="1"/>
  <c r="R124" i="10" a="1"/>
  <c r="R124" i="10" s="1"/>
  <c r="R123" i="10" a="1"/>
  <c r="R123" i="10" s="1"/>
  <c r="R122" i="10" a="1"/>
  <c r="R122" i="10" s="1"/>
  <c r="R121" i="10" a="1"/>
  <c r="R121" i="10" s="1"/>
  <c r="R120" i="10" a="1"/>
  <c r="R120" i="10" s="1"/>
  <c r="R119" i="10" a="1"/>
  <c r="R119" i="10" s="1"/>
  <c r="R118" i="10" a="1"/>
  <c r="R118" i="10" s="1"/>
  <c r="R117" i="10" a="1"/>
  <c r="R117" i="10" s="1"/>
  <c r="R116" i="10" a="1"/>
  <c r="R116" i="10" s="1"/>
  <c r="R115" i="10" a="1"/>
  <c r="R115" i="10" s="1"/>
  <c r="R114" i="10" a="1"/>
  <c r="R114" i="10" s="1"/>
  <c r="R113" i="10" a="1"/>
  <c r="R113" i="10" s="1"/>
  <c r="R112" i="10" a="1"/>
  <c r="R112" i="10" s="1"/>
  <c r="R111" i="10" a="1"/>
  <c r="R111" i="10" s="1"/>
  <c r="R110" i="10" a="1"/>
  <c r="R110" i="10" s="1"/>
  <c r="R109" i="10" a="1"/>
  <c r="R109" i="10" s="1"/>
  <c r="R108" i="10" a="1"/>
  <c r="R108" i="10" s="1"/>
  <c r="R107" i="10" a="1"/>
  <c r="R107" i="10" s="1"/>
  <c r="R106" i="10" a="1"/>
  <c r="R106" i="10" s="1"/>
  <c r="R105" i="10" a="1"/>
  <c r="R105" i="10" s="1"/>
  <c r="R104" i="10" a="1"/>
  <c r="R104" i="10" s="1"/>
  <c r="R103" i="10" a="1"/>
  <c r="R103" i="10" s="1"/>
  <c r="R102" i="10" a="1"/>
  <c r="R102" i="10" s="1"/>
  <c r="R101" i="10" a="1"/>
  <c r="R101" i="10" s="1"/>
  <c r="R100" i="10" a="1"/>
  <c r="R100" i="10" s="1"/>
  <c r="R99" i="10" a="1"/>
  <c r="R99" i="10" s="1"/>
  <c r="R98" i="10" a="1"/>
  <c r="R98" i="10" s="1"/>
  <c r="R97" i="10" a="1"/>
  <c r="R97" i="10" s="1"/>
  <c r="R96" i="10" a="1"/>
  <c r="R96" i="10" s="1"/>
  <c r="R95" i="10" a="1"/>
  <c r="R95" i="10" s="1"/>
  <c r="R94" i="10" a="1"/>
  <c r="R94" i="10" s="1"/>
  <c r="R93" i="10" a="1"/>
  <c r="R93" i="10" s="1"/>
  <c r="R92" i="10" a="1"/>
  <c r="R92" i="10" s="1"/>
  <c r="R91" i="10" a="1"/>
  <c r="R91" i="10" s="1"/>
  <c r="J294" i="10" a="1"/>
  <c r="J294" i="10" s="1"/>
  <c r="J293" i="10" a="1"/>
  <c r="J293" i="10" s="1"/>
  <c r="J292" i="10" a="1"/>
  <c r="J292" i="10" s="1"/>
  <c r="J291" i="10" a="1"/>
  <c r="J291" i="10" s="1"/>
  <c r="J290" i="10" a="1"/>
  <c r="J290" i="10" s="1"/>
  <c r="J289" i="10" a="1"/>
  <c r="J289" i="10" s="1"/>
  <c r="J288" i="10" a="1"/>
  <c r="J288" i="10" s="1"/>
  <c r="J287" i="10" a="1"/>
  <c r="J287" i="10" s="1"/>
  <c r="J286" i="10" a="1"/>
  <c r="J286" i="10" s="1"/>
  <c r="J285" i="10" a="1"/>
  <c r="J285" i="10" s="1"/>
  <c r="J284" i="10" a="1"/>
  <c r="J284" i="10" s="1"/>
  <c r="J283" i="10" a="1"/>
  <c r="J283" i="10" s="1"/>
  <c r="J282" i="10" a="1"/>
  <c r="J282" i="10" s="1"/>
  <c r="J281" i="10" a="1"/>
  <c r="J281" i="10" s="1"/>
  <c r="J280" i="10" a="1"/>
  <c r="J280" i="10" s="1"/>
  <c r="J279" i="10" a="1"/>
  <c r="J279" i="10" s="1"/>
  <c r="J278" i="10" a="1"/>
  <c r="J278" i="10" s="1"/>
  <c r="J277" i="10" a="1"/>
  <c r="J277" i="10" s="1"/>
  <c r="J276" i="10" a="1"/>
  <c r="J276" i="10" s="1"/>
  <c r="J275" i="10" a="1"/>
  <c r="J275" i="10" s="1"/>
  <c r="J274" i="10" a="1"/>
  <c r="J274" i="10" s="1"/>
  <c r="J273" i="10" a="1"/>
  <c r="J273" i="10" s="1"/>
  <c r="J272" i="10" a="1"/>
  <c r="J272" i="10" s="1"/>
  <c r="J271" i="10" a="1"/>
  <c r="J271" i="10" s="1"/>
  <c r="J270" i="10" a="1"/>
  <c r="J270" i="10" s="1"/>
  <c r="J269" i="10" a="1"/>
  <c r="J269" i="10" s="1"/>
  <c r="J268" i="10" a="1"/>
  <c r="J268" i="10" s="1"/>
  <c r="J267" i="10" a="1"/>
  <c r="J267" i="10" s="1"/>
  <c r="J266" i="10" a="1"/>
  <c r="J266" i="10" s="1"/>
  <c r="J265" i="10" a="1"/>
  <c r="J265" i="10" s="1"/>
  <c r="J264" i="10" a="1"/>
  <c r="J264" i="10" s="1"/>
  <c r="J263" i="10" a="1"/>
  <c r="J263" i="10" s="1"/>
  <c r="J262" i="10" a="1"/>
  <c r="J262" i="10" s="1"/>
  <c r="J261" i="10" a="1"/>
  <c r="J261" i="10" s="1"/>
  <c r="J260" i="10" a="1"/>
  <c r="J260" i="10" s="1"/>
  <c r="J259" i="10" a="1"/>
  <c r="J259" i="10" s="1"/>
  <c r="J258" i="10" a="1"/>
  <c r="J258" i="10" s="1"/>
  <c r="J257" i="10" a="1"/>
  <c r="J257" i="10" s="1"/>
  <c r="J256" i="10" a="1"/>
  <c r="J256" i="10" s="1"/>
  <c r="J255" i="10" a="1"/>
  <c r="J255" i="10" s="1"/>
  <c r="J254" i="10" a="1"/>
  <c r="J254" i="10" s="1"/>
  <c r="J253" i="10" a="1"/>
  <c r="J253" i="10" s="1"/>
  <c r="J252" i="10" a="1"/>
  <c r="J252" i="10" s="1"/>
  <c r="J251" i="10" a="1"/>
  <c r="J251" i="10" s="1"/>
  <c r="J250" i="10" a="1"/>
  <c r="J250" i="10" s="1"/>
  <c r="J249" i="10" a="1"/>
  <c r="J249" i="10" s="1"/>
  <c r="J248" i="10" a="1"/>
  <c r="J248" i="10" s="1"/>
  <c r="J247" i="10" a="1"/>
  <c r="J247" i="10" s="1"/>
  <c r="J246" i="10" a="1"/>
  <c r="J246" i="10" s="1"/>
  <c r="J245" i="10" a="1"/>
  <c r="J245" i="10" s="1"/>
  <c r="J244" i="10" a="1"/>
  <c r="J244" i="10" s="1"/>
  <c r="J243" i="10" a="1"/>
  <c r="J243" i="10" s="1"/>
  <c r="J242" i="10" a="1"/>
  <c r="J242" i="10" s="1"/>
  <c r="J241" i="10" a="1"/>
  <c r="J241" i="10" s="1"/>
  <c r="J240" i="10" a="1"/>
  <c r="J240" i="10" s="1"/>
  <c r="J239" i="10" a="1"/>
  <c r="J239" i="10" s="1"/>
  <c r="J238" i="10" a="1"/>
  <c r="J238" i="10" s="1"/>
  <c r="J237" i="10" a="1"/>
  <c r="J237" i="10" s="1"/>
  <c r="J236" i="10" a="1"/>
  <c r="J236" i="10" s="1"/>
  <c r="J235" i="10" a="1"/>
  <c r="J235" i="10" s="1"/>
  <c r="J234" i="10" a="1"/>
  <c r="J234" i="10" s="1"/>
  <c r="J233" i="10" a="1"/>
  <c r="J233" i="10" s="1"/>
  <c r="J232" i="10" a="1"/>
  <c r="J232" i="10" s="1"/>
  <c r="J231" i="10" a="1"/>
  <c r="J231" i="10" s="1"/>
  <c r="J230" i="10" a="1"/>
  <c r="J230" i="10" s="1"/>
  <c r="J229" i="10" a="1"/>
  <c r="J229" i="10" s="1"/>
  <c r="J228" i="10" a="1"/>
  <c r="J228" i="10" s="1"/>
  <c r="J227" i="10" a="1"/>
  <c r="J227" i="10" s="1"/>
  <c r="J226" i="10" a="1"/>
  <c r="J226" i="10" s="1"/>
  <c r="J225" i="10" a="1"/>
  <c r="J225" i="10" s="1"/>
  <c r="J224" i="10" a="1"/>
  <c r="J224" i="10" s="1"/>
  <c r="J223" i="10" a="1"/>
  <c r="J223" i="10" s="1"/>
  <c r="J222" i="10" a="1"/>
  <c r="J222" i="10" s="1"/>
  <c r="J221" i="10" a="1"/>
  <c r="J221" i="10" s="1"/>
  <c r="J220" i="10" a="1"/>
  <c r="J220" i="10" s="1"/>
  <c r="J219" i="10" a="1"/>
  <c r="J219" i="10" s="1"/>
  <c r="J218" i="10" a="1"/>
  <c r="J218" i="10" s="1"/>
  <c r="J217" i="10" a="1"/>
  <c r="J217" i="10" s="1"/>
  <c r="J216" i="10" a="1"/>
  <c r="J216" i="10" s="1"/>
  <c r="J215" i="10" a="1"/>
  <c r="J215" i="10" s="1"/>
  <c r="J214" i="10" a="1"/>
  <c r="J214" i="10" s="1"/>
  <c r="J213" i="10" a="1"/>
  <c r="J213" i="10" s="1"/>
  <c r="J212" i="10" a="1"/>
  <c r="J212" i="10" s="1"/>
  <c r="J211" i="10" a="1"/>
  <c r="J211" i="10" s="1"/>
  <c r="J210" i="10" a="1"/>
  <c r="J210" i="10" s="1"/>
  <c r="J209" i="10" a="1"/>
  <c r="J209" i="10" s="1"/>
  <c r="J208" i="10" a="1"/>
  <c r="J208" i="10" s="1"/>
  <c r="J207" i="10" a="1"/>
  <c r="J207" i="10" s="1"/>
  <c r="J206" i="10" a="1"/>
  <c r="J206" i="10" s="1"/>
  <c r="J205" i="10" a="1"/>
  <c r="J205" i="10" s="1"/>
  <c r="J204" i="10" a="1"/>
  <c r="J204" i="10" s="1"/>
  <c r="J203" i="10" a="1"/>
  <c r="J203" i="10" s="1"/>
  <c r="J202" i="10" a="1"/>
  <c r="J202" i="10" s="1"/>
  <c r="J201" i="10" a="1"/>
  <c r="J201" i="10" s="1"/>
  <c r="J200" i="10" a="1"/>
  <c r="J200" i="10" s="1"/>
  <c r="J199" i="10" a="1"/>
  <c r="J199" i="10" s="1"/>
  <c r="J198" i="10" a="1"/>
  <c r="J198" i="10" s="1"/>
  <c r="J197" i="10" a="1"/>
  <c r="J197" i="10" s="1"/>
  <c r="J196" i="10" a="1"/>
  <c r="J196" i="10" s="1"/>
  <c r="J195" i="10" a="1"/>
  <c r="J195" i="10" s="1"/>
  <c r="J194" i="10" a="1"/>
  <c r="J194" i="10" s="1"/>
  <c r="J193" i="10" a="1"/>
  <c r="J193" i="10" s="1"/>
  <c r="J192" i="10" a="1"/>
  <c r="J192" i="10" s="1"/>
  <c r="J191" i="10" a="1"/>
  <c r="J191" i="10" s="1"/>
  <c r="J190" i="10" a="1"/>
  <c r="J190" i="10" s="1"/>
  <c r="J189" i="10" a="1"/>
  <c r="J189" i="10" s="1"/>
  <c r="J188" i="10" a="1"/>
  <c r="J188" i="10" s="1"/>
  <c r="J187" i="10" a="1"/>
  <c r="J187" i="10" s="1"/>
  <c r="J186" i="10" a="1"/>
  <c r="J186" i="10" s="1"/>
  <c r="J185" i="10" a="1"/>
  <c r="J185" i="10" s="1"/>
  <c r="J184" i="10" a="1"/>
  <c r="J184" i="10" s="1"/>
  <c r="J183" i="10" a="1"/>
  <c r="J183" i="10" s="1"/>
  <c r="J182" i="10" a="1"/>
  <c r="J182" i="10" s="1"/>
  <c r="J181" i="10" a="1"/>
  <c r="J181" i="10" s="1"/>
  <c r="J180" i="10" a="1"/>
  <c r="J180" i="10" s="1"/>
  <c r="J179" i="10" a="1"/>
  <c r="J179" i="10" s="1"/>
  <c r="J178" i="10" a="1"/>
  <c r="J178" i="10" s="1"/>
  <c r="J177" i="10" a="1"/>
  <c r="J177" i="10" s="1"/>
  <c r="J176" i="10" a="1"/>
  <c r="J176" i="10" s="1"/>
  <c r="J175" i="10" a="1"/>
  <c r="J175" i="10" s="1"/>
  <c r="J174" i="10" a="1"/>
  <c r="J174" i="10" s="1"/>
  <c r="J173" i="10" a="1"/>
  <c r="J173" i="10" s="1"/>
  <c r="J172" i="10" a="1"/>
  <c r="J172" i="10" s="1"/>
  <c r="J171" i="10" a="1"/>
  <c r="J171" i="10" s="1"/>
  <c r="J170" i="10" a="1"/>
  <c r="J170" i="10" s="1"/>
  <c r="J169" i="10" a="1"/>
  <c r="J169" i="10" s="1"/>
  <c r="J168" i="10" a="1"/>
  <c r="J168" i="10" s="1"/>
  <c r="J167" i="10" a="1"/>
  <c r="J167" i="10" s="1"/>
  <c r="J166" i="10" a="1"/>
  <c r="J166" i="10" s="1"/>
  <c r="J165" i="10" a="1"/>
  <c r="J165" i="10" s="1"/>
  <c r="J164" i="10" a="1"/>
  <c r="J164" i="10" s="1"/>
  <c r="J163" i="10" a="1"/>
  <c r="J163" i="10" s="1"/>
  <c r="J162" i="10" a="1"/>
  <c r="J162" i="10" s="1"/>
  <c r="J161" i="10" a="1"/>
  <c r="J161" i="10" s="1"/>
  <c r="J160" i="10" a="1"/>
  <c r="J160" i="10" s="1"/>
  <c r="J159" i="10" a="1"/>
  <c r="J159" i="10" s="1"/>
  <c r="J158" i="10" a="1"/>
  <c r="J158" i="10" s="1"/>
  <c r="J157" i="10" a="1"/>
  <c r="J157" i="10" s="1"/>
  <c r="J156" i="10" a="1"/>
  <c r="J156" i="10" s="1"/>
  <c r="J155" i="10" a="1"/>
  <c r="J155" i="10" s="1"/>
  <c r="J154" i="10" a="1"/>
  <c r="J154" i="10" s="1"/>
  <c r="J153" i="10" a="1"/>
  <c r="J153" i="10" s="1"/>
  <c r="J152" i="10" a="1"/>
  <c r="J152" i="10" s="1"/>
  <c r="J151" i="10" a="1"/>
  <c r="J151" i="10" s="1"/>
  <c r="J150" i="10" a="1"/>
  <c r="J150" i="10" s="1"/>
  <c r="J149" i="10" a="1"/>
  <c r="J149" i="10" s="1"/>
  <c r="J148" i="10" a="1"/>
  <c r="J148" i="10" s="1"/>
  <c r="J147" i="10" a="1"/>
  <c r="J147" i="10" s="1"/>
  <c r="J146" i="10" a="1"/>
  <c r="J146" i="10" s="1"/>
  <c r="J145" i="10" a="1"/>
  <c r="J145" i="10" s="1"/>
  <c r="J144" i="10" a="1"/>
  <c r="J144" i="10" s="1"/>
  <c r="J143" i="10" a="1"/>
  <c r="J143" i="10" s="1"/>
  <c r="J142" i="10" a="1"/>
  <c r="J142" i="10" s="1"/>
  <c r="J141" i="10" a="1"/>
  <c r="J141" i="10" s="1"/>
  <c r="J140" i="10" a="1"/>
  <c r="J140" i="10" s="1"/>
  <c r="J139" i="10" a="1"/>
  <c r="J139" i="10" s="1"/>
  <c r="J138" i="10" a="1"/>
  <c r="J138" i="10" s="1"/>
  <c r="J137" i="10" a="1"/>
  <c r="J137" i="10" s="1"/>
  <c r="J136" i="10" a="1"/>
  <c r="J136" i="10" s="1"/>
  <c r="J135" i="10" a="1"/>
  <c r="J135" i="10" s="1"/>
  <c r="J134" i="10" a="1"/>
  <c r="J134" i="10" s="1"/>
  <c r="J133" i="10" a="1"/>
  <c r="J133" i="10" s="1"/>
  <c r="J132" i="10" a="1"/>
  <c r="J132" i="10" s="1"/>
  <c r="J131" i="10" a="1"/>
  <c r="J131" i="10" s="1"/>
  <c r="J130" i="10" a="1"/>
  <c r="J130" i="10" s="1"/>
  <c r="J129" i="10" a="1"/>
  <c r="J129" i="10" s="1"/>
  <c r="J128" i="10" a="1"/>
  <c r="J128" i="10" s="1"/>
  <c r="J127" i="10" a="1"/>
  <c r="J127" i="10" s="1"/>
  <c r="J126" i="10" a="1"/>
  <c r="J126" i="10" s="1"/>
  <c r="J125" i="10" a="1"/>
  <c r="J125" i="10" s="1"/>
  <c r="J124" i="10" a="1"/>
  <c r="J124" i="10" s="1"/>
  <c r="J123" i="10" a="1"/>
  <c r="J123" i="10" s="1"/>
  <c r="J122" i="10" a="1"/>
  <c r="J122" i="10" s="1"/>
  <c r="J121" i="10" a="1"/>
  <c r="J121" i="10" s="1"/>
  <c r="J120" i="10" a="1"/>
  <c r="J120" i="10" s="1"/>
  <c r="J119" i="10" a="1"/>
  <c r="J119" i="10" s="1"/>
  <c r="J118" i="10" a="1"/>
  <c r="J118" i="10" s="1"/>
  <c r="J117" i="10" a="1"/>
  <c r="J117" i="10" s="1"/>
  <c r="J116" i="10" a="1"/>
  <c r="J116" i="10" s="1"/>
  <c r="J115" i="10" a="1"/>
  <c r="J115" i="10" s="1"/>
  <c r="J114" i="10" a="1"/>
  <c r="J114" i="10" s="1"/>
  <c r="J113" i="10" a="1"/>
  <c r="J113" i="10" s="1"/>
  <c r="J112" i="10" a="1"/>
  <c r="J112" i="10" s="1"/>
  <c r="J111" i="10" a="1"/>
  <c r="J111" i="10" s="1"/>
  <c r="J110" i="10" a="1"/>
  <c r="J110" i="10" s="1"/>
  <c r="J109" i="10" a="1"/>
  <c r="J109" i="10" s="1"/>
  <c r="J108" i="10" a="1"/>
  <c r="J108" i="10" s="1"/>
  <c r="J107" i="10" a="1"/>
  <c r="J107" i="10" s="1"/>
  <c r="J106" i="10" a="1"/>
  <c r="J106" i="10" s="1"/>
  <c r="J105" i="10" a="1"/>
  <c r="J105" i="10" s="1"/>
  <c r="J104" i="10" a="1"/>
  <c r="J104" i="10" s="1"/>
  <c r="J103" i="10" a="1"/>
  <c r="J103" i="10" s="1"/>
  <c r="J102" i="10" a="1"/>
  <c r="J102" i="10" s="1"/>
  <c r="J101" i="10" a="1"/>
  <c r="J101" i="10" s="1"/>
  <c r="J100" i="10" a="1"/>
  <c r="J100" i="10" s="1"/>
  <c r="J99" i="10" a="1"/>
  <c r="J99" i="10" s="1"/>
  <c r="J98" i="10" a="1"/>
  <c r="J98" i="10" s="1"/>
  <c r="J97" i="10" a="1"/>
  <c r="J97" i="10" s="1"/>
  <c r="J96" i="10" a="1"/>
  <c r="J96" i="10" s="1"/>
  <c r="J95" i="10" a="1"/>
  <c r="J95" i="10" s="1"/>
  <c r="J94" i="10" a="1"/>
  <c r="J94" i="10" s="1"/>
  <c r="J93" i="10" a="1"/>
  <c r="J93" i="10" s="1"/>
  <c r="J92" i="10" a="1"/>
  <c r="J92" i="10" s="1"/>
  <c r="J91" i="10" a="1"/>
  <c r="J91" i="10" s="1"/>
  <c r="J90" i="10" a="1"/>
  <c r="J90" i="10" s="1"/>
  <c r="J89" i="10" a="1"/>
  <c r="J89" i="10" s="1"/>
  <c r="J88" i="10" a="1"/>
  <c r="J88" i="10" s="1"/>
  <c r="J87" i="10" a="1"/>
  <c r="J87" i="10" s="1"/>
  <c r="J86" i="10" a="1"/>
  <c r="J86" i="10" s="1"/>
  <c r="J85" i="10" a="1"/>
  <c r="J85" i="10" s="1"/>
  <c r="J84" i="10" a="1"/>
  <c r="J84" i="10" s="1"/>
  <c r="J83" i="10" a="1"/>
  <c r="J83" i="10" s="1"/>
  <c r="J82" i="10" a="1"/>
  <c r="J82" i="10" s="1"/>
  <c r="J81" i="10" a="1"/>
  <c r="J81" i="10" s="1"/>
  <c r="J80" i="10" a="1"/>
  <c r="J80" i="10" s="1"/>
  <c r="J79" i="10" a="1"/>
  <c r="J79" i="10" s="1"/>
  <c r="J78" i="10" a="1"/>
  <c r="J78" i="10" s="1"/>
  <c r="J77" i="10" a="1"/>
  <c r="J77" i="10" s="1"/>
  <c r="J76" i="10" a="1"/>
  <c r="J76" i="10" s="1"/>
  <c r="J75" i="10" a="1"/>
  <c r="J75" i="10" s="1"/>
  <c r="J74" i="10" a="1"/>
  <c r="J74" i="10" s="1"/>
  <c r="J73" i="10" a="1"/>
  <c r="J73" i="10" s="1"/>
  <c r="J72" i="10" a="1"/>
  <c r="J72" i="10" s="1"/>
  <c r="J71" i="10" a="1"/>
  <c r="J71" i="10" s="1"/>
  <c r="J70" i="10" a="1"/>
  <c r="J70" i="10" s="1"/>
  <c r="J69" i="10" a="1"/>
  <c r="J69" i="10" s="1"/>
  <c r="J68" i="10" a="1"/>
  <c r="J68" i="10" s="1"/>
  <c r="J67" i="10" a="1"/>
  <c r="J67" i="10" s="1"/>
  <c r="J66" i="10" a="1"/>
  <c r="J66" i="10" s="1"/>
  <c r="J65" i="10" a="1"/>
  <c r="J65" i="10" s="1"/>
  <c r="J64" i="10" a="1"/>
  <c r="J64" i="10" s="1"/>
  <c r="J63" i="10" a="1"/>
  <c r="J63" i="10" s="1"/>
  <c r="J62" i="10" a="1"/>
  <c r="J62" i="10" s="1"/>
  <c r="J61" i="10" a="1"/>
  <c r="J61" i="10" s="1"/>
  <c r="J60" i="10" a="1"/>
  <c r="J60" i="10" s="1"/>
  <c r="J59" i="10" a="1"/>
  <c r="J59" i="10" s="1"/>
  <c r="J58" i="10" a="1"/>
  <c r="J58" i="10" s="1"/>
  <c r="J57" i="10" a="1"/>
  <c r="J57" i="10" s="1"/>
  <c r="J56" i="10" a="1"/>
  <c r="J56" i="10" s="1"/>
  <c r="J55" i="10" a="1"/>
  <c r="J55" i="10" s="1"/>
  <c r="J54" i="10" a="1"/>
  <c r="J54" i="10" s="1"/>
  <c r="J53" i="10" a="1"/>
  <c r="J53" i="10" s="1"/>
  <c r="J52" i="10" a="1"/>
  <c r="J52" i="10" s="1"/>
  <c r="J51" i="10" a="1"/>
  <c r="J51" i="10" s="1"/>
  <c r="J50" i="10" a="1"/>
  <c r="J50" i="10" s="1"/>
  <c r="J49" i="10" a="1"/>
  <c r="J49" i="10" s="1"/>
  <c r="J48" i="10" a="1"/>
  <c r="J48" i="10" s="1"/>
  <c r="J47" i="10" a="1"/>
  <c r="J47" i="10" s="1"/>
  <c r="J46" i="10" a="1"/>
  <c r="J46" i="10" s="1"/>
  <c r="J45" i="10" a="1"/>
  <c r="J45" i="10" s="1"/>
  <c r="J44" i="10" a="1"/>
  <c r="J44" i="10" s="1"/>
  <c r="U37" i="12" l="1" a="1"/>
  <c r="U37" i="12" s="1"/>
  <c r="U36" i="12" a="1"/>
  <c r="U36" i="12" s="1"/>
  <c r="U35" i="12" a="1"/>
  <c r="U35" i="12" s="1"/>
  <c r="U34" i="12" a="1"/>
  <c r="U34" i="12" s="1"/>
  <c r="U33" i="12" a="1"/>
  <c r="U33" i="12" s="1"/>
  <c r="U32" i="12" a="1"/>
  <c r="U32" i="12" s="1"/>
  <c r="U31" i="12" a="1"/>
  <c r="U31" i="12" s="1"/>
  <c r="U30" i="12" a="1"/>
  <c r="U30" i="12" s="1"/>
  <c r="U29" i="12" a="1"/>
  <c r="U29" i="12" s="1"/>
  <c r="U28" i="12" a="1"/>
  <c r="U28" i="12" s="1"/>
  <c r="U27" i="12" a="1"/>
  <c r="U27" i="12" s="1"/>
  <c r="U26" i="12" a="1"/>
  <c r="U26" i="12" s="1"/>
  <c r="U25" i="12" a="1"/>
  <c r="U25" i="12" s="1"/>
  <c r="U24" i="12" a="1"/>
  <c r="U24" i="12" s="1"/>
  <c r="U23" i="12" a="1"/>
  <c r="U23" i="12" s="1"/>
  <c r="U22" i="12" a="1"/>
  <c r="U22" i="12" s="1"/>
  <c r="U21" i="12" a="1"/>
  <c r="U21" i="12" s="1"/>
  <c r="U20" i="12" a="1"/>
  <c r="U20" i="12" s="1"/>
  <c r="U19" i="12" a="1"/>
  <c r="U19" i="12" s="1"/>
  <c r="U18" i="12" a="1"/>
  <c r="U18" i="12" s="1"/>
  <c r="U17" i="12" a="1"/>
  <c r="U17" i="12" s="1"/>
  <c r="U16" i="12" a="1"/>
  <c r="U16" i="12" s="1"/>
  <c r="U15" i="12" a="1"/>
  <c r="U15" i="12" s="1"/>
  <c r="U14" i="12" a="1"/>
  <c r="U14" i="12" s="1"/>
  <c r="U13" i="12" a="1"/>
  <c r="U13" i="12" s="1"/>
  <c r="U12" i="12" a="1"/>
  <c r="U12" i="12" s="1"/>
  <c r="U11" i="12" a="1"/>
  <c r="U11" i="12" s="1"/>
  <c r="U10" i="12" a="1"/>
  <c r="U10" i="12" s="1"/>
  <c r="U9" i="12" a="1"/>
  <c r="U9" i="12" s="1"/>
  <c r="U8" i="12" a="1"/>
  <c r="U8" i="12" s="1"/>
  <c r="R37" i="12" a="1"/>
  <c r="R37" i="12" s="1"/>
  <c r="R36" i="12" a="1"/>
  <c r="R36" i="12" s="1"/>
  <c r="R35" i="12" a="1"/>
  <c r="R35" i="12" s="1"/>
  <c r="R34" i="12" a="1"/>
  <c r="R34" i="12" s="1"/>
  <c r="R33" i="12" a="1"/>
  <c r="R33" i="12" s="1"/>
  <c r="R32" i="12" a="1"/>
  <c r="R32" i="12" s="1"/>
  <c r="R31" i="12" a="1"/>
  <c r="R31" i="12" s="1"/>
  <c r="R30" i="12" a="1"/>
  <c r="R30" i="12" s="1"/>
  <c r="R29" i="12" a="1"/>
  <c r="R29" i="12" s="1"/>
  <c r="R28" i="12" a="1"/>
  <c r="R28" i="12" s="1"/>
  <c r="R27" i="12" a="1"/>
  <c r="R27" i="12" s="1"/>
  <c r="R26" i="12" a="1"/>
  <c r="R26" i="12" s="1"/>
  <c r="R25" i="12" a="1"/>
  <c r="R25" i="12" s="1"/>
  <c r="R24" i="12" a="1"/>
  <c r="R24" i="12" s="1"/>
  <c r="R23" i="12" a="1"/>
  <c r="R23" i="12" s="1"/>
  <c r="R22" i="12" a="1"/>
  <c r="R22" i="12" s="1"/>
  <c r="R21" i="12" a="1"/>
  <c r="R21" i="12" s="1"/>
  <c r="R20" i="12" a="1"/>
  <c r="R20" i="12" s="1"/>
  <c r="R19" i="12" a="1"/>
  <c r="R19" i="12" s="1"/>
  <c r="R18" i="12" a="1"/>
  <c r="R18" i="12" s="1"/>
  <c r="R17" i="12" a="1"/>
  <c r="R17" i="12" s="1"/>
  <c r="R16" i="12" a="1"/>
  <c r="R16" i="12" s="1"/>
  <c r="R15" i="12" a="1"/>
  <c r="R15" i="12" s="1"/>
  <c r="R14" i="12" a="1"/>
  <c r="R14" i="12" s="1"/>
  <c r="R13" i="12" a="1"/>
  <c r="R13" i="12" s="1"/>
  <c r="R12" i="12" a="1"/>
  <c r="R12" i="12" s="1"/>
  <c r="R11" i="12" a="1"/>
  <c r="R11" i="12" s="1"/>
  <c r="R10" i="12" a="1"/>
  <c r="R10" i="12" s="1"/>
  <c r="R9" i="12" a="1"/>
  <c r="R9" i="12" s="1"/>
  <c r="R8" i="12" a="1"/>
  <c r="R8" i="12" s="1"/>
  <c r="J37" i="12" a="1"/>
  <c r="J37" i="12" s="1"/>
  <c r="J36" i="12" a="1"/>
  <c r="J36" i="12" s="1"/>
  <c r="J35" i="12" a="1"/>
  <c r="J35" i="12" s="1"/>
  <c r="J34" i="12" a="1"/>
  <c r="J34" i="12" s="1"/>
  <c r="J33" i="12" a="1"/>
  <c r="J33" i="12" s="1"/>
  <c r="J32" i="12" a="1"/>
  <c r="J32" i="12" s="1"/>
  <c r="J31" i="12" a="1"/>
  <c r="J31" i="12" s="1"/>
  <c r="J30" i="12" a="1"/>
  <c r="J30" i="12" s="1"/>
  <c r="J29" i="12" a="1"/>
  <c r="J29" i="12" s="1"/>
  <c r="J28" i="12" a="1"/>
  <c r="J28" i="12" s="1"/>
  <c r="J27" i="12" a="1"/>
  <c r="J27" i="12" s="1"/>
  <c r="J26" i="12" a="1"/>
  <c r="J26" i="12" s="1"/>
  <c r="J25" i="12" a="1"/>
  <c r="J25" i="12" s="1"/>
  <c r="J24" i="12" a="1"/>
  <c r="J24" i="12" s="1"/>
  <c r="J23" i="12" a="1"/>
  <c r="J23" i="12" s="1"/>
  <c r="J22" i="12" a="1"/>
  <c r="J22" i="12" s="1"/>
  <c r="J21" i="12" a="1"/>
  <c r="J21" i="12" s="1"/>
  <c r="J20" i="12" a="1"/>
  <c r="J20" i="12" s="1"/>
  <c r="J19" i="12" a="1"/>
  <c r="J19" i="12" s="1"/>
  <c r="J18" i="12" a="1"/>
  <c r="J18" i="12" s="1"/>
  <c r="J17" i="12" a="1"/>
  <c r="J17" i="12" s="1"/>
  <c r="J16" i="12" a="1"/>
  <c r="J16" i="12" s="1"/>
  <c r="J15" i="12" a="1"/>
  <c r="J15" i="12" s="1"/>
  <c r="J14" i="12" a="1"/>
  <c r="J14" i="12" s="1"/>
  <c r="J13" i="12" a="1"/>
  <c r="J13" i="12" s="1"/>
  <c r="J12" i="12" a="1"/>
  <c r="J12" i="12" s="1"/>
  <c r="J11" i="12" a="1"/>
  <c r="J11" i="12" s="1"/>
  <c r="J10" i="12" a="1"/>
  <c r="J10" i="12" s="1"/>
  <c r="J9" i="12" a="1"/>
  <c r="J9" i="12" s="1"/>
  <c r="J8" i="12" a="1"/>
  <c r="J8" i="12" s="1"/>
  <c r="U8" i="10" a="1"/>
  <c r="U8" i="10" s="1"/>
  <c r="R8" i="10" a="1"/>
  <c r="R8" i="10" s="1"/>
  <c r="J8" i="10" a="1"/>
  <c r="J8"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<sst xmlns="http://schemas.openxmlformats.org/spreadsheetml/2006/main" count="3733" uniqueCount="1529">
  <si>
    <t>Safety &amp; Health Standards</t>
  </si>
  <si>
    <t>REG</t>
  </si>
  <si>
    <t>U</t>
  </si>
  <si>
    <t>UA</t>
  </si>
  <si>
    <t>Affected  Department</t>
  </si>
  <si>
    <t>Compliant</t>
  </si>
  <si>
    <t>Date Reviewed</t>
  </si>
  <si>
    <t>Co-Workers</t>
  </si>
  <si>
    <t>Y / N</t>
  </si>
  <si>
    <t xml:space="preserve">Unilever Framework Standards                        </t>
  </si>
  <si>
    <r>
      <t xml:space="preserve">020100 – Occupational health and safety policy                              </t>
    </r>
    <r>
      <rPr>
        <b/>
        <sz val="9"/>
        <color indexed="12"/>
        <rFont val="Calibri"/>
        <family val="2"/>
      </rPr>
      <t>VT FWS 01</t>
    </r>
  </si>
  <si>
    <t>Supply Leader, SHE, Everyone At Site</t>
  </si>
  <si>
    <t>All Unilever organizations must prepare, document and update an appropriate occupational health and safety policy, which is consistent with the Unilever occupational health and safety policy. It must be signed by the current most senior line person on site and communicated to the whole organization. It must be reviewed annually.</t>
  </si>
  <si>
    <t>Y</t>
  </si>
  <si>
    <r>
      <t xml:space="preserve">020200 - Occupational health and safety risk assessment               </t>
    </r>
    <r>
      <rPr>
        <b/>
        <sz val="9"/>
        <color indexed="12"/>
        <rFont val="Calibri"/>
        <family val="2"/>
      </rPr>
      <t>VT FWS 02</t>
    </r>
  </si>
  <si>
    <t>SHE, Site Leadership, Safety  Committees</t>
  </si>
  <si>
    <t>Each organization must identify the hazards arising from its operations, activities and services and determine those that may impact on occupational health and safety. Risk assessments relating to significant occupational health &amp; safety risks must be documented and then kept under periodic review.</t>
  </si>
  <si>
    <r>
      <t xml:space="preserve">020300 - Legal and other requirements                                             </t>
    </r>
    <r>
      <rPr>
        <b/>
        <sz val="9"/>
        <color indexed="12"/>
        <rFont val="Calibri"/>
        <family val="2"/>
      </rPr>
      <t>VT FWS 03</t>
    </r>
  </si>
  <si>
    <t>SHE, Site Leadership</t>
  </si>
  <si>
    <t>y</t>
  </si>
  <si>
    <t>Each site must comply with all local health and safety legislation and with any Unilever or company standards.   Compliance will be with whichever is the stricter of these and it must be documented.</t>
  </si>
  <si>
    <r>
      <t xml:space="preserve">020400 - Objectives and targets                                                        </t>
    </r>
    <r>
      <rPr>
        <b/>
        <sz val="9"/>
        <color indexed="12"/>
        <rFont val="Calibri"/>
        <family val="2"/>
      </rPr>
      <t>VT FWS 04</t>
    </r>
  </si>
  <si>
    <t>Supply Leader, SHE, SHE Council</t>
  </si>
  <si>
    <t>Each organization must establish, document and maintain a set of specific occupational health and safety objectives and targets, relevant to its current significant occupational health and safety risks and consistent with its occupational health &amp; safety policy</t>
  </si>
  <si>
    <r>
      <t xml:space="preserve">020500 - Occupational health and safety management program  </t>
    </r>
    <r>
      <rPr>
        <b/>
        <sz val="9"/>
        <color indexed="12"/>
        <rFont val="Calibri"/>
        <family val="2"/>
      </rPr>
      <t>VT FWS 05</t>
    </r>
  </si>
  <si>
    <t>SHE, SHE Council, Safety Committees</t>
  </si>
  <si>
    <r>
      <t xml:space="preserve">Each organization must establish and maintain a written management program </t>
    </r>
    <r>
      <rPr>
        <i/>
        <sz val="9"/>
        <rFont val="Calibri"/>
        <family val="2"/>
      </rPr>
      <t>(improvement plan</t>
    </r>
    <r>
      <rPr>
        <sz val="9"/>
        <rFont val="Calibri"/>
        <family val="2"/>
      </rPr>
      <t>) for achieving its objectives and targets. The means, responsibilities and time-scales for achieving the organization’s objectives and targets must be clearly defined and adequate resources provided. The management program must be reviewed at regular and planned intervals and revised as appropriate to reflect changing circumstances.</t>
    </r>
  </si>
  <si>
    <r>
      <t xml:space="preserve">020600 - Structure and responsibility                                        </t>
    </r>
    <r>
      <rPr>
        <b/>
        <sz val="9"/>
        <color indexed="12"/>
        <rFont val="Calibri"/>
        <family val="2"/>
      </rPr>
      <t>VT FWS 06</t>
    </r>
  </si>
  <si>
    <t>SHE, Site Leadership, SHE Council, Safety Committees</t>
  </si>
  <si>
    <t>Each Company must nominate a senior line manager responsible for occupational health and safety within the company operations and each site must nominate a senior manager on site with similar responsibilities. In addition, each site must be supported by a qualified safety adviser and occupational health adviser.</t>
  </si>
  <si>
    <r>
      <t>020700 -</t>
    </r>
    <r>
      <rPr>
        <sz val="9"/>
        <color indexed="8"/>
        <rFont val="Calibri"/>
        <family val="2"/>
      </rPr>
      <t xml:space="preserve"> </t>
    </r>
    <r>
      <rPr>
        <b/>
        <sz val="9"/>
        <color indexed="8"/>
        <rFont val="Calibri"/>
        <family val="2"/>
      </rPr>
      <t xml:space="preserve">Training, awareness and competence                        </t>
    </r>
    <r>
      <rPr>
        <b/>
        <sz val="9"/>
        <color indexed="12"/>
        <rFont val="Calibri"/>
        <family val="2"/>
      </rPr>
      <t>VT FWS 07</t>
    </r>
  </si>
  <si>
    <t>SHEQ, SHE, Site Leadership</t>
  </si>
  <si>
    <t>All employees must be given appropriate training covering safety induction, specific training (e.g. fork lift truck drivers), and safety awareness training. Such training must be regularly reviewed and updated.</t>
  </si>
  <si>
    <r>
      <t xml:space="preserve">020800 – Communication                                                             </t>
    </r>
    <r>
      <rPr>
        <b/>
        <sz val="9"/>
        <color indexed="12"/>
        <rFont val="Calibri"/>
        <family val="2"/>
      </rPr>
      <t>VT FWS 08</t>
    </r>
  </si>
  <si>
    <r>
      <t>Each organization must periodically provide occupational health and safety information, as requested by Unilever, by its parent organization e.g. Business Group, or where legally required to do so e.g. by an external authority.</t>
    </r>
    <r>
      <rPr>
        <sz val="9"/>
        <color indexed="8"/>
        <rFont val="Calibri"/>
        <family val="2"/>
      </rPr>
      <t xml:space="preserve"> There must be a </t>
    </r>
    <r>
      <rPr>
        <sz val="9"/>
        <rFont val="Calibri"/>
        <family val="2"/>
      </rPr>
      <t>system for receiving, documenting and responding to relevant communication from external interested parties.</t>
    </r>
  </si>
  <si>
    <r>
      <t xml:space="preserve">020900 – Documentation                                                              </t>
    </r>
    <r>
      <rPr>
        <b/>
        <sz val="9"/>
        <color indexed="12"/>
        <rFont val="Calibri"/>
        <family val="2"/>
      </rPr>
      <t>VT FWS 09</t>
    </r>
  </si>
  <si>
    <t>Each organization must establish and maintain an information system, in paper or electronic form, which:</t>
  </si>
  <si>
    <r>
      <t>·</t>
    </r>
    <r>
      <rPr>
        <sz val="7"/>
        <color indexed="8"/>
        <rFont val="Times New Roman"/>
        <family val="1"/>
      </rPr>
      <t xml:space="preserve">  </t>
    </r>
    <r>
      <rPr>
        <sz val="9"/>
        <color indexed="8"/>
        <rFont val="Calibri"/>
        <family val="2"/>
      </rPr>
      <t>Describes the core elements of the management system and their interaction,</t>
    </r>
  </si>
  <si>
    <r>
      <t>·</t>
    </r>
    <r>
      <rPr>
        <sz val="7"/>
        <color indexed="12"/>
        <rFont val="Times New Roman"/>
        <family val="1"/>
      </rPr>
      <t xml:space="preserve">  </t>
    </r>
    <r>
      <rPr>
        <sz val="9"/>
        <rFont val="Calibri"/>
        <family val="2"/>
      </rPr>
      <t>provides direction to related documentation.</t>
    </r>
  </si>
  <si>
    <r>
      <t xml:space="preserve">021000 - Document and data control                                          </t>
    </r>
    <r>
      <rPr>
        <b/>
        <sz val="9"/>
        <color indexed="12"/>
        <rFont val="Calibri"/>
        <family val="2"/>
      </rPr>
      <t>VT FWS 10</t>
    </r>
  </si>
  <si>
    <t>Each organization must establish and maintain systems for the management of all statutory and other critical documents and data relating to its occupational health and safety management system.</t>
  </si>
  <si>
    <r>
      <t xml:space="preserve">021100 – Operational control                                                         </t>
    </r>
    <r>
      <rPr>
        <b/>
        <sz val="9"/>
        <color indexed="12"/>
        <rFont val="Calibri"/>
        <family val="2"/>
      </rPr>
      <t>VT FWS 11</t>
    </r>
  </si>
  <si>
    <t>Having established its significant occupational health and safety risks, each organization must identify those operations and activities where control measures need to be applied and implement methods of control.</t>
  </si>
  <si>
    <r>
      <t>021200 - Emergency preparedness and response</t>
    </r>
    <r>
      <rPr>
        <b/>
        <sz val="9"/>
        <color indexed="8"/>
        <rFont val="Calibri"/>
        <family val="2"/>
      </rPr>
      <t xml:space="preserve">                         </t>
    </r>
    <r>
      <rPr>
        <b/>
        <sz val="9"/>
        <color indexed="12"/>
        <rFont val="Calibri"/>
        <family val="2"/>
      </rPr>
      <t>VT FWS 12</t>
    </r>
  </si>
  <si>
    <t>SHE, Site Leadership, HRBP</t>
  </si>
  <si>
    <r>
      <t>Each organization must periodically identify and evaluate the hazards arising from its operations, activities and services to determine the potential for serious incidents or emergency situations and then establish and document comprehensive emergency plans to prevent or at least mitigate the likely consequences associated with each potentially serious incident or emergency situation.  Where practicable (possible), each organization must periodically</t>
    </r>
    <r>
      <rPr>
        <vertAlign val="superscript"/>
        <sz val="9"/>
        <color indexed="12"/>
        <rFont val="Calibri"/>
        <family val="2"/>
      </rPr>
      <t>7</t>
    </r>
    <r>
      <rPr>
        <sz val="9"/>
        <color indexed="12"/>
        <rFont val="Calibri"/>
        <family val="2"/>
      </rPr>
      <t xml:space="preserve"> practice their emergency plans.</t>
    </r>
  </si>
  <si>
    <r>
      <t xml:space="preserve">021300 – Performance measurement and monitoring                  </t>
    </r>
    <r>
      <rPr>
        <b/>
        <sz val="9"/>
        <color indexed="12"/>
        <rFont val="Calibri"/>
        <family val="2"/>
      </rPr>
      <t>VT FWS 13</t>
    </r>
  </si>
  <si>
    <t>Each organization must establish and maintain systems to monitor and measure its occupational health and safety performance on a regular basis.</t>
  </si>
  <si>
    <t>021400 - Accidents, incidents, non-conformances and corrective and preventive action</t>
  </si>
  <si>
    <t>SHE, Site Leadership, SHE Council, Everyone at the site</t>
  </si>
  <si>
    <r>
      <t xml:space="preserve">                                                                                                                       </t>
    </r>
    <r>
      <rPr>
        <b/>
        <sz val="9"/>
        <color indexed="12"/>
        <rFont val="Calibri"/>
        <family val="2"/>
      </rPr>
      <t>VT FWS 14</t>
    </r>
  </si>
  <si>
    <t xml:space="preserve">Each organization must establish and maintain systems for </t>
  </si>
  <si>
    <r>
      <t>·</t>
    </r>
    <r>
      <rPr>
        <sz val="7"/>
        <color indexed="8"/>
        <rFont val="Times New Roman"/>
        <family val="1"/>
      </rPr>
      <t xml:space="preserve">       </t>
    </r>
    <r>
      <rPr>
        <sz val="9"/>
        <color indexed="8"/>
        <rFont val="Calibri"/>
        <family val="2"/>
      </rPr>
      <t xml:space="preserve">the reporting and investigation of: </t>
    </r>
  </si>
  <si>
    <r>
      <t>·</t>
    </r>
    <r>
      <rPr>
        <sz val="7"/>
        <color indexed="8"/>
        <rFont val="Times New Roman"/>
        <family val="1"/>
      </rPr>
      <t xml:space="preserve">       </t>
    </r>
    <r>
      <rPr>
        <sz val="9"/>
        <color indexed="8"/>
        <rFont val="Calibri"/>
        <family val="2"/>
      </rPr>
      <t>occupational injuries,</t>
    </r>
  </si>
  <si>
    <r>
      <t>·</t>
    </r>
    <r>
      <rPr>
        <sz val="7"/>
        <color indexed="8"/>
        <rFont val="Times New Roman"/>
        <family val="1"/>
      </rPr>
      <t xml:space="preserve">       </t>
    </r>
    <r>
      <rPr>
        <sz val="9"/>
        <color indexed="8"/>
        <rFont val="Calibri"/>
        <family val="2"/>
      </rPr>
      <t>occupational illnesses ,</t>
    </r>
  </si>
  <si>
    <r>
      <t>·</t>
    </r>
    <r>
      <rPr>
        <sz val="7"/>
        <color indexed="8"/>
        <rFont val="Times New Roman"/>
        <family val="1"/>
      </rPr>
      <t xml:space="preserve">       </t>
    </r>
    <r>
      <rPr>
        <sz val="9"/>
        <color indexed="8"/>
        <rFont val="Calibri"/>
        <family val="2"/>
      </rPr>
      <t>non conformances</t>
    </r>
  </si>
  <si>
    <r>
      <t>·</t>
    </r>
    <r>
      <rPr>
        <sz val="7"/>
        <color indexed="8"/>
        <rFont val="Times New Roman"/>
        <family val="1"/>
      </rPr>
      <t xml:space="preserve">       </t>
    </r>
    <r>
      <rPr>
        <sz val="9"/>
        <color indexed="8"/>
        <rFont val="Calibri"/>
        <family val="2"/>
      </rPr>
      <t>the reporting of serious accidents and incidents to Unilever,</t>
    </r>
  </si>
  <si>
    <r>
      <t>·</t>
    </r>
    <r>
      <rPr>
        <sz val="7"/>
        <color indexed="8"/>
        <rFont val="Times New Roman"/>
        <family val="1"/>
      </rPr>
      <t xml:space="preserve">       </t>
    </r>
    <r>
      <rPr>
        <sz val="9"/>
        <color indexed="8"/>
        <rFont val="Calibri"/>
        <family val="2"/>
      </rPr>
      <t>taking action to mitigate any consequences arising from such events,</t>
    </r>
  </si>
  <si>
    <r>
      <t>·</t>
    </r>
    <r>
      <rPr>
        <sz val="7"/>
        <color indexed="8"/>
        <rFont val="Times New Roman"/>
        <family val="1"/>
      </rPr>
      <t xml:space="preserve">       </t>
    </r>
    <r>
      <rPr>
        <sz val="9"/>
        <color indexed="8"/>
        <rFont val="Calibri"/>
        <family val="2"/>
      </rPr>
      <t>the initiation and completion of corrective and preventive actions,</t>
    </r>
  </si>
  <si>
    <r>
      <t>·</t>
    </r>
    <r>
      <rPr>
        <sz val="7"/>
        <color indexed="8"/>
        <rFont val="Times New Roman"/>
        <family val="1"/>
      </rPr>
      <t xml:space="preserve">       </t>
    </r>
    <r>
      <rPr>
        <sz val="9"/>
        <color indexed="8"/>
        <rFont val="Calibri"/>
        <family val="2"/>
      </rPr>
      <t>Confirmation of the effectiveness of corrective and preventive actions taken.</t>
    </r>
  </si>
  <si>
    <r>
      <t xml:space="preserve">021500 - Records and records management                                 </t>
    </r>
    <r>
      <rPr>
        <sz val="9"/>
        <color indexed="12"/>
        <rFont val="Calibri"/>
        <family val="2"/>
      </rPr>
      <t xml:space="preserve">             </t>
    </r>
    <r>
      <rPr>
        <b/>
        <sz val="9"/>
        <color indexed="12"/>
        <rFont val="Calibri"/>
        <family val="2"/>
      </rPr>
      <t>VT-FWS 15</t>
    </r>
  </si>
  <si>
    <t>HRBP, SHE</t>
  </si>
  <si>
    <t>Each organization must establish and maintain a system for the identification, maintenance, storage and retrieval of occupational health and safety records, including the results of audits, performance reviews and management system reviews.</t>
  </si>
  <si>
    <r>
      <t xml:space="preserve"> </t>
    </r>
    <r>
      <rPr>
        <b/>
        <sz val="9"/>
        <color indexed="12"/>
        <rFont val="Calibri"/>
        <family val="2"/>
      </rPr>
      <t>021600 - Occupational health and safety management system audits  VT FWS 16</t>
    </r>
  </si>
  <si>
    <t xml:space="preserve">Where required by its parent organization, each organization must ensure that its occupational health and safety management system is subjected to an independent audit ,  in order to determine whether or not the organization’s occupational health and safety management system: </t>
  </si>
  <si>
    <r>
      <t>·</t>
    </r>
    <r>
      <rPr>
        <sz val="7"/>
        <color indexed="12"/>
        <rFont val="Times New Roman"/>
        <family val="1"/>
      </rPr>
      <t xml:space="preserve">       </t>
    </r>
    <r>
      <rPr>
        <sz val="9"/>
        <color indexed="12"/>
        <rFont val="Calibri"/>
        <family val="2"/>
      </rPr>
      <t>Conforms to planned arrangements for occupational health and safety, including                                                                                  compliance with internal Unilever SHE Standards.</t>
    </r>
  </si>
  <si>
    <r>
      <t>·</t>
    </r>
    <r>
      <rPr>
        <sz val="7"/>
        <color indexed="12"/>
        <rFont val="Times New Roman"/>
        <family val="1"/>
      </rPr>
      <t xml:space="preserve">       </t>
    </r>
    <r>
      <rPr>
        <sz val="9"/>
        <color indexed="12"/>
        <rFont val="Calibri"/>
        <family val="2"/>
      </rPr>
      <t>has been properly implemented and maintained,</t>
    </r>
  </si>
  <si>
    <r>
      <t>·</t>
    </r>
    <r>
      <rPr>
        <sz val="7"/>
        <color indexed="12"/>
        <rFont val="Times New Roman"/>
        <family val="1"/>
      </rPr>
      <t xml:space="preserve">       </t>
    </r>
    <r>
      <rPr>
        <sz val="9"/>
        <color indexed="12"/>
        <rFont val="Calibri"/>
        <family val="2"/>
      </rPr>
      <t>is effective in meeting the organization’s policy and objectives</t>
    </r>
  </si>
  <si>
    <r>
      <t xml:space="preserve">021700 - Management review                                                                     </t>
    </r>
    <r>
      <rPr>
        <b/>
        <sz val="9"/>
        <color indexed="12"/>
        <rFont val="Calibri"/>
        <family val="2"/>
      </rPr>
      <t>VT FWS 17</t>
    </r>
  </si>
  <si>
    <t>SHE, Site Leadership, SHE Council</t>
  </si>
  <si>
    <t>Each organization’s top management team must, at least annually, review the performance and consider the adequacy of its occupational health and safety management system to ensure its continuing suitability, adequacy and effectiveness.</t>
  </si>
  <si>
    <t>The management review must address the possible need for changes to policy, objectives and other elements of the occupational health and safety management system in the light of management system audits, changing circumstances and the commitment to continual improvement.</t>
  </si>
  <si>
    <t>U.S. regulations</t>
  </si>
  <si>
    <t xml:space="preserve">OSHA Poster – 29 CFR 1903                                                                                                       </t>
  </si>
  <si>
    <t>VT FWS 03 Legal Requirements</t>
  </si>
  <si>
    <r>
      <t xml:space="preserve">The </t>
    </r>
    <r>
      <rPr>
        <b/>
        <sz val="9"/>
        <rFont val="Calibri"/>
        <family val="2"/>
      </rPr>
      <t>OSHA Poster</t>
    </r>
    <r>
      <rPr>
        <sz val="9"/>
        <rFont val="Calibri"/>
        <family val="2"/>
      </rPr>
      <t xml:space="preserve"> "Safety and Health Protection on the Job" must be displayed in a prominent location were all employees are likely to see it.</t>
    </r>
  </si>
  <si>
    <t>SH Facilitator, Everyone At Site</t>
  </si>
  <si>
    <t xml:space="preserve">ACCIDENT RECORDKEEPING &amp; reporting- 29 CFR 1904                                                      </t>
  </si>
  <si>
    <t>VT-SHM 01 Accident Recordkeeping &amp; Reporting</t>
  </si>
  <si>
    <r>
      <t>VT FWS 14</t>
    </r>
    <r>
      <rPr>
        <sz val="9"/>
        <color indexed="12"/>
        <rFont val="Calibri"/>
        <family val="2"/>
      </rPr>
      <t xml:space="preserve"> </t>
    </r>
    <r>
      <rPr>
        <b/>
        <sz val="9"/>
        <color indexed="12"/>
        <rFont val="Calibri"/>
        <family val="2"/>
      </rPr>
      <t>Accidents, incidents, non-conformances and corrective and preventive action</t>
    </r>
  </si>
  <si>
    <r>
      <t xml:space="preserve">Each location must maintain an </t>
    </r>
    <r>
      <rPr>
        <b/>
        <sz val="9"/>
        <rFont val="Calibri"/>
        <family val="2"/>
      </rPr>
      <t>OSHA Log</t>
    </r>
    <r>
      <rPr>
        <sz val="9"/>
        <rFont val="Calibri"/>
        <family val="2"/>
      </rPr>
      <t xml:space="preserve"> and report all recordable injuries and illnesses on the OSHA 300 log.</t>
    </r>
  </si>
  <si>
    <t>SHE</t>
  </si>
  <si>
    <t xml:space="preserve">Keep </t>
  </si>
  <si>
    <t>Temporary workers and contract labor under the direct supervision of the company must be included on the OSHA log.</t>
  </si>
  <si>
    <t xml:space="preserve">Each recorded case on the log must have a unique number that corresponds to the supplementary record (OSHA 301 form) </t>
  </si>
  <si>
    <t>The log must be maintained current to within 7 calendar days.</t>
  </si>
  <si>
    <t xml:space="preserve">At the end of the year, the OSHA 300 log must be certified totaled, signed by the highest ranking company official on site, and dated. </t>
  </si>
  <si>
    <t>SHE, Supply Leader</t>
  </si>
  <si>
    <t>A summary of occupational injuries and illnesses (OSHA 300A) for the previous year must be posted in a prominent location during the months of February., March, and April.</t>
  </si>
  <si>
    <t xml:space="preserve">Days Away from Work and Days Restricted or Transferred will be recorded based on calendar days, including vacations, holidays and weekends.  The days cap is 180 days. </t>
  </si>
  <si>
    <t>Privacy cases shall not contain the employee’s name nor any description which would reveal the person’s identify.</t>
  </si>
  <si>
    <t>Employee’s representatives shall be provided with access to accident records.</t>
  </si>
  <si>
    <t>SHE, HR</t>
  </si>
  <si>
    <t>The “Occupational Injury &amp; Illness Survey” form must be promptly completed and returned to the address shown.</t>
  </si>
  <si>
    <t>OSHA 300 Logs and OSHA 301 Forms must be maintained in a central file for 5 years.</t>
  </si>
  <si>
    <t>All fatalities, heart attacks in the workplace and hospitalizations of 3 or more people must be reported to OSHA within 8 hours.</t>
  </si>
  <si>
    <t>Each site must establish and fully implement an accident/incident reporting procedure.</t>
  </si>
  <si>
    <t>Everyone at site</t>
  </si>
  <si>
    <t>Each site must establish and fully implement an accident/incident investigation procedure.</t>
  </si>
  <si>
    <t>Each site must collate and keep records of their safety performance statistics as required by their management group.</t>
  </si>
  <si>
    <t>All fatalities and serious injuries must be reported to Unilever.</t>
  </si>
  <si>
    <t>All Occupational Health KPIs must be reported to the Unilever Medical Advisor on an annual basis.</t>
  </si>
  <si>
    <t>All recordables must be reported to Corporate SHE Department and Business Unit VP</t>
  </si>
  <si>
    <t xml:space="preserve">All U NA facilities shall conduct a detailed Root Cause Analysis (RCA) on all recordable incidents, using the Why – Why approach, </t>
  </si>
  <si>
    <t xml:space="preserve">All UNA sites know the procedures to follow if OSH Compliance Officers comes onsite to conduct an inspection.   </t>
  </si>
  <si>
    <t xml:space="preserve">ACCESS TO EMPLOYEE EXPOSURE &amp; MEDICAL RECORDS – 29 CFR 1910.1020                   </t>
  </si>
  <si>
    <t xml:space="preserve">VT-FWS 15 Records And Records Management                                              </t>
  </si>
  <si>
    <r>
      <t xml:space="preserve">Upon first employment and </t>
    </r>
    <r>
      <rPr>
        <u/>
        <sz val="9"/>
        <rFont val="Calibri"/>
        <family val="2"/>
      </rPr>
      <t>annually</t>
    </r>
    <r>
      <rPr>
        <sz val="9"/>
        <rFont val="Calibri"/>
        <family val="2"/>
      </rPr>
      <t xml:space="preserve"> thereafter, employees must be informed of their rights to access medical and exposure records along with the Company person responsible for maintaining and providing this information, 1910.1020 (g) (1). </t>
    </r>
  </si>
  <si>
    <t xml:space="preserve">Employee medical records must be maintained for the duration of employment plus 30 years, 1910.1020 (d) (1).  </t>
  </si>
  <si>
    <t>HR</t>
  </si>
  <si>
    <t>Information on employee’s exposure to hazardous substances/chemicals must be maintained for at least 30 years, 1910.1020 (d) (1).</t>
  </si>
  <si>
    <t>Material Safety Data Sheets must be maintained for the duration of employment plus 30 years (are considered exposure records by OSHA), 1910.1020 (d) (1).</t>
  </si>
  <si>
    <t xml:space="preserve">Medical Services and First Aid - 29 CFR 1910.151                                                          </t>
  </si>
  <si>
    <t>Vt-SHM 13 Medical Services And First Aid</t>
  </si>
  <si>
    <r>
      <t>VT FWS 12 Emergency Preparedness And Response</t>
    </r>
    <r>
      <rPr>
        <b/>
        <i/>
        <sz val="9"/>
        <color indexed="8"/>
        <rFont val="Calibri"/>
        <family val="2"/>
      </rPr>
      <t xml:space="preserve">                         </t>
    </r>
  </si>
  <si>
    <r>
      <t>In the absence of a hospital in close proximity</t>
    </r>
    <r>
      <rPr>
        <sz val="9"/>
        <rFont val="Calibri"/>
        <family val="2"/>
      </rPr>
      <t>, there should be at least one employee on each shift currently qualified/trained to render first aid and CPR, 1910.151 (b).</t>
    </r>
  </si>
  <si>
    <t>SHE, HRBP, First-Aid Team</t>
  </si>
  <si>
    <t>First aid kits should be easily accessible to each work area and periodically inspected (monthly) and replenished, as needed, 1910.151 (b).</t>
  </si>
  <si>
    <t>First aiders shall be trained in the concerns of the site (e.g., ammonia hazards, sanitation chemicals).</t>
  </si>
  <si>
    <t>Eyewash and/or showers shall be provided for the quick drenching or flushing (15 minute supply) of the eyes and body in areas where corrosive liquids and/or materials are handled, and in other areas where there is potential for foreign bodies to enter the eyes, 1910.151 (c).</t>
  </si>
  <si>
    <t>Everyone at Site</t>
  </si>
  <si>
    <t>Signage marking the location of eyewash and/or showers shall be provided</t>
  </si>
  <si>
    <t>Eyewash and/or showers shall be inspected monthly. Inspections shall be documented, ANSI.</t>
  </si>
  <si>
    <t>Emergency shower and eyewash shall have tepid water, ANSI</t>
  </si>
  <si>
    <t>Emergency shower and eyewash shall be located no more than 10 seconds from the area of risk (egg. battery charging area, corrosive chemical use / storage area).</t>
  </si>
  <si>
    <t>At least two people per shift shall be trained in First Aid</t>
  </si>
  <si>
    <t xml:space="preserve">Each UA site will have trained personnel in the use of Automatic External Defibrillators (AED).  </t>
  </si>
  <si>
    <t>Each UA site shall have AEDs located no more than 3 minutes from any location.</t>
  </si>
  <si>
    <t xml:space="preserve">First aiders shall not wear latex gloves to prevent sensitization and treating latex allergic individuals. </t>
  </si>
  <si>
    <t xml:space="preserve">BLOODBORNE PATHOGENS EXPOSURE CONTROL - 29 CFR 1910.1030                                           </t>
  </si>
  <si>
    <t xml:space="preserve">VT-SHM 19 Blood borne Pathogens </t>
  </si>
  <si>
    <r>
      <t xml:space="preserve">The facility must develop a </t>
    </r>
    <r>
      <rPr>
        <b/>
        <sz val="9"/>
        <rFont val="Calibri"/>
        <family val="2"/>
      </rPr>
      <t>BBP</t>
    </r>
    <r>
      <rPr>
        <sz val="9"/>
        <rFont val="Calibri"/>
        <family val="2"/>
      </rPr>
      <t xml:space="preserve"> </t>
    </r>
    <r>
      <rPr>
        <b/>
        <sz val="9"/>
        <rFont val="Calibri"/>
        <family val="2"/>
      </rPr>
      <t>Exposure Control Plan</t>
    </r>
    <r>
      <rPr>
        <sz val="9"/>
        <rFont val="Calibri"/>
        <family val="2"/>
      </rPr>
      <t xml:space="preserve"> that includes the following, 1910.1030 (c) (1) and (2):</t>
    </r>
  </si>
  <si>
    <t>SHE, First-Aid Team</t>
  </si>
  <si>
    <r>
      <t>(a)</t>
    </r>
    <r>
      <rPr>
        <sz val="7"/>
        <rFont val="Times New Roman"/>
        <family val="1"/>
      </rPr>
      <t xml:space="preserve">      </t>
    </r>
    <r>
      <rPr>
        <sz val="9"/>
        <rFont val="Calibri"/>
        <family val="2"/>
      </rPr>
      <t>Identification of job classifications where there is exposure to blood and other potentially infectious materials.</t>
    </r>
  </si>
  <si>
    <r>
      <t>(b)</t>
    </r>
    <r>
      <rPr>
        <sz val="7"/>
        <rFont val="Times New Roman"/>
        <family val="1"/>
      </rPr>
      <t xml:space="preserve">     </t>
    </r>
    <r>
      <rPr>
        <sz val="9"/>
        <rFont val="Calibri"/>
        <family val="2"/>
      </rPr>
      <t>Identification of sharps onsite.</t>
    </r>
  </si>
  <si>
    <r>
      <t>(c)</t>
    </r>
    <r>
      <rPr>
        <sz val="7"/>
        <rFont val="Times New Roman"/>
        <family val="1"/>
      </rPr>
      <t xml:space="preserve">      </t>
    </r>
    <r>
      <rPr>
        <sz val="9"/>
        <rFont val="Calibri"/>
        <family val="2"/>
      </rPr>
      <t>A schedule of how and when the provisions of the BBP standard will be implemented.</t>
    </r>
  </si>
  <si>
    <r>
      <t>(d)</t>
    </r>
    <r>
      <rPr>
        <sz val="7"/>
        <rFont val="Times New Roman"/>
        <family val="1"/>
      </rPr>
      <t xml:space="preserve">     </t>
    </r>
    <r>
      <rPr>
        <sz val="9"/>
        <rFont val="Calibri"/>
        <family val="2"/>
      </rPr>
      <t>Engineering and work practice controls.</t>
    </r>
  </si>
  <si>
    <r>
      <t>(e)</t>
    </r>
    <r>
      <rPr>
        <sz val="7"/>
        <rFont val="Times New Roman"/>
        <family val="1"/>
      </rPr>
      <t xml:space="preserve">      </t>
    </r>
    <r>
      <rPr>
        <sz val="9"/>
        <rFont val="Calibri"/>
        <family val="2"/>
      </rPr>
      <t>Personal protective equipment.</t>
    </r>
  </si>
  <si>
    <r>
      <t>(f)</t>
    </r>
    <r>
      <rPr>
        <sz val="7"/>
        <rFont val="Times New Roman"/>
        <family val="1"/>
      </rPr>
      <t xml:space="preserve">       </t>
    </r>
    <r>
      <rPr>
        <sz val="9"/>
        <rFont val="Calibri"/>
        <family val="2"/>
      </rPr>
      <t>Housekeeping.</t>
    </r>
  </si>
  <si>
    <r>
      <t>(g)</t>
    </r>
    <r>
      <rPr>
        <sz val="7"/>
        <rFont val="Times New Roman"/>
        <family val="1"/>
      </rPr>
      <t xml:space="preserve">      </t>
    </r>
    <r>
      <rPr>
        <sz val="9"/>
        <rFont val="Calibri"/>
        <family val="2"/>
      </rPr>
      <t>Procedures for evaluating the circumstances of an exposure incident.</t>
    </r>
  </si>
  <si>
    <t>The BBP Exposure Control Plan must be reviewed annually and updated as needed, 1910.1030 (c) (1).</t>
  </si>
  <si>
    <t>SH Facilitator, SHEQ Manage</t>
  </si>
  <si>
    <t>Exposed employees must be given the opportunity to receive a Hepatitis B Vaccination series.  If they decline they must sign a declination statement, 1910.1030 (f) (1) and (2)</t>
  </si>
  <si>
    <t>Site Leadership, First Aid / CPR Certified Employees, Custodial Staff, Plumbers, Waste-water Treatment Employees</t>
  </si>
  <si>
    <t>Containers and other materials associated with the storage or disposal of blood borne pathogens must be properly labeled and disposed of, 1910.1030 (g) (1)</t>
  </si>
  <si>
    <t>Site Leadership,</t>
  </si>
  <si>
    <r>
      <t>Training</t>
    </r>
    <r>
      <rPr>
        <sz val="9"/>
        <rFont val="Calibri"/>
        <family val="2"/>
      </rPr>
      <t xml:space="preserve"> </t>
    </r>
  </si>
  <si>
    <t xml:space="preserve">The risk of blood borne pathogen hazards must be communicated (via training sessions) to all potentially exposed employees, 1910.1030 (g) (2).  </t>
  </si>
  <si>
    <r>
      <t xml:space="preserve">(a) Employees must be trained initially </t>
    </r>
    <r>
      <rPr>
        <u/>
        <sz val="9"/>
        <rFont val="Calibri"/>
        <family val="2"/>
      </rPr>
      <t>and</t>
    </r>
    <r>
      <rPr>
        <sz val="9"/>
        <rFont val="Calibri"/>
        <family val="2"/>
      </rPr>
      <t xml:space="preserve"> retrained when changes in the BBP program occur.</t>
    </r>
  </si>
  <si>
    <t>(b) Training shall be conducted by a person knowledgeable in the subject.</t>
  </si>
  <si>
    <t>(c) Employees shall be given the opportunity to ask questions with regard the BBP.</t>
  </si>
  <si>
    <t>(d) Documentation of training must be maintained and include:</t>
  </si>
  <si>
    <r>
      <t>·</t>
    </r>
    <r>
      <rPr>
        <sz val="7"/>
        <rFont val="Times New Roman"/>
        <family val="1"/>
      </rPr>
      <t xml:space="preserve">       </t>
    </r>
    <r>
      <rPr>
        <sz val="9"/>
        <rFont val="Calibri"/>
        <family val="2"/>
      </rPr>
      <t>A syllabus of the training material presented.</t>
    </r>
  </si>
  <si>
    <r>
      <t>·</t>
    </r>
    <r>
      <rPr>
        <sz val="7"/>
        <rFont val="Times New Roman"/>
        <family val="1"/>
      </rPr>
      <t xml:space="preserve">       </t>
    </r>
    <r>
      <rPr>
        <sz val="9"/>
        <rFont val="Calibri"/>
        <family val="2"/>
      </rPr>
      <t>The trainer’s credentials.</t>
    </r>
  </si>
  <si>
    <r>
      <t>·</t>
    </r>
    <r>
      <rPr>
        <sz val="7"/>
        <rFont val="Times New Roman"/>
        <family val="1"/>
      </rPr>
      <t xml:space="preserve">       </t>
    </r>
    <r>
      <rPr>
        <sz val="9"/>
        <rFont val="Calibri"/>
        <family val="2"/>
      </rPr>
      <t>Certification of training including the names of the employees and dates training is conducted.</t>
    </r>
  </si>
  <si>
    <r>
      <t>·</t>
    </r>
    <r>
      <rPr>
        <sz val="7"/>
        <rFont val="Times New Roman"/>
        <family val="1"/>
      </rPr>
      <t xml:space="preserve">       </t>
    </r>
    <r>
      <rPr>
        <sz val="9"/>
        <rFont val="Calibri"/>
        <family val="2"/>
      </rPr>
      <t>Method used to ensure employee's comprehension / understanding of the information and procedures regarding the facility BBP program.</t>
    </r>
  </si>
  <si>
    <t>Employees at risk for exposure must be provided with appropriate PPE and other equipment, 1910.1030 (d) (3)</t>
  </si>
  <si>
    <t xml:space="preserve">Employees who may have been exposed to blood or other potentially infections matter must receive appropriate medical follow-up care, 1910.1030 (f) (3)  </t>
  </si>
  <si>
    <t>Site Leadership, SHE, HRBP</t>
  </si>
  <si>
    <t>All areas contaminated with BBP must be cleaned and sanitized using an appropriate bleach solution, 1910.1030 (d) (4)</t>
  </si>
  <si>
    <t>All sharps injuries shall be recorded on the OSHA 300 log as Privacy Cases to maintain confidentiality.</t>
  </si>
  <si>
    <t>SHE, HRBP</t>
  </si>
  <si>
    <t xml:space="preserve">HAZARD COMMUNICATION - 29 CFR 1910.1200  </t>
  </si>
  <si>
    <t>Vt-SHM 20 Hazard Communication</t>
  </si>
  <si>
    <r>
      <t xml:space="preserve">Must develop a </t>
    </r>
    <r>
      <rPr>
        <b/>
        <sz val="9"/>
        <rFont val="Calibri"/>
        <family val="2"/>
      </rPr>
      <t>plant specific HazCom Program</t>
    </r>
    <r>
      <rPr>
        <sz val="9"/>
        <rFont val="Calibri"/>
        <family val="2"/>
      </rPr>
      <t xml:space="preserve"> which includes the following</t>
    </r>
  </si>
  <si>
    <t>(1910.1200 (e):</t>
  </si>
  <si>
    <t>(a) A current list of hazardous chemicals and substances used in the facility.</t>
  </si>
  <si>
    <t xml:space="preserve">(b) Labeling requirements </t>
  </si>
  <si>
    <t>(c) Safety Data Sheets</t>
  </si>
  <si>
    <t>(d) Emergency procedures.</t>
  </si>
  <si>
    <t xml:space="preserve">(e) Training </t>
  </si>
  <si>
    <t>(f) Procedures for informing contractor employers and vice versa of chemical hazards present.</t>
  </si>
  <si>
    <r>
      <t>Labeling requirements</t>
    </r>
    <r>
      <rPr>
        <sz val="9"/>
        <rFont val="Calibri"/>
        <family val="2"/>
      </rPr>
      <t xml:space="preserve"> – Each container of hazardous chemical or substance (i.e. vats, drums, bottles, storage tanks, etc.) must be labeled with product identity and a hazard warning (communication of the specific health hazards and physical hazards) 1910.1200(f).  Exception: small portable containers for </t>
    </r>
    <r>
      <rPr>
        <i/>
        <sz val="9"/>
        <rFont val="Calibri"/>
        <family val="2"/>
      </rPr>
      <t>immediate</t>
    </r>
    <r>
      <rPr>
        <sz val="9"/>
        <rFont val="Calibri"/>
        <family val="2"/>
      </rPr>
      <t xml:space="preserve"> use.</t>
    </r>
  </si>
  <si>
    <t xml:space="preserve">SHE, Site Leadership, </t>
  </si>
  <si>
    <t xml:space="preserve">Any substance transferred to another container must be labeled, as per requirements, by the person doing the transfer, unless it is for immediate and complete use, 1910.1200(f).  </t>
  </si>
  <si>
    <t>Site Leadership</t>
  </si>
  <si>
    <r>
      <t>Safety Data Sheets</t>
    </r>
    <r>
      <rPr>
        <sz val="9"/>
        <rFont val="Calibri"/>
        <family val="2"/>
      </rPr>
      <t xml:space="preserve"> - Must be readily available for each hazardous chemical or substance used within the facility and must be accessible to all employees in their work areas 1910.1200(g).</t>
    </r>
  </si>
  <si>
    <r>
      <t>Training</t>
    </r>
    <r>
      <rPr>
        <sz val="9"/>
        <rFont val="Calibri"/>
        <family val="2"/>
      </rPr>
      <t xml:space="preserve">  - All exposed employees must be provided training 1910.1200(h)(1).</t>
    </r>
  </si>
  <si>
    <t>SHE, Site Leadership, Everyone at site</t>
  </si>
  <si>
    <r>
      <t xml:space="preserve">(a) Training shall be on initial assignment </t>
    </r>
    <r>
      <rPr>
        <u/>
        <sz val="9"/>
        <rFont val="Calibri"/>
        <family val="2"/>
      </rPr>
      <t>and</t>
    </r>
    <r>
      <rPr>
        <sz val="9"/>
        <rFont val="Calibri"/>
        <family val="2"/>
      </rPr>
      <t xml:space="preserve"> whenever a new hazardous substance / process is introduced into the workplace.</t>
    </r>
  </si>
  <si>
    <t>(b) Documentation of training must be maintained and include:</t>
  </si>
  <si>
    <r>
      <t>·</t>
    </r>
    <r>
      <rPr>
        <sz val="7"/>
        <rFont val="Times New Roman"/>
        <family val="1"/>
      </rPr>
      <t xml:space="preserve">       </t>
    </r>
    <r>
      <rPr>
        <sz val="9"/>
        <rFont val="Calibri"/>
        <family val="2"/>
      </rPr>
      <t>Method used to ensure employee's comprehension / understanding of the information and procedures</t>
    </r>
  </si>
  <si>
    <t xml:space="preserve">        for working with or near hazardous chemicals and substances.</t>
  </si>
  <si>
    <r>
      <t xml:space="preserve">SDSs </t>
    </r>
    <r>
      <rPr>
        <sz val="9"/>
        <rFont val="Calibri"/>
        <family val="2"/>
      </rPr>
      <t>for Obsolete chemicals are kept in separate file.</t>
    </r>
  </si>
  <si>
    <t xml:space="preserve">ASBESTOS - 29 CFR 1910.1001 </t>
  </si>
  <si>
    <t>VT-SHM 07 Hazardous Substances</t>
  </si>
  <si>
    <t>A comprehensive environmental assessment for asbestos containing material (ACM) should be conducted for the site. The study should include, but not be limited to, an assessment of the insulation on steam pipes, construction materials and floor tiles.  If asbestos-containing material is found, a formal asbestos management program meeting the criteria below must be established 1910.1001 (j).</t>
  </si>
  <si>
    <t>W = Y</t>
  </si>
  <si>
    <t xml:space="preserve">     SA = N/A</t>
  </si>
  <si>
    <r>
      <t xml:space="preserve">An </t>
    </r>
    <r>
      <rPr>
        <b/>
        <sz val="9"/>
        <rFont val="Calibri"/>
        <family val="2"/>
      </rPr>
      <t>Asbestos Management Plan</t>
    </r>
    <r>
      <rPr>
        <sz val="9"/>
        <rFont val="Calibri"/>
        <family val="2"/>
      </rPr>
      <t xml:space="preserve"> must be developed for all thermal system insulation and / or sprayed-on or trawled-on surfacing insulating materials in buildings built prior to 1980, </t>
    </r>
    <r>
      <rPr>
        <u/>
        <sz val="9"/>
        <rFont val="Calibri"/>
        <family val="2"/>
      </rPr>
      <t xml:space="preserve">unless </t>
    </r>
    <r>
      <rPr>
        <sz val="9"/>
        <rFont val="Calibri"/>
        <family val="2"/>
      </rPr>
      <t>otherwise determined and documented not to contain asbestos.  The plan shall include, 1910.1001 (j) and (f) (2):</t>
    </r>
  </si>
  <si>
    <t xml:space="preserve">(a) Notification of all exposed workers including contractors, </t>
  </si>
  <si>
    <t xml:space="preserve">(b) Measures to control exposures, including hazard warnings and training for those potentially exposed.  </t>
  </si>
  <si>
    <t>(c) Identification of personal protective equipment, additional hazard warnings and training, exposure monitoring, and medical surveillance, as required based on work activities and condition of the material.</t>
  </si>
  <si>
    <t>Air testing of surrounding area is required if employees or contractors disturb ACM, 1910.1001 (d).</t>
  </si>
  <si>
    <t>Any employee expected to disturb ACM must complete a state and federally approved training program 1910.1001 (j).</t>
  </si>
  <si>
    <t>Existing ACM / PACM on site must be labeled.</t>
  </si>
  <si>
    <t>EXPOSURE TO HAZARDOUS CHEMICALS IN LABORATORIES - 29 CFR 1910.1450</t>
  </si>
  <si>
    <t>N/A</t>
  </si>
  <si>
    <t>Note:  Quality Control / Assurance laboratories are exempt from this standard since they are an extension of plant activities. However, HazCom and Chemical Safety rules still apply.</t>
  </si>
  <si>
    <t xml:space="preserve">PERSONAL PROTECTIVE EQUIPMENT - 29 CFR 1910.132 – 138 </t>
  </si>
  <si>
    <t>VT-SHM 08 Personal Protective Equipment</t>
  </si>
  <si>
    <r>
      <t xml:space="preserve">The </t>
    </r>
    <r>
      <rPr>
        <b/>
        <sz val="9"/>
        <rFont val="Calibri"/>
        <family val="2"/>
      </rPr>
      <t>PPE Hazard Assessment Survey</t>
    </r>
    <r>
      <rPr>
        <sz val="9"/>
        <rFont val="Calibri"/>
        <family val="2"/>
      </rPr>
      <t xml:space="preserve"> must be completed and documented for the workplace and include the following, 1910.132 (d):</t>
    </r>
  </si>
  <si>
    <t>(a) A person certifying that the evaluation has been performed;</t>
  </si>
  <si>
    <t>(b) The date(s) that the hazard assessment was performed</t>
  </si>
  <si>
    <t>(c) The department / area / task evaluated.</t>
  </si>
  <si>
    <t>(d) PPE requirements are communicated</t>
  </si>
  <si>
    <t>Written procedures must be developed regarding the type of PPE required to be used, area(s) PPE is required, and selection criteria for PPE, maintenance and care requirements, 1910.132 (d)</t>
  </si>
  <si>
    <r>
      <t>Training</t>
    </r>
    <r>
      <rPr>
        <sz val="9"/>
        <rFont val="Calibri"/>
        <family val="2"/>
      </rPr>
      <t xml:space="preserve">  </t>
    </r>
  </si>
  <si>
    <t>All affected employees must be trained in proper PPE use, maintenance and proper care, and limitations 1910.132 (f).</t>
  </si>
  <si>
    <r>
      <t xml:space="preserve">(a) Training shall be on initial assignment </t>
    </r>
    <r>
      <rPr>
        <u/>
        <sz val="9"/>
        <rFont val="Calibri"/>
        <family val="2"/>
      </rPr>
      <t>and</t>
    </r>
    <r>
      <rPr>
        <sz val="9"/>
        <rFont val="Calibri"/>
        <family val="2"/>
      </rPr>
      <t xml:space="preserve"> whenever new PPE is introduced into the workplace.</t>
    </r>
  </si>
  <si>
    <r>
      <t>§</t>
    </r>
    <r>
      <rPr>
        <sz val="7"/>
        <rFont val="Times New Roman"/>
        <family val="1"/>
      </rPr>
      <t xml:space="preserve"> </t>
    </r>
    <r>
      <rPr>
        <sz val="9"/>
        <rFont val="Calibri"/>
        <family val="2"/>
      </rPr>
      <t>A syllabus of the training material presented.</t>
    </r>
  </si>
  <si>
    <r>
      <t>§</t>
    </r>
    <r>
      <rPr>
        <sz val="7"/>
        <rFont val="Times New Roman"/>
        <family val="1"/>
      </rPr>
      <t xml:space="preserve"> </t>
    </r>
    <r>
      <rPr>
        <sz val="9"/>
        <rFont val="Calibri"/>
        <family val="2"/>
      </rPr>
      <t>Certification of training including the names of the employees and dates training is conducted.</t>
    </r>
  </si>
  <si>
    <r>
      <t>§</t>
    </r>
    <r>
      <rPr>
        <sz val="7"/>
        <rFont val="Times New Roman"/>
        <family val="1"/>
      </rPr>
      <t xml:space="preserve"> </t>
    </r>
    <r>
      <rPr>
        <sz val="9"/>
        <rFont val="Calibri"/>
        <family val="2"/>
      </rPr>
      <t>Method used to ensure employee's comprehension / understanding of the information and procedures.</t>
    </r>
  </si>
  <si>
    <t>PPE is worn where required.</t>
  </si>
  <si>
    <t>Adequate PPE is provided and maintained.</t>
  </si>
  <si>
    <t xml:space="preserve">HEARING CONSERVATION PROGRAM - 29 CFR 1910.95                                                  </t>
  </si>
  <si>
    <t>VT-SHM 06 Hearing Conservation Program</t>
  </si>
  <si>
    <t>Sound level exposures should not exceed 90 dBA (decibels, as measured on the A-scale integrated network, which approximates the response of the human ear to sound) for an eight-hour work period, based on a time-weighted average (TWA), 1910.95 (a).</t>
  </si>
  <si>
    <t>Maintenance, Production, Shipping, Mix making, Grounds, SHE, Site Leadership</t>
  </si>
  <si>
    <t>When employees are subjected to sound exceeding 90 dBA in an eight-hour period, feasible administrative or engineering controls must be utilized.  When such controls fail to reduce sound levels to within OSHA Permissible levels; personal protective equipment shall be provided, 1910.95 (b)(1).</t>
  </si>
  <si>
    <r>
      <t xml:space="preserve">When employees are subjected to sound exceeding </t>
    </r>
    <r>
      <rPr>
        <b/>
        <sz val="9"/>
        <rFont val="Calibri"/>
        <family val="2"/>
      </rPr>
      <t>85 dBA</t>
    </r>
    <r>
      <rPr>
        <sz val="9"/>
        <rFont val="Calibri"/>
        <family val="2"/>
      </rPr>
      <t xml:space="preserve"> in an eight-hour period, feasible administrative or engineering controls must be utilized.  When such controls fail to reduce sound levels to within OSHA Permissible levels; personal protective equipment shall be provided.</t>
    </r>
  </si>
  <si>
    <t xml:space="preserve">Under its Hearing Conservation Standard, OSHA requires employers to administer a continuing effective hearing conservation program whenever employee noise exposures equal or exceed an 8-hour time weighted average of 85 decibels measured on the A-scale, 1910.95 (c).  The Hearing Conservation Program must include, 1910.95 (d), (e), (f), (g), (I), (k), (m) : </t>
  </si>
  <si>
    <t>(a) Audiometric testing program: baseline and  annual audiograms obtained pursuant to OSHA requirements and are conducted and evaluated by licensed or certified personnel;</t>
  </si>
  <si>
    <t xml:space="preserve">  1/30/17</t>
  </si>
  <si>
    <t>(b) Noise monitoring program; repeated whenever there is a change in production process, equipment, or controls;</t>
  </si>
  <si>
    <t>(c) Employee notification of noise monitoring results;</t>
  </si>
  <si>
    <t>(d) Hearing Protection Devices: shall be provide to all employees exposed to 85 dBA or greater and the employer must ensure that they are worn by any employee who:</t>
  </si>
  <si>
    <t xml:space="preserve">(I) has had a hearing loss; or </t>
  </si>
  <si>
    <t xml:space="preserve">         (ii) has not yet had a baseline audiogram. </t>
  </si>
  <si>
    <r>
      <t>(e)</t>
    </r>
    <r>
      <rPr>
        <sz val="7"/>
        <rFont val="Times New Roman"/>
        <family val="1"/>
      </rPr>
      <t xml:space="preserve">     </t>
    </r>
    <r>
      <rPr>
        <b/>
        <sz val="9"/>
        <rFont val="Calibri"/>
        <family val="2"/>
      </rPr>
      <t>Training</t>
    </r>
    <r>
      <rPr>
        <sz val="9"/>
        <rFont val="Calibri"/>
        <family val="2"/>
      </rPr>
      <t xml:space="preserve"> program: initial and annual thereafter for all affected employees.</t>
    </r>
  </si>
  <si>
    <r>
      <t>(f)</t>
    </r>
    <r>
      <rPr>
        <sz val="7"/>
        <rFont val="Times New Roman"/>
        <family val="1"/>
      </rPr>
      <t xml:space="preserve">      </t>
    </r>
    <r>
      <rPr>
        <sz val="9"/>
        <rFont val="Calibri"/>
        <family val="2"/>
      </rPr>
      <t xml:space="preserve">Employee access to information and training materials;  </t>
    </r>
  </si>
  <si>
    <t>(g) Recordkeeping: Exposure measurements and audiometric tests.</t>
  </si>
  <si>
    <t xml:space="preserve">All records shall be provided to employees or their representatives upon request.  </t>
  </si>
  <si>
    <t>Employees exposed to 85 dBA or above  must be given the opportunity to select hearing protection from a variety of suitable hearing protectors provided by the employer.  The employer must provide training in the use and care of all hearing protection and shall ensure proper initial fitting and supervise correct use of all hearing protection, 1910.95 (I).</t>
  </si>
  <si>
    <t>Training includes, 1910.95 (\k):</t>
  </si>
  <si>
    <t>(i) the effects of noise on hearing;</t>
  </si>
  <si>
    <t>(ii) the purpose of hearing protection;</t>
  </si>
  <si>
    <t>(ii) advantages and disadvantages of the various types;</t>
  </si>
  <si>
    <t>(iv) instructions on fitting, proper use and care; and</t>
  </si>
  <si>
    <t>(v) purpose of audiometric testing and explanation of test procedures;</t>
  </si>
  <si>
    <t>Documentation of training must be maintained and include, 1910.95 (k):</t>
  </si>
  <si>
    <r>
      <t>·</t>
    </r>
    <r>
      <rPr>
        <sz val="7"/>
        <rFont val="Times New Roman"/>
        <family val="1"/>
      </rPr>
      <t xml:space="preserve">       </t>
    </r>
    <r>
      <rPr>
        <sz val="9"/>
        <rFont val="Calibri"/>
        <family val="2"/>
      </rPr>
      <t>Syllabus of the training material presented.</t>
    </r>
  </si>
  <si>
    <t>Copies of the OSHA standard must be accessible to co-workers and posted at the workplace, 1910.95 (l).</t>
  </si>
  <si>
    <t>Record retention is at least two years for Exposure Records.  Audiometric tests are to be kept for the duration of affected employee's employment, 1910.95 (m).</t>
  </si>
  <si>
    <t>Hearing loss of 10dB as noted from Audiometric Testing as compared to baseline shall be recorded on the OSHA 300 logs.</t>
  </si>
  <si>
    <t xml:space="preserve">STORAGE &amp; HANDLING OF ANHYDROUS AMMONIA 1910.111                           </t>
  </si>
  <si>
    <t>VT-Process Safety Management Program</t>
  </si>
  <si>
    <t>Books 02, 03, 05, 11 &amp; 12</t>
  </si>
  <si>
    <t>Each refrigerated container shall be marked with a nameplate &amp; notation “Anhydrous Ammonia”.</t>
  </si>
  <si>
    <t>Maintenance Manager, PSM Team, SHE</t>
  </si>
  <si>
    <t>All hoses and transfer connections (transport stubs, loading stations, etc.) are marked "Caution - Ammonia" or "Anhydrous Ammonia” and inspected regularly.</t>
  </si>
  <si>
    <t>All employees are trained in NH3 hazards depending on level of handling/response.</t>
  </si>
  <si>
    <t>PPE (goggles, NH3 resistant gloves) are provided to those employees transferring ammonia.</t>
  </si>
  <si>
    <t>Maintenance,</t>
  </si>
  <si>
    <t>Safety relief devices shall be provided (on hoses and pipes) and inspected periodically.</t>
  </si>
  <si>
    <t xml:space="preserve">RESPIRATORY PROTECTION - 29 CFR 1910.134 </t>
  </si>
  <si>
    <t>VT-SHM 09 Respiratory Protection</t>
  </si>
  <si>
    <r>
      <t xml:space="preserve">There must be a formal </t>
    </r>
    <r>
      <rPr>
        <b/>
        <sz val="9"/>
        <rFont val="Calibri"/>
        <family val="2"/>
      </rPr>
      <t>written Respirator Program</t>
    </r>
    <r>
      <rPr>
        <sz val="9"/>
        <rFont val="Calibri"/>
        <family val="2"/>
      </rPr>
      <t>, with standard operating procedures for respiratory protection, whenever there is use of respirators in a facility.  The program must be updated as necessary to reflect changes in workplace conditions, 1910.134 (a)(2) - (c).</t>
    </r>
  </si>
  <si>
    <t>Selection of respirators will be based on hazards to which the employee is exposed.  The selection criteria must be documented in the written program, 1910.134 (d)</t>
  </si>
  <si>
    <t>SHE, Site Leadership, HAZMAT Team, Sanitation workers</t>
  </si>
  <si>
    <t>A respirator program administrator shall be designated who is qualified by appropriate training or experience, 1910.134 (c)</t>
  </si>
  <si>
    <r>
      <t>When respirators are not required</t>
    </r>
    <r>
      <rPr>
        <b/>
        <sz val="9"/>
        <rFont val="Calibri"/>
        <family val="2"/>
      </rPr>
      <t>,</t>
    </r>
    <r>
      <rPr>
        <sz val="9"/>
        <rFont val="Calibri"/>
        <family val="2"/>
      </rPr>
      <t xml:space="preserve"> an employer may provide respirators at the request of employees or permit employees to use their own respirators, if the employer determines that such respirator use will not in itself create a hazard. If the employer determines that any voluntary respirator use is permissible, the employer shall, 1910.134 (c)(2):</t>
    </r>
  </si>
  <si>
    <r>
      <t>·</t>
    </r>
    <r>
      <rPr>
        <sz val="7"/>
        <rFont val="Times New Roman"/>
        <family val="1"/>
      </rPr>
      <t xml:space="preserve">       </t>
    </r>
    <r>
      <rPr>
        <sz val="9"/>
        <rFont val="Calibri"/>
        <family val="2"/>
      </rPr>
      <t>provide the respirator users with the information contained in Appendix D 1910.134 ("Information for Employees Using Respirators When Not Required Under the Standard"); and</t>
    </r>
  </si>
  <si>
    <r>
      <t>·</t>
    </r>
    <r>
      <rPr>
        <sz val="7"/>
        <rFont val="Times New Roman"/>
        <family val="1"/>
      </rPr>
      <t xml:space="preserve">       </t>
    </r>
    <r>
      <rPr>
        <sz val="9"/>
        <rFont val="Calibri"/>
        <family val="2"/>
      </rPr>
      <t xml:space="preserve">ensure that any employee using a respirator voluntarily is medically able to use that respirator; and </t>
    </r>
  </si>
  <si>
    <r>
      <t>·</t>
    </r>
    <r>
      <rPr>
        <sz val="7"/>
        <rFont val="Times New Roman"/>
        <family val="1"/>
      </rPr>
      <t xml:space="preserve">       </t>
    </r>
    <r>
      <rPr>
        <sz val="9"/>
        <rFont val="Calibri"/>
        <family val="2"/>
      </rPr>
      <t>that the respirator is cleaned, stored, and maintained so that its use does not present a health hazard to the user.</t>
    </r>
  </si>
  <si>
    <t>Exception: Employers are not required to include in a written respiratory protection program those employees whose only use of respirators involves the voluntary use of filtering face pieces (dust masks).</t>
  </si>
  <si>
    <r>
      <t>Training</t>
    </r>
    <r>
      <rPr>
        <sz val="9"/>
        <rFont val="Calibri"/>
        <family val="2"/>
      </rPr>
      <t xml:space="preserve"> , 1910.134 (k)</t>
    </r>
  </si>
  <si>
    <r>
      <t>a)</t>
    </r>
    <r>
      <rPr>
        <sz val="7"/>
        <rFont val="Times New Roman"/>
        <family val="1"/>
      </rPr>
      <t xml:space="preserve">        </t>
    </r>
    <r>
      <rPr>
        <sz val="9"/>
        <rFont val="Calibri"/>
        <family val="2"/>
      </rPr>
      <t>All affected employees using respirators will be informed on the proper use and limitations of respirators, purpose of their use, care and maintenance.</t>
    </r>
  </si>
  <si>
    <r>
      <t>b)</t>
    </r>
    <r>
      <rPr>
        <sz val="7"/>
        <rFont val="Times New Roman"/>
        <family val="1"/>
      </rPr>
      <t xml:space="preserve">       </t>
    </r>
    <r>
      <rPr>
        <sz val="9"/>
        <rFont val="Calibri"/>
        <family val="2"/>
      </rPr>
      <t xml:space="preserve">Training shall be on initial assignment, annually </t>
    </r>
    <r>
      <rPr>
        <u/>
        <sz val="9"/>
        <rFont val="Calibri"/>
        <family val="2"/>
      </rPr>
      <t>and</t>
    </r>
    <r>
      <rPr>
        <sz val="9"/>
        <rFont val="Calibri"/>
        <family val="2"/>
      </rPr>
      <t xml:space="preserve"> whenever changes are made to the program.</t>
    </r>
  </si>
  <si>
    <r>
      <t>c)</t>
    </r>
    <r>
      <rPr>
        <sz val="7"/>
        <rFont val="Times New Roman"/>
        <family val="1"/>
      </rPr>
      <t xml:space="preserve">        </t>
    </r>
    <r>
      <rPr>
        <sz val="9"/>
        <rFont val="Calibri"/>
        <family val="2"/>
      </rPr>
      <t>Documentation of training must be maintained and include:</t>
    </r>
  </si>
  <si>
    <r>
      <t>·</t>
    </r>
    <r>
      <rPr>
        <sz val="7"/>
        <rFont val="Times New Roman"/>
        <family val="1"/>
      </rPr>
      <t xml:space="preserve">       </t>
    </r>
    <r>
      <rPr>
        <sz val="9"/>
        <rFont val="Calibri"/>
        <family val="2"/>
      </rPr>
      <t>Method used to ensure employee's comprehension / understanding of the information and procedures.</t>
    </r>
  </si>
  <si>
    <t>Regular inspection of respirators must be conducted and documented, 1910.134 (h)(3)</t>
  </si>
  <si>
    <t>Cleaning, disinfecting and storage of respirators must be completed, 1910.134 Appendix B-2 (mandatory)</t>
  </si>
  <si>
    <r>
      <t xml:space="preserve">Prior to initial use there must be Qualitative or Quantitative fit testing of respirators to determine appropriate respirator on an annual basis or more frequently if it found necessary (obvious change in body weight, facial scarring, dental changes, or cosmetic surgery).  </t>
    </r>
    <r>
      <rPr>
        <i/>
        <sz val="9"/>
        <rFont val="Calibri"/>
        <family val="2"/>
      </rPr>
      <t>Fit test must be administered using OSHA accepted protocol</t>
    </r>
    <r>
      <rPr>
        <sz val="9"/>
        <rFont val="Calibri"/>
        <family val="2"/>
      </rPr>
      <t>, 1910.134 (f)</t>
    </r>
  </si>
  <si>
    <t>A record or Qualitative or Quantitative fit tests administered shall be retained which includes, 1910.134 (m)(2)</t>
  </si>
  <si>
    <r>
      <t>·</t>
    </r>
    <r>
      <rPr>
        <sz val="7"/>
        <rFont val="Times New Roman"/>
        <family val="1"/>
      </rPr>
      <t xml:space="preserve">       </t>
    </r>
    <r>
      <rPr>
        <sz val="9"/>
        <rFont val="Calibri"/>
        <family val="2"/>
      </rPr>
      <t>Name of employee tested</t>
    </r>
  </si>
  <si>
    <r>
      <t>·</t>
    </r>
    <r>
      <rPr>
        <sz val="7"/>
        <rFont val="Times New Roman"/>
        <family val="1"/>
      </rPr>
      <t xml:space="preserve">       </t>
    </r>
    <r>
      <rPr>
        <sz val="9"/>
        <rFont val="Calibri"/>
        <family val="2"/>
      </rPr>
      <t>Type of fit test performed</t>
    </r>
  </si>
  <si>
    <r>
      <t>·</t>
    </r>
    <r>
      <rPr>
        <sz val="7"/>
        <rFont val="Times New Roman"/>
        <family val="1"/>
      </rPr>
      <t xml:space="preserve">       </t>
    </r>
    <r>
      <rPr>
        <sz val="9"/>
        <rFont val="Calibri"/>
        <family val="2"/>
      </rPr>
      <t>Date of test</t>
    </r>
  </si>
  <si>
    <r>
      <t>·</t>
    </r>
    <r>
      <rPr>
        <sz val="7"/>
        <rFont val="Times New Roman"/>
        <family val="1"/>
      </rPr>
      <t xml:space="preserve">       </t>
    </r>
    <r>
      <rPr>
        <sz val="9"/>
        <rFont val="Calibri"/>
        <family val="2"/>
      </rPr>
      <t>The pass/fail results for the Qualitative or the fit factor and strip chart recording or other recording of the test results for the quantitative fit test.</t>
    </r>
  </si>
  <si>
    <t>Fit test records shall be retained for the respirator users until the next fit test is administered.</t>
  </si>
  <si>
    <t>Negative and Positive Fit testing prior to each use must be conducted (Exception: disposable respirators), 1910.134 Appendix B-1 ( mandatory)</t>
  </si>
  <si>
    <t xml:space="preserve">Initial medical evaluation for all respirator users, including use of  OSHA specified Medical Questionnaire (Appendix C to the standard) to be completed by a physician or other licensed medical professional (PLHCP), 1910.134 (e) </t>
  </si>
  <si>
    <t>Medical questionnaire and examinations are to be administered confidentially during employee’s normal working hours or at a time and place convenient to the employee, 1910.134 (e)</t>
  </si>
  <si>
    <t>The following information must be provided to the PLHCP before the PLHCP makes a recommendation concerning an employee's ability to use a respirator, 1910.134 (e):</t>
  </si>
  <si>
    <r>
      <t>·</t>
    </r>
    <r>
      <rPr>
        <sz val="7"/>
        <rFont val="Times New Roman"/>
        <family val="1"/>
      </rPr>
      <t xml:space="preserve">       </t>
    </r>
    <r>
      <rPr>
        <sz val="9"/>
        <rFont val="Calibri"/>
        <family val="2"/>
      </rPr>
      <t>The type and weight of the respirator to be used by the employee;</t>
    </r>
  </si>
  <si>
    <r>
      <t>·</t>
    </r>
    <r>
      <rPr>
        <sz val="7"/>
        <rFont val="Times New Roman"/>
        <family val="1"/>
      </rPr>
      <t xml:space="preserve">       </t>
    </r>
    <r>
      <rPr>
        <sz val="9"/>
        <rFont val="Calibri"/>
        <family val="2"/>
      </rPr>
      <t>The duration and frequency of respirator use (including use for rescue and escape);</t>
    </r>
  </si>
  <si>
    <r>
      <t>·</t>
    </r>
    <r>
      <rPr>
        <sz val="7"/>
        <rFont val="Times New Roman"/>
        <family val="1"/>
      </rPr>
      <t xml:space="preserve">       </t>
    </r>
    <r>
      <rPr>
        <sz val="9"/>
        <rFont val="Calibri"/>
        <family val="2"/>
      </rPr>
      <t xml:space="preserve">The expected physical work effort;            </t>
    </r>
  </si>
  <si>
    <r>
      <t>·</t>
    </r>
    <r>
      <rPr>
        <sz val="7"/>
        <rFont val="Times New Roman"/>
        <family val="1"/>
      </rPr>
      <t xml:space="preserve">       </t>
    </r>
    <r>
      <rPr>
        <sz val="9"/>
        <rFont val="Calibri"/>
        <family val="2"/>
      </rPr>
      <t>Additional protective clothing and equipment to be worn; and</t>
    </r>
  </si>
  <si>
    <r>
      <t>·</t>
    </r>
    <r>
      <rPr>
        <sz val="7"/>
        <rFont val="Times New Roman"/>
        <family val="1"/>
      </rPr>
      <t xml:space="preserve">       </t>
    </r>
    <r>
      <rPr>
        <sz val="9"/>
        <rFont val="Calibri"/>
        <family val="2"/>
      </rPr>
      <t>Temperature and humidity extremes that may be encountered.</t>
    </r>
  </si>
  <si>
    <t>A copy of the site’s written respirator program and a copy of 1910.134 Section (e) will be provided to the PLHCP, 1910.134 (e) (5)(ii)</t>
  </si>
  <si>
    <t>Follow-up medical evaluations to be completed at minimum. 1910.134 (e)</t>
  </si>
  <si>
    <r>
      <t>·</t>
    </r>
    <r>
      <rPr>
        <sz val="7"/>
        <rFont val="Times New Roman"/>
        <family val="1"/>
      </rPr>
      <t xml:space="preserve">       </t>
    </r>
    <r>
      <rPr>
        <sz val="9"/>
        <rFont val="Calibri"/>
        <family val="2"/>
      </rPr>
      <t>as deemed appropriate by Licensed medical personnel; or</t>
    </r>
  </si>
  <si>
    <r>
      <t>·</t>
    </r>
    <r>
      <rPr>
        <sz val="7"/>
        <rFont val="Times New Roman"/>
        <family val="1"/>
      </rPr>
      <t xml:space="preserve">       </t>
    </r>
    <r>
      <rPr>
        <sz val="9"/>
        <rFont val="Calibri"/>
        <family val="2"/>
      </rPr>
      <t>when an employee reports signs and symptoms that relate to ability to use a respirator; or</t>
    </r>
  </si>
  <si>
    <r>
      <t>·</t>
    </r>
    <r>
      <rPr>
        <sz val="7"/>
        <rFont val="Times New Roman"/>
        <family val="1"/>
      </rPr>
      <t xml:space="preserve">       </t>
    </r>
    <r>
      <rPr>
        <sz val="9"/>
        <rFont val="Calibri"/>
        <family val="2"/>
      </rPr>
      <t>a supervisor or respirator program administrator informs the employer that an employee needs to be re-evaluated.</t>
    </r>
  </si>
  <si>
    <r>
      <t>·</t>
    </r>
    <r>
      <rPr>
        <sz val="7"/>
        <rFont val="Times New Roman"/>
        <family val="1"/>
      </rPr>
      <t xml:space="preserve">       </t>
    </r>
    <r>
      <rPr>
        <sz val="9"/>
        <rFont val="Calibri"/>
        <family val="2"/>
      </rPr>
      <t>When there are changes in workplace conditions (physical work; protective clothing, temperature)</t>
    </r>
  </si>
  <si>
    <t>In determining the employee's ability to use a respirator, the employer shall obtain a written recommendation regarding the employee's ability to use the respirator from the PLHCP. The recommendation shall provide only the following information, 1910.134 (e)(6):</t>
  </si>
  <si>
    <r>
      <t>·</t>
    </r>
    <r>
      <rPr>
        <sz val="7"/>
        <rFont val="Times New Roman"/>
        <family val="1"/>
      </rPr>
      <t xml:space="preserve">       </t>
    </r>
    <r>
      <rPr>
        <sz val="9"/>
        <rFont val="Calibri"/>
        <family val="2"/>
      </rPr>
      <t>Any limitations on respirator use related to the medical condition of the employee, or relating to the workplace conditions in which the respirator will be used, including whether or not the employee is medically able to use the respirator;</t>
    </r>
  </si>
  <si>
    <r>
      <t>·</t>
    </r>
    <r>
      <rPr>
        <sz val="7"/>
        <rFont val="Times New Roman"/>
        <family val="1"/>
      </rPr>
      <t xml:space="preserve">       </t>
    </r>
    <r>
      <rPr>
        <sz val="9"/>
        <rFont val="Calibri"/>
        <family val="2"/>
      </rPr>
      <t>The need, if any, for follow-up medical evaluations; and</t>
    </r>
  </si>
  <si>
    <r>
      <t>·</t>
    </r>
    <r>
      <rPr>
        <sz val="7"/>
        <rFont val="Times New Roman"/>
        <family val="1"/>
      </rPr>
      <t xml:space="preserve">       </t>
    </r>
    <r>
      <rPr>
        <sz val="9"/>
        <rFont val="Calibri"/>
        <family val="2"/>
      </rPr>
      <t>A statement that the PLHCP has provided the employee with a copy of the PLHCP's written recommendation.</t>
    </r>
  </si>
  <si>
    <t>If the respirator is a negative pressure respirator and the PLHCP finds a medical condition that may place the employee's health at increased risk if the respirator is used, the employer shall provide a PAPR if the PLHCP's medical evaluation finds that the employee can use such a respirator; if a subsequent medical evaluation finds that the employee is medically able to use a negative pressure respirator, then the employer is no longer required to provide a PAPR, 1910.134 (e)(6)</t>
  </si>
  <si>
    <t>Qualitative or Quantitative Fit testing shall be done on an annual basis, 1910.134 (f)(2)</t>
  </si>
  <si>
    <t>Medical evaluation results must be retained for length of employment plus 30 years, 1910.134 (m)(2) and 1910.1020</t>
  </si>
  <si>
    <t>Confined Space Entry - 29 CFR 1910.146</t>
  </si>
  <si>
    <t>VT-SHM 11 Confined Space Program</t>
  </si>
  <si>
    <t>0210 – Unilever Specific SHE Standard - General Engineering SHE Requirements For Manufacturing Sites</t>
  </si>
  <si>
    <t xml:space="preserve">Employers must survey their facility for confined spaces, 1910.146(c). </t>
  </si>
  <si>
    <t>All spaces shall be determined to be permit required or not, based on specific criteria, 1910.146(c).</t>
  </si>
  <si>
    <t xml:space="preserve">ALL confined space entries shall require a permit. </t>
  </si>
  <si>
    <t>Employers will develop specific written operating procedures for those who will enter confined spaces, 1910.146(c) and (d)</t>
  </si>
  <si>
    <t>All Confined spaces will be labeled, 1910.146(c) (2)</t>
  </si>
  <si>
    <t>All hazards of each confined space shall be identified to all employees, 1910.146(c).</t>
  </si>
  <si>
    <t>SHE, Site Leadership, Authorized Confined Space workers</t>
  </si>
  <si>
    <t>All confined space entries must be authorized by a Supervisor, 1910.146(e)</t>
  </si>
  <si>
    <t>All entries must have an Attendant (Stand-By) to monitor the entry, 1910.146(d)(6).</t>
  </si>
  <si>
    <t>Only trained personnel must attempt an entry rescue, 1910.146(k).</t>
  </si>
  <si>
    <t>SHE, Site Leadership, Authorized Confined Space workers, Confined Space Rescue Team</t>
  </si>
  <si>
    <t>Rescue provisions shall be determined and pre-arranged with trained personnel, prior to any entry, 1910.146(k).</t>
  </si>
  <si>
    <t>Each member of the rescue service shall practice making permit space rescues at least once every 12 months, by means of simulated rescue operations in which they remove dummies, mannequins, or actual persons from the actual permit spaces or from representative permit spaces. Representative permit spaces shall, with respect to opening size, configuration, and accessibility, simulate the types of permit spaces from which rescue is to be performed, 1910.146(k).</t>
  </si>
  <si>
    <t>Necessary equipment for atmospheric testing of Oxygen, combustible gases and other necessary sensors  (depending on type of confined spaces on site) shall be obtained and maintained, 1910.146(d)(4)</t>
  </si>
  <si>
    <r>
      <t xml:space="preserve">Atmospheric testing shall be conducted prior to entry into a vessel with </t>
    </r>
    <r>
      <rPr>
        <i/>
        <sz val="9"/>
        <rFont val="Calibri"/>
        <family val="2"/>
      </rPr>
      <t>unknown</t>
    </r>
    <r>
      <rPr>
        <sz val="9"/>
        <rFont val="Calibri"/>
        <family val="2"/>
      </rPr>
      <t xml:space="preserve"> or known hazardous atmospheres.    Additional testing will be conducted while inside the vessel to confirm safe atmosphere, especially when work activities may alter the atmosphere in the vessel (cutting, welding, and painting).  Atmospheric testing shall be documented, 1910.146(c).</t>
    </r>
  </si>
  <si>
    <t>Training, 1910.146(g).</t>
  </si>
  <si>
    <t>a) Affected employees shall be trained initially prior to any entry, upon change and as Determined by audit results.</t>
  </si>
  <si>
    <t>b) Affected employees shall be trained to be either an Entrant, Attendant (Stand-By) or Supervisor   (or combinations).</t>
  </si>
  <si>
    <t>c) All affected personnel shall be trained in the hazards of confined spaces, proper entry procedures, proper retrieval, use and limitations of equipment, and atmospheric testing.</t>
  </si>
  <si>
    <t>d) Documentation of training must be maintained and include:</t>
  </si>
  <si>
    <r>
      <t>·</t>
    </r>
    <r>
      <rPr>
        <sz val="7"/>
        <rFont val="Times New Roman"/>
        <family val="1"/>
      </rPr>
      <t xml:space="preserve">       </t>
    </r>
    <r>
      <rPr>
        <sz val="9"/>
        <rFont val="Calibri"/>
        <family val="2"/>
      </rPr>
      <t>Certification of training including the names of the employees, the level of training received and dates training is conducted.</t>
    </r>
  </si>
  <si>
    <r>
      <t>·</t>
    </r>
    <r>
      <rPr>
        <sz val="7"/>
        <rFont val="Times New Roman"/>
        <family val="1"/>
      </rPr>
      <t xml:space="preserve">       </t>
    </r>
    <r>
      <rPr>
        <sz val="9"/>
        <rFont val="Calibri"/>
        <family val="2"/>
      </rPr>
      <t>Method used to ensure employee's comprehension / understanding of the information and Procedures.</t>
    </r>
  </si>
  <si>
    <t>Necessary equipment for entry and retrieval shall be obtained and maintained, 1910.146(k).</t>
  </si>
  <si>
    <t>Confined space entries permits shall be maintained for a minimum of one year and reviewed / audited annually and any deficiencies corrected, 1910.146(e) and (f)(14).</t>
  </si>
  <si>
    <t>All confined space permits shall be posted at the worksite, 1910.146(e)(3).</t>
  </si>
  <si>
    <t xml:space="preserve">HAZARDOUS WASTE OPERATIONS &amp; EMERGENCY RESPONSE - 29 CFR 1910.120                                   </t>
  </si>
  <si>
    <t>VT-PSM 12 Emergency Response Plan</t>
  </si>
  <si>
    <t xml:space="preserve">Employers shall develop and implement a written emergency response plan for their employees involved in responding to a release or threat of release of hazardous chemicals (as defined by OSHA/EPA) to handle anticipated emergencies prior to the commencement of emergency response operations, 1910.120 (q)(1). </t>
  </si>
  <si>
    <t>The emergency response plan shall be in writing and available for inspection and copying by employees, their representatives and OSHA personnel, 1910.120 (q)(1).</t>
  </si>
  <si>
    <t>Employers who will evacuate their employees from the danger area when an emergency occurs, and who do not permit any of their employees to assist in handling the emergency, are exempt from the requirements of this paragraph if they provide an emergency action plan in accordance with §1910.38(a), 1910.120 (q)(1).</t>
  </si>
  <si>
    <t xml:space="preserve">Elements of an emergency response plan are at minimum, 1910.120 (q)(2).: </t>
  </si>
  <si>
    <t>SHE, Site Leadership, HAZMAT Team, PSM Team</t>
  </si>
  <si>
    <t xml:space="preserve">   (i) Pre‑emergency planning and coordination with outside parties. </t>
  </si>
  <si>
    <t xml:space="preserve">   (ii) Personnel roles, lines of authority, training, and communication. </t>
  </si>
  <si>
    <t xml:space="preserve">   (iii) Emergency recognition and prevention. </t>
  </si>
  <si>
    <t xml:space="preserve">   (iv) Safe distances and places of refuge. </t>
  </si>
  <si>
    <t xml:space="preserve">   (v) Site security and control. </t>
  </si>
  <si>
    <t xml:space="preserve">   (vi) Evacuation routes and procedures. </t>
  </si>
  <si>
    <t xml:space="preserve">   (vii) Decontamination. </t>
  </si>
  <si>
    <t xml:space="preserve">   (viii) Emergency medical treatment and first aid. </t>
  </si>
  <si>
    <t xml:space="preserve">   (ix) Emergency alerting and response procedures. </t>
  </si>
  <si>
    <t xml:space="preserve">   (x) Critique of response and follow‑up. </t>
  </si>
  <si>
    <t xml:space="preserve">   (xi) PPE and emergency equipment. </t>
  </si>
  <si>
    <t>Employees engaged in emergency response and exposed to hazardous substances presenting an inhalation hazard or potential inhalation hazard shall wear positive pressure self‑contained breathing apparatus while engaged in emergency response, until such time that the individual in charge of the Incident Command System (ICS) determines through the use of air monitoring that a decreased level of respiratory protection will not result in hazardous exposures to employees, 1910.120 (q)(3)(iv).</t>
  </si>
  <si>
    <r>
      <t>/</t>
    </r>
    <r>
      <rPr>
        <sz val="9"/>
        <rFont val="Calibri"/>
        <family val="2"/>
      </rPr>
      <t>2/7/17</t>
    </r>
    <r>
      <rPr>
        <b/>
        <sz val="9"/>
        <color indexed="9"/>
        <rFont val="Calibri"/>
        <family val="2"/>
      </rPr>
      <t>17</t>
    </r>
  </si>
  <si>
    <t>Back‑up personnel shall stand by with equipment ready to provide assistance or rescue. Advance first aid support personnel, as a minimum, shall also stand by with medical equipment and transportation capability, 1910.120 (q)(3)(vi).</t>
  </si>
  <si>
    <t>The training required under HAZWOPER is based on the duties and functions to be performed by each responder and an emergency response organization, 1910.120 (q)(6):</t>
  </si>
  <si>
    <r>
      <t xml:space="preserve">1. Employees who are likely to witness or discover a hazardous substance release and who would initiate an emergency response sequence and take no further action, are considered a </t>
    </r>
    <r>
      <rPr>
        <b/>
        <sz val="9"/>
        <rFont val="Calibri"/>
        <family val="2"/>
      </rPr>
      <t>First Responder - Awareness Level</t>
    </r>
    <r>
      <rPr>
        <sz val="9"/>
        <rFont val="Calibri"/>
        <family val="2"/>
      </rPr>
      <t>.  These personnel would require sufficient training and sufficient experience to objectively demonstrate competency in: recognizing hazards and their risks; emergency situations; employer’s emergency response plan; site security; and DOT’s emergency response.</t>
    </r>
  </si>
  <si>
    <r>
      <t xml:space="preserve">2. An employee who would respond to a release in order to contain it from a safe distance but would </t>
    </r>
    <r>
      <rPr>
        <b/>
        <sz val="9"/>
        <rFont val="Calibri"/>
        <family val="2"/>
      </rPr>
      <t>not</t>
    </r>
    <r>
      <rPr>
        <sz val="9"/>
        <rFont val="Calibri"/>
        <family val="2"/>
      </rPr>
      <t xml:space="preserve"> try to stop the release is considered a </t>
    </r>
    <r>
      <rPr>
        <b/>
        <sz val="9"/>
        <rFont val="Calibri"/>
        <family val="2"/>
      </rPr>
      <t>First Responder – Operations Level</t>
    </r>
    <r>
      <rPr>
        <sz val="9"/>
        <rFont val="Calibri"/>
        <family val="2"/>
      </rPr>
      <t xml:space="preserve"> and would require eight (8) hours of initial training by a certified trainer</t>
    </r>
  </si>
  <si>
    <r>
      <t xml:space="preserve">3. Employees who are responsible for responding to releases for the purpose of </t>
    </r>
    <r>
      <rPr>
        <b/>
        <i/>
        <sz val="9"/>
        <rFont val="Calibri"/>
        <family val="2"/>
      </rPr>
      <t>stopping</t>
    </r>
    <r>
      <rPr>
        <sz val="9"/>
        <rFont val="Calibri"/>
        <family val="2"/>
      </rPr>
      <t xml:space="preserve"> the release, fall under the </t>
    </r>
    <r>
      <rPr>
        <b/>
        <sz val="9"/>
        <rFont val="Calibri"/>
        <family val="2"/>
      </rPr>
      <t>Hazardous Materials Technician</t>
    </r>
    <r>
      <rPr>
        <sz val="9"/>
        <rFont val="Calibri"/>
        <family val="2"/>
      </rPr>
      <t xml:space="preserve"> requirement.  This more aggressive role requires at least 24 hours of training by a certified trainer and employer certified competencies.</t>
    </r>
  </si>
  <si>
    <r>
      <t>//</t>
    </r>
    <r>
      <rPr>
        <sz val="9"/>
        <rFont val="Calibri"/>
        <family val="2"/>
      </rPr>
      <t>2/7/17</t>
    </r>
    <r>
      <rPr>
        <b/>
        <sz val="9"/>
        <color indexed="9"/>
        <rFont val="Calibri"/>
        <family val="2"/>
      </rPr>
      <t>17</t>
    </r>
  </si>
  <si>
    <r>
      <t>4. Employees expected to act as the site liaison with Federal, state, local and other government authorities in regard to site activities, in addition to providing support to the hazardous materials technician, are the Hazardous</t>
    </r>
    <r>
      <rPr>
        <b/>
        <sz val="9"/>
        <rFont val="Calibri"/>
        <family val="2"/>
      </rPr>
      <t xml:space="preserve"> Materials Specialists</t>
    </r>
    <r>
      <rPr>
        <sz val="9"/>
        <rFont val="Calibri"/>
        <family val="2"/>
      </rPr>
      <t>.   This role requires more direct or specific knowledge of the substances, which must be contained.  In addition to 24 hours of certified training at the technician level, the personnel must demonstrate competency and knowledge in, among other things, the state emergency response plan.  The competency must be certified by the employer.</t>
    </r>
  </si>
  <si>
    <t>SHE, Vermont State HAZMAT Team</t>
  </si>
  <si>
    <r>
      <t>5.</t>
    </r>
    <r>
      <rPr>
        <b/>
        <sz val="9"/>
        <rFont val="Calibri"/>
        <family val="2"/>
      </rPr>
      <t xml:space="preserve"> Incident Commanders</t>
    </r>
    <r>
      <rPr>
        <sz val="9"/>
        <rFont val="Calibri"/>
        <family val="2"/>
      </rPr>
      <t>, who will assume control of the incident scene beyond the first responder awareness level, shall receive 24 hours of training, equal to the first responder operations level and in addition have employer certified competency in a variety of areas including state emergency response plan and the Federal Regional Response Team.</t>
    </r>
  </si>
  <si>
    <t>Annual refresher training is required for all of the above listed levels of emergency response.  Training shall be of sufficient content and duration to maintain competencies.  A statement of competency is required.  Records of training and competencies shall be maintained on file, 1910.120 (q)(8).</t>
  </si>
  <si>
    <t>Emergency responders require a baseline medical examination before assignment to a response team, 1910.120 (q)(9) and (f).</t>
  </si>
  <si>
    <t>Annual medical surveillance and a medical examination at termination of employment or upon job re-assignment is required, 1910.120 (q)(9) and (f).</t>
  </si>
  <si>
    <t>A written opinion from a physician is required regarding the individual's ability and limitations to work in an emergency response environment.  The written opinion must be kept in the individual's medical file, 1910.120 (q)(9) and (f).</t>
  </si>
  <si>
    <t>SHE, Site Leadership, HAZMAT Team, PSM Team, HR</t>
  </si>
  <si>
    <t xml:space="preserve">EMERGENCY ACTION PLAN / FIRE PREVENTION PLAN – 29 CFR 1910.38    </t>
  </si>
  <si>
    <t>VT-SHM 04 Emergency Action Plans</t>
  </si>
  <si>
    <t xml:space="preserve">0210 - Specific SHE Standard - General Engineering SHE Requirements for Manufacturing Sites </t>
  </si>
  <si>
    <r>
      <t xml:space="preserve">Facilities with 10 or more workers are required to have an </t>
    </r>
    <r>
      <rPr>
        <b/>
        <i/>
        <sz val="9"/>
        <rFont val="Calibri"/>
        <family val="2"/>
      </rPr>
      <t>"written"</t>
    </r>
    <r>
      <rPr>
        <b/>
        <sz val="9"/>
        <rFont val="Calibri"/>
        <family val="2"/>
      </rPr>
      <t xml:space="preserve"> Emergency Plan</t>
    </r>
    <r>
      <rPr>
        <sz val="9"/>
        <rFont val="Calibri"/>
        <family val="2"/>
      </rPr>
      <t xml:space="preserve"> that covers those designated actions employees and employers must take to ensure employee safety from fire, and other expected emergencies. These plans shall include:</t>
    </r>
  </si>
  <si>
    <r>
      <t>·</t>
    </r>
    <r>
      <rPr>
        <sz val="7"/>
        <rFont val="Times New Roman"/>
        <family val="1"/>
      </rPr>
      <t xml:space="preserve">       </t>
    </r>
    <r>
      <rPr>
        <sz val="9"/>
        <rFont val="Calibri"/>
        <family val="2"/>
      </rPr>
      <t>A preferred means of  reporting emergencies</t>
    </r>
  </si>
  <si>
    <r>
      <t>·</t>
    </r>
    <r>
      <rPr>
        <sz val="7"/>
        <rFont val="Times New Roman"/>
        <family val="1"/>
      </rPr>
      <t xml:space="preserve">       </t>
    </r>
    <r>
      <rPr>
        <sz val="9"/>
        <rFont val="Calibri"/>
        <family val="2"/>
      </rPr>
      <t>Evacuation and emergency escape procedures</t>
    </r>
  </si>
  <si>
    <r>
      <t>·</t>
    </r>
    <r>
      <rPr>
        <sz val="7"/>
        <color indexed="12"/>
        <rFont val="Times New Roman"/>
        <family val="1"/>
      </rPr>
      <t xml:space="preserve">       </t>
    </r>
    <r>
      <rPr>
        <sz val="9"/>
        <color indexed="12"/>
        <rFont val="Calibri"/>
        <family val="2"/>
      </rPr>
      <t>Rescue &amp; medical duties (if they apply)</t>
    </r>
  </si>
  <si>
    <r>
      <t>·</t>
    </r>
    <r>
      <rPr>
        <sz val="7"/>
        <rFont val="Times New Roman"/>
        <family val="1"/>
      </rPr>
      <t xml:space="preserve">       </t>
    </r>
    <r>
      <rPr>
        <sz val="9"/>
        <rFont val="Calibri"/>
        <family val="2"/>
      </rPr>
      <t>Procedures for the shutdown of “critical” operations.</t>
    </r>
  </si>
  <si>
    <r>
      <t>·</t>
    </r>
    <r>
      <rPr>
        <sz val="7"/>
        <rFont val="Times New Roman"/>
        <family val="1"/>
      </rPr>
      <t xml:space="preserve">       </t>
    </r>
    <r>
      <rPr>
        <sz val="9"/>
        <rFont val="Calibri"/>
        <family val="2"/>
      </rPr>
      <t xml:space="preserve">A </t>
    </r>
    <r>
      <rPr>
        <b/>
        <sz val="9"/>
        <rFont val="Calibri"/>
        <family val="2"/>
      </rPr>
      <t>Fire Prevention Plan</t>
    </r>
    <r>
      <rPr>
        <sz val="9"/>
        <rFont val="Calibri"/>
        <family val="2"/>
      </rPr>
      <t xml:space="preserve"> that includes:</t>
    </r>
  </si>
  <si>
    <r>
      <t>ü</t>
    </r>
    <r>
      <rPr>
        <sz val="7"/>
        <rFont val="Times New Roman"/>
        <family val="1"/>
      </rPr>
      <t xml:space="preserve">  </t>
    </r>
    <r>
      <rPr>
        <sz val="9"/>
        <rFont val="Calibri"/>
        <family val="2"/>
      </rPr>
      <t xml:space="preserve">A list of major workplace fire hazards (smoking, cutting &amp; welding, handling of flammable liquids, housekeeping) </t>
    </r>
    <r>
      <rPr>
        <i/>
        <u/>
        <sz val="9"/>
        <rFont val="Calibri"/>
        <family val="2"/>
      </rPr>
      <t>and</t>
    </r>
    <r>
      <rPr>
        <i/>
        <sz val="9"/>
        <rFont val="Calibri"/>
        <family val="2"/>
      </rPr>
      <t xml:space="preserve"> </t>
    </r>
    <r>
      <rPr>
        <sz val="9"/>
        <rFont val="Calibri"/>
        <family val="2"/>
      </rPr>
      <t>Procedures to control these hazards</t>
    </r>
  </si>
  <si>
    <r>
      <t xml:space="preserve">Each site must establish emergency plans for all </t>
    </r>
    <r>
      <rPr>
        <b/>
        <sz val="9"/>
        <rFont val="Calibri"/>
        <family val="2"/>
      </rPr>
      <t>reasonably foreseeable emergencies</t>
    </r>
    <r>
      <rPr>
        <sz val="9"/>
        <rFont val="Calibri"/>
        <family val="2"/>
      </rPr>
      <t xml:space="preserve"> (power loss, natural disasters, medical, bomb threats, workplace violence) and ensure their effectiveness by undertaking regular exercise drills at least once per year.</t>
    </r>
  </si>
  <si>
    <r>
      <t xml:space="preserve">Training: The Emergency Plan and Fire Prevention Plan shall be reviewed with </t>
    </r>
    <r>
      <rPr>
        <sz val="9"/>
        <rFont val="Calibri"/>
        <family val="2"/>
      </rPr>
      <t>each new employee</t>
    </r>
    <r>
      <rPr>
        <i/>
        <sz val="9"/>
        <rFont val="Calibri"/>
        <family val="2"/>
      </rPr>
      <t xml:space="preserve"> when initially assigned </t>
    </r>
    <r>
      <rPr>
        <sz val="9"/>
        <rFont val="Calibri"/>
        <family val="2"/>
      </rPr>
      <t>and all employees</t>
    </r>
    <r>
      <rPr>
        <i/>
        <sz val="9"/>
        <rFont val="Calibri"/>
        <family val="2"/>
      </rPr>
      <t xml:space="preserve"> when the plan is changed.</t>
    </r>
  </si>
  <si>
    <t>SHE, Site Leadership, All employees at the site</t>
  </si>
  <si>
    <r>
      <t>·</t>
    </r>
    <r>
      <rPr>
        <sz val="7"/>
        <rFont val="Times New Roman"/>
        <family val="1"/>
      </rPr>
      <t xml:space="preserve">       </t>
    </r>
    <r>
      <rPr>
        <sz val="9"/>
        <rFont val="Calibri"/>
        <family val="2"/>
      </rPr>
      <t>Maintain listing of names of the employees and dates emergency plan was discussed.</t>
    </r>
  </si>
  <si>
    <r>
      <t>·</t>
    </r>
    <r>
      <rPr>
        <sz val="7"/>
        <rFont val="Times New Roman"/>
        <family val="1"/>
      </rPr>
      <t xml:space="preserve">       </t>
    </r>
    <r>
      <rPr>
        <i/>
        <sz val="9"/>
        <rFont val="Calibri"/>
        <family val="2"/>
      </rPr>
      <t xml:space="preserve">Identify method used to ensure employee's comprehension / understanding of emergency procedures. </t>
    </r>
  </si>
  <si>
    <t>The local fire department should be acquainted with the facility and the specific hazards.</t>
  </si>
  <si>
    <t>SHE, Local fire departments</t>
  </si>
  <si>
    <t xml:space="preserve">EMPLOYEE ALARM SYSTEMS  – 29 CFR 1910.165 </t>
  </si>
  <si>
    <t>Employers are required to maintain, inspect, and test local alarm systems used to alert employees of an emergency.</t>
  </si>
  <si>
    <r>
      <t>2/7/17</t>
    </r>
    <r>
      <rPr>
        <b/>
        <sz val="9"/>
        <color indexed="9"/>
        <rFont val="Calibri"/>
        <family val="2"/>
      </rPr>
      <t>17</t>
    </r>
  </si>
  <si>
    <t xml:space="preserve">Emergency alarm signal(s) shall be distinctive and recognizable, and be capable of being perceived over ambient noise and light levels.  </t>
  </si>
  <si>
    <t>Maintenance</t>
  </si>
  <si>
    <t>Supervised emergency alarm system shall be tested for reliability annually.</t>
  </si>
  <si>
    <t>Unsupervised emergency alarm system shall be tested for reliability every 2 months.</t>
  </si>
  <si>
    <r>
      <t xml:space="preserve">     2/7/17</t>
    </r>
    <r>
      <rPr>
        <b/>
        <sz val="9"/>
        <color indexed="9"/>
        <rFont val="Calibri"/>
        <family val="2"/>
      </rPr>
      <t>17</t>
    </r>
  </si>
  <si>
    <t>Training: Employees shall be familiar with the procedures for sounding the emergency alarm system.</t>
  </si>
  <si>
    <t xml:space="preserve">AUTOMATIC FIRE SPRINKLER SYSTEMS  – 29 CFR 1910.159      </t>
  </si>
  <si>
    <t>Automatic fire protection systems shall be of proper design, properly maintained, inspected and tested.</t>
  </si>
  <si>
    <r>
      <t>1</t>
    </r>
    <r>
      <rPr>
        <sz val="9"/>
        <rFont val="Calibri"/>
        <family val="2"/>
      </rPr>
      <t>2/8/17</t>
    </r>
    <r>
      <rPr>
        <b/>
        <sz val="9"/>
        <color indexed="9"/>
        <rFont val="Calibri"/>
        <family val="2"/>
      </rPr>
      <t>177</t>
    </r>
  </si>
  <si>
    <t>Only approved sprinklers and system components shall be used in the installation of fire sprinklers systems.</t>
  </si>
  <si>
    <t>Main drain flow test shall be performed at least annually.</t>
  </si>
  <si>
    <t>Inspectors test connection shall be opened at least every 2 years.</t>
  </si>
  <si>
    <t>Records of maintenance and fire system inspections shall be maintained for review.</t>
  </si>
  <si>
    <t xml:space="preserve">FIRE DETECTION SYSTEMS – 29 CFR 1910.164                                                               </t>
  </si>
  <si>
    <t>Fire detection systems (sprinkler alarms/smoke/heat detectors) shall be properly maintained and tested.</t>
  </si>
  <si>
    <t>Fire detection systems shall be installed and maintained per the manufacture’s recommendations</t>
  </si>
  <si>
    <r>
      <t xml:space="preserve">Fire detection systems shall be maintained in operation at all times </t>
    </r>
    <r>
      <rPr>
        <i/>
        <sz val="9"/>
        <rFont val="Calibri"/>
        <family val="2"/>
      </rPr>
      <t xml:space="preserve">except </t>
    </r>
    <r>
      <rPr>
        <sz val="9"/>
        <rFont val="Calibri"/>
        <family val="2"/>
      </rPr>
      <t>for repairs or maintenance</t>
    </r>
  </si>
  <si>
    <t>Alarms connected to sprinkler systems shall be tested at least quarterly</t>
  </si>
  <si>
    <t>Alarms to smoke/heat detectors shall be tested at least annually.</t>
  </si>
  <si>
    <t>Records of maintenance and testing fire detection systems shall be maintained for review.</t>
  </si>
  <si>
    <t xml:space="preserve">FIXED EXTINGUISHING SYSTEMS  – 29 CFR 1910.160      </t>
  </si>
  <si>
    <t xml:space="preserve">Fixed extinguishing systems shall be of proper design, properly maintained, inspected and tested.  </t>
  </si>
  <si>
    <t>Where activation of the fixed extinguishing systems is not immediately evident, such systems shall be provided with discharge alarms.</t>
  </si>
  <si>
    <r>
      <t>2/</t>
    </r>
    <r>
      <rPr>
        <sz val="9"/>
        <rFont val="Calibri"/>
        <family val="2"/>
      </rPr>
      <t>2/8/17</t>
    </r>
    <r>
      <rPr>
        <b/>
        <sz val="9"/>
        <color indexed="9"/>
        <rFont val="Calibri"/>
        <family val="2"/>
      </rPr>
      <t>177</t>
    </r>
  </si>
  <si>
    <t>The weight and pressure of the system’s extinguishing containers shall be checked at least semi-annually</t>
  </si>
  <si>
    <t>Fixed extinguishing systems shall be inspected / tested annually.</t>
  </si>
  <si>
    <t>One manual station shall be provided for each fixed extinguishing system.  Each manual station shall be properly marked as to the hazard it protects.</t>
  </si>
  <si>
    <t>Employers shall provide proper PPE for rescue of employees trapped in hazardous atmospheres created by the discharge of fixed extinguishing systems.</t>
  </si>
  <si>
    <t>Records of maintenance and inspection dates shall be maintained on the container / tag or in a central file for review.</t>
  </si>
  <si>
    <t xml:space="preserve">PORTABLE FIRE EXTINGUISHERS – 29 CFR 1910.157                                                </t>
  </si>
  <si>
    <t>Portable fire extinguishers shall be properly located throughout the facility, properly maintained, and inspected and tested periodically.</t>
  </si>
  <si>
    <t>Fire extinguishers shall be distributed based on class of anticipated fire hazard and size of extinguisher.</t>
  </si>
  <si>
    <t>Fire extinguishers shall be fully charged, mounted in place at all times, and accessible.</t>
  </si>
  <si>
    <t>Fire extinguishers shall be visually inspected monthly</t>
  </si>
  <si>
    <t xml:space="preserve">Fire extinguishers shall be subject to an annual maintenance check by a qualified technician </t>
  </si>
  <si>
    <t>Records of the annual maintenance check shall be maintained for a period of one year.</t>
  </si>
  <si>
    <t xml:space="preserve">Training: </t>
  </si>
  <si>
    <r>
      <t>·</t>
    </r>
    <r>
      <rPr>
        <sz val="7"/>
        <rFont val="Times New Roman"/>
        <family val="1"/>
      </rPr>
      <t xml:space="preserve">       </t>
    </r>
    <r>
      <rPr>
        <b/>
        <i/>
        <sz val="9"/>
        <rFont val="Calibri"/>
        <family val="2"/>
      </rPr>
      <t>Employer shall provide educational program to familiarize employees with the general principals of fire extinguishers and the hazards involved with incipient stage firefighting.</t>
    </r>
  </si>
  <si>
    <r>
      <t>·</t>
    </r>
    <r>
      <rPr>
        <sz val="7"/>
        <rFont val="Times New Roman"/>
        <family val="1"/>
      </rPr>
      <t xml:space="preserve">       </t>
    </r>
    <r>
      <rPr>
        <b/>
        <i/>
        <sz val="9"/>
        <rFont val="Calibri"/>
        <family val="2"/>
      </rPr>
      <t>Employer shall provide employees who have been designated to use fire extinguishers under the Emergency action plan with specific training in the use of fire extinguishers.</t>
    </r>
  </si>
  <si>
    <r>
      <t>·</t>
    </r>
    <r>
      <rPr>
        <sz val="7"/>
        <rFont val="Times New Roman"/>
        <family val="1"/>
      </rPr>
      <t xml:space="preserve">       </t>
    </r>
    <r>
      <rPr>
        <sz val="9"/>
        <rFont val="Calibri"/>
        <family val="2"/>
      </rPr>
      <t>Education and training shall be upon initial employment and at least annually thereafter.</t>
    </r>
  </si>
  <si>
    <t>PLANT FIRE BRIGADE – 29 CFR 1910.156</t>
  </si>
  <si>
    <t>Facilities that choose to establish an industrial fire brigade, must provide the proper level of equipment and training. The facility shall:</t>
  </si>
  <si>
    <r>
      <t xml:space="preserve">N/A – Vermont Manufacturing does not have a Fire Brigade, however it does have extinguishers onsite training is done through </t>
    </r>
    <r>
      <rPr>
        <b/>
        <sz val="9"/>
        <color indexed="12"/>
        <rFont val="Calibri"/>
        <family val="2"/>
      </rPr>
      <t>VT-SHM 04</t>
    </r>
  </si>
  <si>
    <r>
      <t>·</t>
    </r>
    <r>
      <rPr>
        <sz val="7"/>
        <rFont val="Times New Roman"/>
        <family val="1"/>
      </rPr>
      <t xml:space="preserve">       </t>
    </r>
    <r>
      <rPr>
        <sz val="9"/>
        <rFont val="Calibri"/>
        <family val="2"/>
      </rPr>
      <t>Develop an organizational statement defining the scope and purpose of the fire brigade (plant Personnel will fight fires in their</t>
    </r>
    <r>
      <rPr>
        <i/>
        <sz val="9"/>
        <rFont val="Calibri"/>
        <family val="2"/>
      </rPr>
      <t xml:space="preserve"> incipient stage</t>
    </r>
    <r>
      <rPr>
        <sz val="9"/>
        <rFont val="Calibri"/>
        <family val="2"/>
      </rPr>
      <t xml:space="preserve"> only). </t>
    </r>
  </si>
  <si>
    <r>
      <t>·</t>
    </r>
    <r>
      <rPr>
        <sz val="7"/>
        <rFont val="Times New Roman"/>
        <family val="1"/>
      </rPr>
      <t xml:space="preserve">       </t>
    </r>
    <r>
      <rPr>
        <sz val="9"/>
        <rFont val="Calibri"/>
        <family val="2"/>
      </rPr>
      <t>Identify fire brigade members on each shift.</t>
    </r>
  </si>
  <si>
    <r>
      <t>·</t>
    </r>
    <r>
      <rPr>
        <sz val="7"/>
        <rFont val="Times New Roman"/>
        <family val="1"/>
      </rPr>
      <t xml:space="preserve">       </t>
    </r>
    <r>
      <rPr>
        <sz val="9"/>
        <rFont val="Calibri"/>
        <family val="2"/>
      </rPr>
      <t xml:space="preserve">Properly train all brigade members </t>
    </r>
  </si>
  <si>
    <r>
      <t>Training:</t>
    </r>
    <r>
      <rPr>
        <sz val="9"/>
        <rFont val="Calibri"/>
        <family val="2"/>
      </rPr>
      <t xml:space="preserve"> </t>
    </r>
  </si>
  <si>
    <r>
      <t>·</t>
    </r>
    <r>
      <rPr>
        <sz val="7"/>
        <rFont val="Times New Roman"/>
        <family val="1"/>
      </rPr>
      <t xml:space="preserve">       </t>
    </r>
    <r>
      <rPr>
        <sz val="9"/>
        <rFont val="Calibri"/>
        <family val="2"/>
      </rPr>
      <t>Fire extinguisher training session shall be conducted</t>
    </r>
    <r>
      <rPr>
        <i/>
        <sz val="9"/>
        <rFont val="Calibri"/>
        <family val="2"/>
      </rPr>
      <t xml:space="preserve"> </t>
    </r>
    <r>
      <rPr>
        <sz val="9"/>
        <rFont val="Calibri"/>
        <family val="2"/>
      </rPr>
      <t xml:space="preserve">annually and documented. </t>
    </r>
  </si>
  <si>
    <r>
      <t>·</t>
    </r>
    <r>
      <rPr>
        <sz val="7"/>
        <rFont val="Times New Roman"/>
        <family val="1"/>
      </rPr>
      <t xml:space="preserve">       </t>
    </r>
    <r>
      <rPr>
        <sz val="9"/>
        <rFont val="Calibri"/>
        <family val="2"/>
      </rPr>
      <t>Documentation of training must be maintained and include:</t>
    </r>
  </si>
  <si>
    <r>
      <t>·</t>
    </r>
    <r>
      <rPr>
        <sz val="7"/>
        <rFont val="Times New Roman"/>
        <family val="1"/>
      </rPr>
      <t xml:space="preserve">       </t>
    </r>
    <r>
      <rPr>
        <sz val="9"/>
        <rFont val="Calibri"/>
        <family val="2"/>
      </rPr>
      <t xml:space="preserve">A syllabus of the training material presented includes the knowledge of hazards, types of fires, and proper use of fire extinguishers.    </t>
    </r>
  </si>
  <si>
    <r>
      <t>·</t>
    </r>
    <r>
      <rPr>
        <sz val="7"/>
        <rFont val="Times New Roman"/>
        <family val="1"/>
      </rPr>
      <t xml:space="preserve">       </t>
    </r>
    <r>
      <rPr>
        <sz val="9"/>
        <rFont val="Calibri"/>
        <family val="2"/>
      </rPr>
      <t>The name of the employees and dates training is conducted. Method used to ensure employee's comprehension / understanding of the information presented.</t>
    </r>
  </si>
  <si>
    <t xml:space="preserve">CONTROL OF HAZARDOUS ENERGY (LOCKOUT/TAGOUT) – 29 CFR 1910.147                       </t>
  </si>
  <si>
    <t>VT-SHM 12 Control Of Hazardous Energy  LOTO</t>
  </si>
  <si>
    <t>VT-SHM 28 Pipeline Breaking</t>
  </si>
  <si>
    <r>
      <t xml:space="preserve">Must develop a </t>
    </r>
    <r>
      <rPr>
        <b/>
        <sz val="9"/>
        <rFont val="Calibri"/>
        <family val="2"/>
      </rPr>
      <t>“Plant Specific” Program</t>
    </r>
    <r>
      <rPr>
        <sz val="9"/>
        <rFont val="Calibri"/>
        <family val="2"/>
      </rPr>
      <t xml:space="preserve"> which includes the following:</t>
    </r>
  </si>
  <si>
    <r>
      <t>·</t>
    </r>
    <r>
      <rPr>
        <sz val="7"/>
        <rFont val="Times New Roman"/>
        <family val="1"/>
      </rPr>
      <t xml:space="preserve">       </t>
    </r>
    <r>
      <rPr>
        <sz val="9"/>
        <rFont val="Calibri"/>
        <family val="2"/>
      </rPr>
      <t>Standardized &amp; durable individually keyed locks/tags that identify the employee applying the device.</t>
    </r>
  </si>
  <si>
    <r>
      <t>·</t>
    </r>
    <r>
      <rPr>
        <sz val="7"/>
        <rFont val="Times New Roman"/>
        <family val="1"/>
      </rPr>
      <t xml:space="preserve">       </t>
    </r>
    <r>
      <rPr>
        <sz val="9"/>
        <rFont val="Calibri"/>
        <family val="2"/>
      </rPr>
      <t>Procedures for the notification of affected employees prior to working on equipment/machinery.</t>
    </r>
  </si>
  <si>
    <r>
      <t>·</t>
    </r>
    <r>
      <rPr>
        <sz val="7"/>
        <rFont val="Times New Roman"/>
        <family val="1"/>
      </rPr>
      <t xml:space="preserve">       </t>
    </r>
    <r>
      <rPr>
        <sz val="9"/>
        <rFont val="Calibri"/>
        <family val="2"/>
      </rPr>
      <t xml:space="preserve">Detailed energy control procedures. </t>
    </r>
  </si>
  <si>
    <r>
      <t>·</t>
    </r>
    <r>
      <rPr>
        <sz val="7"/>
        <rFont val="Times New Roman"/>
        <family val="1"/>
      </rPr>
      <t xml:space="preserve">       </t>
    </r>
    <r>
      <rPr>
        <sz val="9"/>
        <rFont val="Calibri"/>
        <family val="2"/>
      </rPr>
      <t>Procedures for group lockouts.</t>
    </r>
  </si>
  <si>
    <r>
      <t>·</t>
    </r>
    <r>
      <rPr>
        <sz val="7"/>
        <rFont val="Times New Roman"/>
        <family val="1"/>
      </rPr>
      <t xml:space="preserve">       </t>
    </r>
    <r>
      <rPr>
        <sz val="9"/>
        <rFont val="Calibri"/>
        <family val="2"/>
      </rPr>
      <t>Procedures for shift or personnel change involving lockouts.</t>
    </r>
  </si>
  <si>
    <r>
      <t>·</t>
    </r>
    <r>
      <rPr>
        <sz val="7"/>
        <rFont val="Times New Roman"/>
        <family val="1"/>
      </rPr>
      <t xml:space="preserve">       </t>
    </r>
    <r>
      <rPr>
        <sz val="9"/>
        <rFont val="Calibri"/>
        <family val="2"/>
      </rPr>
      <t>Procedures for removal of locks and start-up of equipment/machinery.</t>
    </r>
  </si>
  <si>
    <r>
      <t>·</t>
    </r>
    <r>
      <rPr>
        <sz val="7"/>
        <rFont val="Times New Roman"/>
        <family val="1"/>
      </rPr>
      <t xml:space="preserve">       </t>
    </r>
    <r>
      <rPr>
        <sz val="9"/>
        <rFont val="Calibri"/>
        <family val="2"/>
      </rPr>
      <t>Procedures for removal of locks by others including requirements for narrative report.</t>
    </r>
  </si>
  <si>
    <r>
      <t>·</t>
    </r>
    <r>
      <rPr>
        <sz val="7"/>
        <rFont val="Times New Roman"/>
        <family val="1"/>
      </rPr>
      <t xml:space="preserve">       </t>
    </r>
    <r>
      <rPr>
        <sz val="9"/>
        <rFont val="Calibri"/>
        <family val="2"/>
      </rPr>
      <t xml:space="preserve">Procedures for temporary removal of lockout devices for the testing or positioning of </t>
    </r>
  </si>
  <si>
    <t xml:space="preserve">Equipment / machinery. </t>
  </si>
  <si>
    <r>
      <t>·</t>
    </r>
    <r>
      <rPr>
        <sz val="7"/>
        <rFont val="Times New Roman"/>
        <family val="1"/>
      </rPr>
      <t xml:space="preserve">       </t>
    </r>
    <r>
      <rPr>
        <sz val="9"/>
        <rFont val="Calibri"/>
        <family val="2"/>
      </rPr>
      <t>Coordination of lockout procedures involving outside contractors.</t>
    </r>
  </si>
  <si>
    <r>
      <t>·</t>
    </r>
    <r>
      <rPr>
        <sz val="7"/>
        <rFont val="Times New Roman"/>
        <family val="1"/>
      </rPr>
      <t xml:space="preserve">       </t>
    </r>
    <r>
      <rPr>
        <sz val="9"/>
        <rFont val="Calibri"/>
        <family val="2"/>
      </rPr>
      <t xml:space="preserve">Certified, periodic (at least annual) inspections of actual lockout procedures to ensure </t>
    </r>
  </si>
  <si>
    <t>Compliance and the safety of all workers.</t>
  </si>
  <si>
    <r>
      <t>·</t>
    </r>
    <r>
      <rPr>
        <sz val="7"/>
        <rFont val="Times New Roman"/>
        <family val="1"/>
      </rPr>
      <t xml:space="preserve">       </t>
    </r>
    <r>
      <rPr>
        <sz val="9"/>
        <rFont val="Calibri"/>
        <family val="2"/>
      </rPr>
      <t>Training requirements.</t>
    </r>
  </si>
  <si>
    <r>
      <t xml:space="preserve">Detailed </t>
    </r>
    <r>
      <rPr>
        <b/>
        <sz val="9"/>
        <rFont val="Calibri"/>
        <family val="2"/>
      </rPr>
      <t>Energy Control Procedures</t>
    </r>
    <r>
      <rPr>
        <sz val="9"/>
        <rFont val="Calibri"/>
        <family val="2"/>
      </rPr>
      <t xml:space="preserve"> must be developed for all equipment / machinery   </t>
    </r>
  </si>
  <si>
    <t>with more than one energy source and shall include:</t>
  </si>
  <si>
    <r>
      <t>·</t>
    </r>
    <r>
      <rPr>
        <sz val="7"/>
        <rFont val="Times New Roman"/>
        <family val="1"/>
      </rPr>
      <t xml:space="preserve">       </t>
    </r>
    <r>
      <rPr>
        <sz val="9"/>
        <rFont val="Calibri"/>
        <family val="2"/>
      </rPr>
      <t>Identification of equipment and all energy sources. (Electrical, Compressed Air, Hydraulic, Steam Lines, Chemical Lines, Water Lines, Spring Tension, Elect. Capacitors, Belts/Pulleys, Piston Drives, Hot Liquids, Rotating Equipment, Gravity, etc.)</t>
    </r>
  </si>
  <si>
    <r>
      <t>·</t>
    </r>
    <r>
      <rPr>
        <sz val="7"/>
        <rFont val="Times New Roman"/>
        <family val="1"/>
      </rPr>
      <t xml:space="preserve">       </t>
    </r>
    <r>
      <rPr>
        <sz val="9"/>
        <rFont val="Calibri"/>
        <family val="2"/>
      </rPr>
      <t>Identification of the energy isolating devices used to lockout equipment / machinery.  (Disconnect Switches, Circuit Breakers, Elect. Plugs, Start Buttons, Control Valves, Pipe Lines, etc.)</t>
    </r>
  </si>
  <si>
    <r>
      <t>·</t>
    </r>
    <r>
      <rPr>
        <sz val="7"/>
        <rFont val="Times New Roman"/>
        <family val="1"/>
      </rPr>
      <t xml:space="preserve">       </t>
    </r>
    <r>
      <rPr>
        <sz val="9"/>
        <rFont val="Calibri"/>
        <family val="2"/>
      </rPr>
      <t xml:space="preserve">Detailed procedures for the isolating, blocking and/or bleeding of all energy sources including: types of lockout devices to be used. (Lock &amp; Tag, Locking Valve Cover, Plug Cover, Tag, Chain &amp; Lock,   Circuit Breaker Cap, Fuse Block-Out, Secure Pin &amp; Lock, Blocks/Wedges, Multiple Lock-Out Hasp, Pipe  Blanks, etc.)   </t>
    </r>
  </si>
  <si>
    <r>
      <t>·</t>
    </r>
    <r>
      <rPr>
        <sz val="7"/>
        <rFont val="Times New Roman"/>
        <family val="1"/>
      </rPr>
      <t xml:space="preserve">       </t>
    </r>
    <r>
      <rPr>
        <sz val="9"/>
        <rFont val="Calibri"/>
        <family val="2"/>
      </rPr>
      <t>Test procedures to verify that all energy sources are at zero energy prior to working on equipment/machinery.</t>
    </r>
  </si>
  <si>
    <t>All new equipment, or equipment undergoing major modifications, must be designed to accept a lockout device.</t>
  </si>
  <si>
    <t>Pipeline breaking procedures shall be a part of a site’s lockout / tag out procedure.</t>
  </si>
  <si>
    <r>
      <t xml:space="preserve">Permit to Work </t>
    </r>
    <r>
      <rPr>
        <sz val="9"/>
        <rFont val="Calibri"/>
        <family val="2"/>
      </rPr>
      <t>systems shall be implemented for pipeline breaking work involving hazardous materials.</t>
    </r>
  </si>
  <si>
    <r>
      <t>Training</t>
    </r>
    <r>
      <rPr>
        <sz val="9"/>
        <rFont val="Calibri"/>
        <family val="2"/>
      </rPr>
      <t xml:space="preserve"> shall be conducted for all </t>
    </r>
    <r>
      <rPr>
        <i/>
        <sz val="9"/>
        <rFont val="Calibri"/>
        <family val="2"/>
      </rPr>
      <t xml:space="preserve">affected </t>
    </r>
    <r>
      <rPr>
        <sz val="9"/>
        <rFont val="Calibri"/>
        <family val="2"/>
      </rPr>
      <t xml:space="preserve">and </t>
    </r>
    <r>
      <rPr>
        <i/>
        <sz val="9"/>
        <rFont val="Calibri"/>
        <family val="2"/>
      </rPr>
      <t>authorized</t>
    </r>
    <r>
      <rPr>
        <sz val="9"/>
        <rFont val="Calibri"/>
        <family val="2"/>
      </rPr>
      <t xml:space="preserve"> workers.   Employees must be trained initially </t>
    </r>
    <r>
      <rPr>
        <u/>
        <sz val="9"/>
        <rFont val="Calibri"/>
        <family val="2"/>
      </rPr>
      <t>and</t>
    </r>
    <r>
      <rPr>
        <sz val="9"/>
        <rFont val="Calibri"/>
        <family val="2"/>
      </rPr>
      <t xml:space="preserve"> retrained when there is a change in job assignments, machines, equipment, or process that presents a new hazard, or change in the energy control procedure.</t>
    </r>
  </si>
  <si>
    <t>Documentation of training must be maintained and include:</t>
  </si>
  <si>
    <r>
      <t>·</t>
    </r>
    <r>
      <rPr>
        <sz val="7"/>
        <rFont val="Times New Roman"/>
        <family val="1"/>
      </rPr>
      <t xml:space="preserve">       </t>
    </r>
    <r>
      <rPr>
        <sz val="9"/>
        <rFont val="Calibri"/>
        <family val="2"/>
      </rPr>
      <t xml:space="preserve">Method used to ensure employee's comprehension / understanding of the information and </t>
    </r>
  </si>
  <si>
    <r>
      <t>·</t>
    </r>
    <r>
      <rPr>
        <sz val="7"/>
        <rFont val="Times New Roman"/>
        <family val="1"/>
      </rPr>
      <t xml:space="preserve">       </t>
    </r>
    <r>
      <rPr>
        <sz val="9"/>
        <rFont val="Calibri"/>
        <family val="2"/>
      </rPr>
      <t>Procedures regarding the facility lockout/tag out program.</t>
    </r>
  </si>
  <si>
    <t>ELECTRICAL SAFETY  – 29 CFR 1910.331</t>
  </si>
  <si>
    <t>VT-SHM 18 Electrical Safety</t>
  </si>
  <si>
    <t xml:space="preserve">0206 – Unilever Specific SHE Standard - Electrical Safety </t>
  </si>
  <si>
    <r>
      <t xml:space="preserve">Employees such as electricians, mechanics, industrial machine operators, and blue collar supervisors are required to be trained in electrically safe work practices </t>
    </r>
    <r>
      <rPr>
        <i/>
        <sz val="9"/>
        <rFont val="Calibri"/>
        <family val="2"/>
      </rPr>
      <t xml:space="preserve">“as it pertains to their job assignments”. </t>
    </r>
  </si>
  <si>
    <t>SHE, Site Leadership, Maintenance</t>
  </si>
  <si>
    <r>
      <t>11</t>
    </r>
    <r>
      <rPr>
        <sz val="9"/>
        <rFont val="Calibri"/>
        <family val="2"/>
      </rPr>
      <t>2/9/17</t>
    </r>
    <r>
      <rPr>
        <b/>
        <sz val="9"/>
        <color indexed="9"/>
        <rFont val="Calibri"/>
        <family val="2"/>
      </rPr>
      <t>177177</t>
    </r>
  </si>
  <si>
    <t>All motor disconnecting switch or circuit breaker not located within sight of the motor control device / circuit they control must be labeled as to the equipment / circuit they control.</t>
  </si>
  <si>
    <r>
      <t>1</t>
    </r>
    <r>
      <rPr>
        <sz val="9"/>
        <rFont val="Calibri"/>
        <family val="2"/>
      </rPr>
      <t>2/9/17</t>
    </r>
    <r>
      <rPr>
        <b/>
        <sz val="9"/>
        <color indexed="9"/>
        <rFont val="Calibri"/>
        <family val="2"/>
      </rPr>
      <t>177177177</t>
    </r>
  </si>
  <si>
    <t>Training:</t>
  </si>
  <si>
    <t>SHE, Site Leadership, Maintenance, All employees at the site</t>
  </si>
  <si>
    <r>
      <t>1</t>
    </r>
    <r>
      <rPr>
        <sz val="9"/>
        <rFont val="Calibri"/>
        <family val="2"/>
      </rPr>
      <t>2/9/17</t>
    </r>
    <r>
      <rPr>
        <b/>
        <sz val="9"/>
        <color indexed="9"/>
        <rFont val="Calibri"/>
        <family val="2"/>
      </rPr>
      <t>177</t>
    </r>
  </si>
  <si>
    <r>
      <t>·</t>
    </r>
    <r>
      <rPr>
        <sz val="7"/>
        <rFont val="Times New Roman"/>
        <family val="1"/>
      </rPr>
      <t xml:space="preserve">       </t>
    </r>
    <r>
      <rPr>
        <sz val="9"/>
        <rFont val="Calibri"/>
        <family val="2"/>
      </rPr>
      <t>Training shall be conducted for “</t>
    </r>
    <r>
      <rPr>
        <i/>
        <sz val="9"/>
        <rFont val="Calibri"/>
        <family val="2"/>
      </rPr>
      <t>qualified”</t>
    </r>
    <r>
      <rPr>
        <sz val="9"/>
        <rFont val="Calibri"/>
        <family val="2"/>
      </rPr>
      <t xml:space="preserve"> persons (electricians and maintenance personnel who work on live electrical equipment up to 440 volts).  </t>
    </r>
  </si>
  <si>
    <r>
      <t>·</t>
    </r>
    <r>
      <rPr>
        <sz val="7"/>
        <rFont val="Times New Roman"/>
        <family val="1"/>
      </rPr>
      <t xml:space="preserve">       </t>
    </r>
    <r>
      <rPr>
        <sz val="9"/>
        <rFont val="Calibri"/>
        <family val="2"/>
      </rPr>
      <t>Training shall include:</t>
    </r>
  </si>
  <si>
    <r>
      <t>ü</t>
    </r>
    <r>
      <rPr>
        <sz val="7"/>
        <rFont val="Times New Roman"/>
        <family val="1"/>
      </rPr>
      <t xml:space="preserve"> </t>
    </r>
    <r>
      <rPr>
        <sz val="9"/>
        <rFont val="Calibri"/>
        <family val="2"/>
      </rPr>
      <t>The skills and techniques necessary to distinguish exposed live parts from other parts of  electric equipment</t>
    </r>
  </si>
  <si>
    <r>
      <t>ü</t>
    </r>
    <r>
      <rPr>
        <sz val="7"/>
        <rFont val="Times New Roman"/>
        <family val="1"/>
      </rPr>
      <t xml:space="preserve"> </t>
    </r>
    <r>
      <rPr>
        <sz val="9"/>
        <rFont val="Calibri"/>
        <family val="2"/>
      </rPr>
      <t>The use of PPE and avoiding the hazards of working on or near exposed electrical parts.</t>
    </r>
  </si>
  <si>
    <r>
      <t>ü</t>
    </r>
    <r>
      <rPr>
        <sz val="7"/>
        <rFont val="Times New Roman"/>
        <family val="1"/>
      </rPr>
      <t xml:space="preserve"> </t>
    </r>
    <r>
      <rPr>
        <sz val="9"/>
        <rFont val="Calibri"/>
        <family val="2"/>
      </rPr>
      <t>The skills and techniques necessary to determine the nominal voltage of exposed live parts</t>
    </r>
  </si>
  <si>
    <r>
      <t>ü</t>
    </r>
    <r>
      <rPr>
        <sz val="7"/>
        <rFont val="Times New Roman"/>
        <family val="1"/>
      </rPr>
      <t xml:space="preserve"> </t>
    </r>
    <r>
      <rPr>
        <sz val="9"/>
        <rFont val="Calibri"/>
        <family val="2"/>
      </rPr>
      <t>The clearance distances specified for working on or near exposed energized parts and</t>
    </r>
  </si>
  <si>
    <r>
      <t>ü</t>
    </r>
    <r>
      <rPr>
        <sz val="7"/>
        <rFont val="Times New Roman"/>
        <family val="1"/>
      </rPr>
      <t xml:space="preserve"> </t>
    </r>
    <r>
      <rPr>
        <sz val="9"/>
        <rFont val="Calibri"/>
        <family val="2"/>
      </rPr>
      <t xml:space="preserve">The corresponding voltages to which the qualified person will be exposed.  </t>
    </r>
  </si>
  <si>
    <r>
      <t>·</t>
    </r>
    <r>
      <rPr>
        <sz val="7"/>
        <rFont val="Times New Roman"/>
        <family val="1"/>
      </rPr>
      <t xml:space="preserve">       </t>
    </r>
    <r>
      <rPr>
        <sz val="9"/>
        <rFont val="Calibri"/>
        <family val="2"/>
      </rPr>
      <t>Training shall be conducted for “Unqualified “ workers such as machine operators /</t>
    </r>
  </si>
  <si>
    <t xml:space="preserve">Supervisors and other subject to electrical shock. </t>
  </si>
  <si>
    <r>
      <t>·</t>
    </r>
    <r>
      <rPr>
        <sz val="7"/>
        <rFont val="Times New Roman"/>
        <family val="1"/>
      </rPr>
      <t xml:space="preserve">       </t>
    </r>
    <r>
      <rPr>
        <sz val="9"/>
        <rFont val="Calibri"/>
        <family val="2"/>
      </rPr>
      <t xml:space="preserve">Training should cover general electrical safe work practices and the dangers of electricity as it pertains to their job assignments (frayed wiring, use of extension cords, non-grounded plugs, etc.  </t>
    </r>
  </si>
  <si>
    <r>
      <t>ü</t>
    </r>
    <r>
      <rPr>
        <sz val="7"/>
        <rFont val="Times New Roman"/>
        <family val="1"/>
      </rPr>
      <t xml:space="preserve">  </t>
    </r>
    <r>
      <rPr>
        <sz val="9"/>
        <rFont val="Calibri"/>
        <family val="2"/>
      </rPr>
      <t>A syllabus of the training material presented.</t>
    </r>
  </si>
  <si>
    <r>
      <t>ü</t>
    </r>
    <r>
      <rPr>
        <sz val="7"/>
        <rFont val="Times New Roman"/>
        <family val="1"/>
      </rPr>
      <t xml:space="preserve">  </t>
    </r>
    <r>
      <rPr>
        <sz val="9"/>
        <rFont val="Calibri"/>
        <family val="2"/>
      </rPr>
      <t>Certification of training including the names of the employees and dates training is conducted.</t>
    </r>
  </si>
  <si>
    <r>
      <t>ü</t>
    </r>
    <r>
      <rPr>
        <sz val="7"/>
        <rFont val="Times New Roman"/>
        <family val="1"/>
      </rPr>
      <t xml:space="preserve">  </t>
    </r>
    <r>
      <rPr>
        <sz val="9"/>
        <rFont val="Calibri"/>
        <family val="2"/>
      </rPr>
      <t>Method used to ensure employee's comprehension / understanding of the information presented.</t>
    </r>
  </si>
  <si>
    <t>There must be a written Local Procedure setting out inspection, maintenance and test requirements for the electrical installation and equipment safety.  As a minimum the following types of equipment must be within the scope of the document and must be maintained at the specified frequencies:</t>
  </si>
  <si>
    <r>
      <t>2/1</t>
    </r>
    <r>
      <rPr>
        <sz val="9"/>
        <rFont val="Calibri"/>
        <family val="2"/>
      </rPr>
      <t>2/9/17</t>
    </r>
    <r>
      <rPr>
        <b/>
        <sz val="9"/>
        <color indexed="9"/>
        <rFont val="Calibri"/>
        <family val="2"/>
      </rPr>
      <t>177</t>
    </r>
  </si>
  <si>
    <r>
      <t>·</t>
    </r>
    <r>
      <rPr>
        <sz val="7"/>
        <rFont val="Times New Roman"/>
        <family val="1"/>
      </rPr>
      <t xml:space="preserve">       </t>
    </r>
    <r>
      <rPr>
        <sz val="9"/>
        <rFont val="Calibri"/>
        <family val="2"/>
      </rPr>
      <t>Portable and Transportable Equipment (minimum requirements specified below)</t>
    </r>
  </si>
  <si>
    <r>
      <t>·</t>
    </r>
    <r>
      <rPr>
        <sz val="7"/>
        <rFont val="Times New Roman"/>
        <family val="1"/>
      </rPr>
      <t xml:space="preserve">       </t>
    </r>
    <r>
      <rPr>
        <sz val="9"/>
        <rFont val="Calibri"/>
        <family val="2"/>
      </rPr>
      <t>Moveable Equipment (minimum requirements specified below)</t>
    </r>
  </si>
  <si>
    <r>
      <t>·</t>
    </r>
    <r>
      <rPr>
        <sz val="7"/>
        <rFont val="Times New Roman"/>
        <family val="1"/>
      </rPr>
      <t xml:space="preserve">       </t>
    </r>
    <r>
      <rPr>
        <sz val="9"/>
        <rFont val="Calibri"/>
        <family val="2"/>
      </rPr>
      <t>High Voltage and Low Voltage electrical distribution installation and equipment including the earth system.</t>
    </r>
  </si>
  <si>
    <r>
      <t>·</t>
    </r>
    <r>
      <rPr>
        <sz val="7"/>
        <rFont val="Times New Roman"/>
        <family val="1"/>
      </rPr>
      <t xml:space="preserve">       </t>
    </r>
    <r>
      <rPr>
        <sz val="9"/>
        <rFont val="Calibri"/>
        <family val="2"/>
      </rPr>
      <t>Electrical equipment installed in flammable or potentially explosive atmospheres.</t>
    </r>
  </si>
  <si>
    <r>
      <t>·</t>
    </r>
    <r>
      <rPr>
        <sz val="7"/>
        <rFont val="Times New Roman"/>
        <family val="1"/>
      </rPr>
      <t xml:space="preserve">       </t>
    </r>
    <r>
      <rPr>
        <sz val="9"/>
        <rFont val="Calibri"/>
        <family val="2"/>
      </rPr>
      <t>Lightning and static protection systems when flammable materials are stored, handled or used.</t>
    </r>
  </si>
  <si>
    <t>Portable and Transportable Electrical Equipment (refer to Definitions) must be inspected at least every two years in a factory, laboratory, workshop or outdoor environment*2.</t>
  </si>
  <si>
    <t>Portable and transportable equipment must be inspected at least every three years in an office or other low risk environment*2.</t>
  </si>
  <si>
    <t>Each item of equipment must be marked with a label showing its next inspection date.</t>
  </si>
  <si>
    <t xml:space="preserve">Portable and Transportable Equipment brought onto site by contractors must be subject to appropriate checks and be labeled as above. </t>
  </si>
  <si>
    <t>Ground Fault Circuit Interrupters (GFCIs) with a tripping current not exceeding 30mA must be installed on new or repaired socket outlet circuits if they are intended for the use of Portable or Transportable equipment in a factory, laboratory, workshop or outdoor environment.</t>
  </si>
  <si>
    <t>Moveable Electrical Equipment must be inspected at least every five years.  However, it must be re-inspected if moved and particular attention must be paid to the earth (ground) loop impedance and bonding.</t>
  </si>
  <si>
    <t xml:space="preserve">INDUSTRIAL FORK TRUCKS– 29 CFR 1910.178                                                                   </t>
  </si>
  <si>
    <t>VT-SHM 15 Powered Industrial Trucks</t>
  </si>
  <si>
    <t>Only approved industrial trucks meeting the design and construction requirements of ANSI B-56.1-1969 shall be used.   Modification affecting the capacity and safe operation of the truck shall not be permitted.</t>
  </si>
  <si>
    <t>Industrial trucks / lift trucks operating in areas where flammable gases or vapors, or combustible dusts may be present in the atmosphere must be approved for such locations.</t>
  </si>
  <si>
    <t>The employer shall have available written procedures for battery changing or the fueling of LPG trucks.</t>
  </si>
  <si>
    <t>Industrial truck shall be properly serviced and maintained.  Records of service and maintained shall be kept on file for one year.</t>
  </si>
  <si>
    <t>Only trained and “certified” personnel are permitted to operate a powered industrial truck.</t>
  </si>
  <si>
    <t>SHE, Site Leadership, Authorized Forklift Drivers</t>
  </si>
  <si>
    <t>Industrial trucks shall be examined before being placed into service.  These inspections should be documented.</t>
  </si>
  <si>
    <r>
      <t xml:space="preserve">Training:   </t>
    </r>
    <r>
      <rPr>
        <sz val="9"/>
        <rFont val="Calibri"/>
        <family val="2"/>
      </rPr>
      <t xml:space="preserve">Industrial truck operators must receive </t>
    </r>
    <r>
      <rPr>
        <b/>
        <sz val="9"/>
        <rFont val="Calibri"/>
        <family val="2"/>
      </rPr>
      <t>thorough training</t>
    </r>
    <r>
      <rPr>
        <sz val="9"/>
        <rFont val="Calibri"/>
        <family val="2"/>
      </rPr>
      <t xml:space="preserve"> initially </t>
    </r>
    <r>
      <rPr>
        <i/>
        <u/>
        <sz val="9"/>
        <rFont val="Calibri"/>
        <family val="2"/>
      </rPr>
      <t>and</t>
    </r>
    <r>
      <rPr>
        <i/>
        <sz val="9"/>
        <rFont val="Calibri"/>
        <family val="2"/>
      </rPr>
      <t xml:space="preserve"> </t>
    </r>
    <r>
      <rPr>
        <sz val="9"/>
        <rFont val="Calibri"/>
        <family val="2"/>
      </rPr>
      <t xml:space="preserve">receive </t>
    </r>
    <r>
      <rPr>
        <b/>
        <sz val="9"/>
        <rFont val="Calibri"/>
        <family val="2"/>
      </rPr>
      <t>refresher training</t>
    </r>
    <r>
      <rPr>
        <sz val="9"/>
        <rFont val="Calibri"/>
        <family val="2"/>
      </rPr>
      <t xml:space="preserve"> every 3 years.</t>
    </r>
  </si>
  <si>
    <r>
      <t>·</t>
    </r>
    <r>
      <rPr>
        <sz val="7"/>
        <rFont val="Times New Roman"/>
        <family val="1"/>
      </rPr>
      <t xml:space="preserve">       </t>
    </r>
    <r>
      <rPr>
        <sz val="9"/>
        <rFont val="Calibri"/>
        <family val="2"/>
      </rPr>
      <t>Method used to ensure employee's comprehension / understanding of the information presented.</t>
    </r>
  </si>
  <si>
    <r>
      <t>·</t>
    </r>
    <r>
      <rPr>
        <sz val="7"/>
        <rFont val="Times New Roman"/>
        <family val="1"/>
      </rPr>
      <t xml:space="preserve">       </t>
    </r>
    <r>
      <rPr>
        <sz val="9"/>
        <rFont val="Calibri"/>
        <family val="2"/>
      </rPr>
      <t>Satisfactory driver performance / skill test.</t>
    </r>
  </si>
  <si>
    <r>
      <t>Refresher Training</t>
    </r>
    <r>
      <rPr>
        <sz val="9"/>
        <rFont val="Calibri"/>
        <family val="2"/>
      </rPr>
      <t xml:space="preserve"> is also required when:</t>
    </r>
  </si>
  <si>
    <r>
      <t>·</t>
    </r>
    <r>
      <rPr>
        <sz val="7"/>
        <rFont val="Times New Roman"/>
        <family val="1"/>
      </rPr>
      <t xml:space="preserve">       </t>
    </r>
    <r>
      <rPr>
        <sz val="9"/>
        <rFont val="Calibri"/>
        <family val="2"/>
      </rPr>
      <t>A employee is involved in an accident or near miss incident</t>
    </r>
  </si>
  <si>
    <r>
      <t>·</t>
    </r>
    <r>
      <rPr>
        <sz val="7"/>
        <rFont val="Times New Roman"/>
        <family val="1"/>
      </rPr>
      <t xml:space="preserve">       </t>
    </r>
    <r>
      <rPr>
        <sz val="9"/>
        <rFont val="Calibri"/>
        <family val="2"/>
      </rPr>
      <t>Is observed driving in an unsafe manner</t>
    </r>
  </si>
  <si>
    <r>
      <t>·</t>
    </r>
    <r>
      <rPr>
        <sz val="7"/>
        <rFont val="Times New Roman"/>
        <family val="1"/>
      </rPr>
      <t xml:space="preserve">       </t>
    </r>
    <r>
      <rPr>
        <sz val="9"/>
        <rFont val="Calibri"/>
        <family val="2"/>
      </rPr>
      <t>Is determined in the evaluation to need additional training</t>
    </r>
  </si>
  <si>
    <r>
      <t>·</t>
    </r>
    <r>
      <rPr>
        <sz val="7"/>
        <rFont val="Times New Roman"/>
        <family val="1"/>
      </rPr>
      <t xml:space="preserve">       </t>
    </r>
    <r>
      <rPr>
        <sz val="9"/>
        <rFont val="Calibri"/>
        <family val="2"/>
      </rPr>
      <t>Changes in the workplace or type of truck require such training.</t>
    </r>
  </si>
  <si>
    <t>Personal protective equipment such as safety belts (when provided) shall be used at all time when operating an industrial truck.</t>
  </si>
  <si>
    <t>Where possible pedestrian and forklift truck routes must be segregated. Where people and forklift trucks cannot be segregated, adequate measure must be taken to ensure pedestrian safety</t>
  </si>
  <si>
    <t>OVERHEAD CRANES / HOISTS– 29 CFR 1910.179</t>
  </si>
  <si>
    <t>VT-SHM 16 Cranes &amp; Hoists</t>
  </si>
  <si>
    <t xml:space="preserve">0210 – Unilever Specific SHE Standard - General Engineering SHE Requirements For Manufacturing Sites </t>
  </si>
  <si>
    <r>
      <t xml:space="preserve">Both </t>
    </r>
    <r>
      <rPr>
        <i/>
        <sz val="9"/>
        <rFont val="Calibri"/>
        <family val="2"/>
      </rPr>
      <t xml:space="preserve">frequent </t>
    </r>
    <r>
      <rPr>
        <sz val="9"/>
        <rFont val="Calibri"/>
        <family val="2"/>
      </rPr>
      <t>(daily to monthly)</t>
    </r>
    <r>
      <rPr>
        <i/>
        <sz val="9"/>
        <rFont val="Calibri"/>
        <family val="2"/>
      </rPr>
      <t xml:space="preserve"> </t>
    </r>
    <r>
      <rPr>
        <u/>
        <sz val="9"/>
        <rFont val="Calibri"/>
        <family val="2"/>
      </rPr>
      <t>and</t>
    </r>
    <r>
      <rPr>
        <sz val="9"/>
        <rFont val="Calibri"/>
        <family val="2"/>
      </rPr>
      <t xml:space="preserve"> </t>
    </r>
    <r>
      <rPr>
        <i/>
        <sz val="9"/>
        <rFont val="Calibri"/>
        <family val="2"/>
      </rPr>
      <t>periodic</t>
    </r>
    <r>
      <rPr>
        <sz val="9"/>
        <rFont val="Calibri"/>
        <family val="2"/>
      </rPr>
      <t xml:space="preserve"> (monthly to annual) inspections of hoists are required regardless of their capacity.</t>
    </r>
  </si>
  <si>
    <t>Inspect daily:</t>
  </si>
  <si>
    <r>
      <t>·</t>
    </r>
    <r>
      <rPr>
        <sz val="7"/>
        <rFont val="Times New Roman"/>
        <family val="1"/>
      </rPr>
      <t xml:space="preserve">       </t>
    </r>
    <r>
      <rPr>
        <sz val="9"/>
        <rFont val="Calibri"/>
        <family val="2"/>
      </rPr>
      <t xml:space="preserve">All functioning operating mechanisms for maladjustment and excessive wear </t>
    </r>
  </si>
  <si>
    <t>Inspect daily / certify monthly:</t>
  </si>
  <si>
    <r>
      <t>·</t>
    </r>
    <r>
      <rPr>
        <sz val="7"/>
        <rFont val="Times New Roman"/>
        <family val="1"/>
      </rPr>
      <t xml:space="preserve">       </t>
    </r>
    <r>
      <rPr>
        <sz val="9"/>
        <rFont val="Calibri"/>
        <family val="2"/>
      </rPr>
      <t>Hooks with deformation or cracks</t>
    </r>
  </si>
  <si>
    <r>
      <t>·</t>
    </r>
    <r>
      <rPr>
        <sz val="7"/>
        <rFont val="Times New Roman"/>
        <family val="1"/>
      </rPr>
      <t xml:space="preserve">       </t>
    </r>
    <r>
      <rPr>
        <sz val="9"/>
        <rFont val="Calibri"/>
        <family val="2"/>
      </rPr>
      <t xml:space="preserve">Hoist chains for excessive wear, twists, distorted links  </t>
    </r>
  </si>
  <si>
    <r>
      <t>·</t>
    </r>
    <r>
      <rPr>
        <sz val="7"/>
        <rFont val="Times New Roman"/>
        <family val="1"/>
      </rPr>
      <t xml:space="preserve">       </t>
    </r>
    <r>
      <rPr>
        <sz val="9"/>
        <rFont val="Calibri"/>
        <family val="2"/>
      </rPr>
      <t>Belts and straps for excessive wear, rips, or tares</t>
    </r>
  </si>
  <si>
    <t>Inspect monthly or annual depending on activity, severity of service, and environment:</t>
  </si>
  <si>
    <r>
      <t>·</t>
    </r>
    <r>
      <rPr>
        <sz val="7"/>
        <rFont val="Times New Roman"/>
        <family val="1"/>
      </rPr>
      <t xml:space="preserve">       </t>
    </r>
    <r>
      <rPr>
        <sz val="9"/>
        <rFont val="Calibri"/>
        <family val="2"/>
      </rPr>
      <t>Complete inspection of crane/hoist as specified in daily and monthly inspections</t>
    </r>
  </si>
  <si>
    <r>
      <t>·</t>
    </r>
    <r>
      <rPr>
        <sz val="7"/>
        <rFont val="Times New Roman"/>
        <family val="1"/>
      </rPr>
      <t xml:space="preserve">       </t>
    </r>
    <r>
      <rPr>
        <sz val="9"/>
        <rFont val="Calibri"/>
        <family val="2"/>
      </rPr>
      <t>Deformed, cracked, or corroded members</t>
    </r>
  </si>
  <si>
    <r>
      <t>·</t>
    </r>
    <r>
      <rPr>
        <sz val="7"/>
        <rFont val="Times New Roman"/>
        <family val="1"/>
      </rPr>
      <t xml:space="preserve">       </t>
    </r>
    <r>
      <rPr>
        <sz val="9"/>
        <rFont val="Calibri"/>
        <family val="2"/>
      </rPr>
      <t>Loose bolts or rivets</t>
    </r>
  </si>
  <si>
    <r>
      <t>·</t>
    </r>
    <r>
      <rPr>
        <sz val="7"/>
        <rFont val="Times New Roman"/>
        <family val="1"/>
      </rPr>
      <t xml:space="preserve">       </t>
    </r>
    <r>
      <rPr>
        <sz val="9"/>
        <rFont val="Calibri"/>
        <family val="2"/>
      </rPr>
      <t xml:space="preserve">Worn, cracked or distorted parts such as pins, bearings, shafts, gears, rollers, locking and clamping devices </t>
    </r>
  </si>
  <si>
    <r>
      <t>·</t>
    </r>
    <r>
      <rPr>
        <sz val="7"/>
        <rFont val="Times New Roman"/>
        <family val="1"/>
      </rPr>
      <t xml:space="preserve">       </t>
    </r>
    <r>
      <rPr>
        <sz val="9"/>
        <rFont val="Calibri"/>
        <family val="2"/>
      </rPr>
      <t>Excessive wear of chain drive sprockets and excessive chain stretch</t>
    </r>
  </si>
  <si>
    <t>Document all monthly and annual inspections and fill for review.</t>
  </si>
  <si>
    <t>During lifting operations the immediate area must be secured to protect people who may be present in close proximity to the lifting operation.</t>
  </si>
  <si>
    <t xml:space="preserve">FALL PROTECTION / WORK AT HEIGHTS – 29 CFR 1926.500 - .503   </t>
  </si>
  <si>
    <t>VT-SHM 25 Working At Heights</t>
  </si>
  <si>
    <t xml:space="preserve">0203 – Unilever Specific SHE Standard - Safe Working at Heights                                   </t>
  </si>
  <si>
    <t>Employees walking or working on surfaces with an unprotected side or edge which is 6 feet or more above a lower level shall be protected from falling by the use of guardrail systems, safety net systems, or personal fall arrest systems.</t>
  </si>
  <si>
    <t>SHE, Site Leadership, Authorized working at heights employees</t>
  </si>
  <si>
    <t>Conduct "hazard assessments" for all work at heights above 6.</t>
  </si>
  <si>
    <r>
      <t xml:space="preserve">Implement a </t>
    </r>
    <r>
      <rPr>
        <b/>
        <sz val="9"/>
        <rFont val="Calibri"/>
        <family val="2"/>
      </rPr>
      <t>Permit To Work</t>
    </r>
    <r>
      <rPr>
        <sz val="9"/>
        <rFont val="Calibri"/>
        <family val="2"/>
      </rPr>
      <t xml:space="preserve"> system for all work at heights above 6 feet.  (Including work done by contractors.)</t>
    </r>
  </si>
  <si>
    <r>
      <t>·</t>
    </r>
    <r>
      <rPr>
        <sz val="7"/>
        <rFont val="Times New Roman"/>
        <family val="1"/>
      </rPr>
      <t xml:space="preserve">       </t>
    </r>
    <r>
      <rPr>
        <sz val="9"/>
        <rFont val="Calibri"/>
        <family val="2"/>
      </rPr>
      <t>A syllabus of the training material presented include the dangers of working at heights and</t>
    </r>
  </si>
  <si>
    <r>
      <t>·</t>
    </r>
    <r>
      <rPr>
        <sz val="7"/>
        <rFont val="Times New Roman"/>
        <family val="1"/>
      </rPr>
      <t xml:space="preserve">       </t>
    </r>
    <r>
      <rPr>
        <sz val="9"/>
        <rFont val="Calibri"/>
        <family val="2"/>
      </rPr>
      <t>The types of fall protection equipment available and how to use them.</t>
    </r>
  </si>
  <si>
    <r>
      <t>·</t>
    </r>
    <r>
      <rPr>
        <sz val="7"/>
        <rFont val="Times New Roman"/>
        <family val="1"/>
      </rPr>
      <t xml:space="preserve">       </t>
    </r>
    <r>
      <rPr>
        <sz val="9"/>
        <rFont val="Calibri"/>
        <family val="2"/>
      </rPr>
      <t>The name of the employees and dates training is conducted.</t>
    </r>
  </si>
  <si>
    <t xml:space="preserve">CUTTING &amp; WELDING – 29 CFR 1910.252 - .253     </t>
  </si>
  <si>
    <t>VT-SHM 30 Cutting &amp; Welding – Hot Work</t>
  </si>
  <si>
    <t xml:space="preserve">0210 – Unilever Specific SHE Standard - General Engineering SHE Requirements For Manufacturing Sites                                                         </t>
  </si>
  <si>
    <t xml:space="preserve">Establish designated Hot Work areas away from employee traffic and flammable and combustible materials.  </t>
  </si>
  <si>
    <r>
      <t>1</t>
    </r>
    <r>
      <rPr>
        <sz val="9"/>
        <rFont val="Calibri"/>
        <family val="2"/>
      </rPr>
      <t>2/15/17</t>
    </r>
    <r>
      <rPr>
        <b/>
        <sz val="9"/>
        <color indexed="9"/>
        <rFont val="Calibri"/>
        <family val="2"/>
      </rPr>
      <t>177/17</t>
    </r>
  </si>
  <si>
    <t>Establish a Hot Work permit system to protect against unwanted fires and employee injuries.  The permit system shall include:</t>
  </si>
  <si>
    <r>
      <t>1</t>
    </r>
    <r>
      <rPr>
        <sz val="9"/>
        <rFont val="Calibri"/>
        <family val="2"/>
      </rPr>
      <t>2/15/17</t>
    </r>
    <r>
      <rPr>
        <b/>
        <sz val="9"/>
        <color indexed="9"/>
        <rFont val="Calibri"/>
        <family val="2"/>
      </rPr>
      <t>177</t>
    </r>
  </si>
  <si>
    <r>
      <t>·</t>
    </r>
    <r>
      <rPr>
        <sz val="7"/>
        <rFont val="Times New Roman"/>
        <family val="1"/>
      </rPr>
      <t xml:space="preserve">       </t>
    </r>
    <r>
      <rPr>
        <sz val="9"/>
        <rFont val="Calibri"/>
        <family val="2"/>
      </rPr>
      <t>Removal of combustible material from area or protection of combustible material from hot sparks</t>
    </r>
  </si>
  <si>
    <r>
      <t>·</t>
    </r>
    <r>
      <rPr>
        <sz val="7"/>
        <rFont val="Times New Roman"/>
        <family val="1"/>
      </rPr>
      <t xml:space="preserve">       </t>
    </r>
    <r>
      <rPr>
        <sz val="9"/>
        <rFont val="Calibri"/>
        <family val="2"/>
      </rPr>
      <t>A fire watch with extinguisher</t>
    </r>
  </si>
  <si>
    <r>
      <t>·</t>
    </r>
    <r>
      <rPr>
        <sz val="7"/>
        <rFont val="Times New Roman"/>
        <family val="1"/>
      </rPr>
      <t xml:space="preserve">       </t>
    </r>
    <r>
      <rPr>
        <sz val="9"/>
        <rFont val="Calibri"/>
        <family val="2"/>
      </rPr>
      <t xml:space="preserve">Signed authorization to proceed. </t>
    </r>
  </si>
  <si>
    <r>
      <t>·</t>
    </r>
    <r>
      <rPr>
        <sz val="7"/>
        <rFont val="Times New Roman"/>
        <family val="1"/>
      </rPr>
      <t xml:space="preserve">       </t>
    </r>
    <r>
      <rPr>
        <sz val="9"/>
        <rFont val="Calibri"/>
        <family val="2"/>
      </rPr>
      <t>Use of flameproof shields to protect against fires and exposure of persons adjacent to C&amp;W areas.</t>
    </r>
  </si>
  <si>
    <t>Gas cylinders when not in use shall be protected from damage, capped, and properly stored in racks and chained.</t>
  </si>
  <si>
    <t>Oxygen cylinders shall be separated from fuel gas cylinders by 20 feet or a 5-foot non-combustible partition.</t>
  </si>
  <si>
    <t>Measurements not in policy-Kathy</t>
  </si>
  <si>
    <r>
      <t>·</t>
    </r>
    <r>
      <rPr>
        <sz val="7"/>
        <rFont val="Times New Roman"/>
        <family val="1"/>
      </rPr>
      <t xml:space="preserve">       </t>
    </r>
    <r>
      <rPr>
        <sz val="9"/>
        <rFont val="Calibri"/>
        <family val="2"/>
      </rPr>
      <t>The duration of a Hot Work Permit must be limited to 1 shift.</t>
    </r>
  </si>
  <si>
    <r>
      <t>·</t>
    </r>
    <r>
      <rPr>
        <sz val="7"/>
        <rFont val="Times New Roman"/>
        <family val="1"/>
      </rPr>
      <t xml:space="preserve">       </t>
    </r>
    <r>
      <rPr>
        <sz val="9"/>
        <rFont val="Calibri"/>
        <family val="2"/>
      </rPr>
      <t>The authorized person must periodically check the workplace before, during and for 4 hours after the hot work has been completed, or longer where necessary.</t>
    </r>
  </si>
  <si>
    <t xml:space="preserve">PROCESS SAFETY MANAGEMENT OF HAZARDOUS CHEMICALS - 29 CFR 1910.119  </t>
  </si>
  <si>
    <t xml:space="preserve">0215 – Unilever Specific SHE Standard - Safe Management of Contractors   </t>
  </si>
  <si>
    <t>Books 01 - 13</t>
  </si>
  <si>
    <t xml:space="preserve">0212 – Unilever Specific SHE Standard - Ammonia Refrigeration Systems        </t>
  </si>
  <si>
    <r>
      <t xml:space="preserve">EMPLOYEE PARTICIPATION </t>
    </r>
    <r>
      <rPr>
        <sz val="9"/>
        <rFont val="Calibri"/>
        <family val="2"/>
      </rPr>
      <t>shall include:</t>
    </r>
  </si>
  <si>
    <t>SHE, Site Leadership, PSM Team</t>
  </si>
  <si>
    <t>- A written plan of action regarding implementation of employee participation</t>
  </si>
  <si>
    <t>- Consultation with employees on development of process hazard analyses and other elements of PSM</t>
  </si>
  <si>
    <t>- Access provided to employees of all information required to be developed by PSM</t>
  </si>
  <si>
    <r>
      <t>PROCESS</t>
    </r>
    <r>
      <rPr>
        <sz val="9"/>
        <rFont val="Calibri"/>
        <family val="2"/>
      </rPr>
      <t xml:space="preserve"> </t>
    </r>
    <r>
      <rPr>
        <b/>
        <sz val="9"/>
        <rFont val="Calibri"/>
        <family val="2"/>
      </rPr>
      <t xml:space="preserve">SAFETY INFORMATION </t>
    </r>
    <r>
      <rPr>
        <sz val="9"/>
        <rFont val="Calibri"/>
        <family val="2"/>
      </rPr>
      <t>to include:</t>
    </r>
  </si>
  <si>
    <t>-  Information on covered process including toxicity, PELs, physical data, reactivity data, corrosively data, thermal and chemical stability data, hazardous effects of inadvertent mixing different materials</t>
  </si>
  <si>
    <t>-  Information on the process technology available</t>
  </si>
  <si>
    <r>
      <t>ü</t>
    </r>
    <r>
      <rPr>
        <sz val="7"/>
        <rFont val="Times New Roman"/>
        <family val="1"/>
      </rPr>
      <t xml:space="preserve">  </t>
    </r>
    <r>
      <rPr>
        <sz val="9"/>
        <rFont val="Calibri"/>
        <family val="2"/>
      </rPr>
      <t>block flow diagram or process flow diagram</t>
    </r>
  </si>
  <si>
    <r>
      <t>ü</t>
    </r>
    <r>
      <rPr>
        <sz val="7"/>
        <rFont val="Times New Roman"/>
        <family val="1"/>
      </rPr>
      <t xml:space="preserve">  </t>
    </r>
    <r>
      <rPr>
        <sz val="9"/>
        <rFont val="Calibri"/>
        <family val="2"/>
      </rPr>
      <t>process chemistry</t>
    </r>
  </si>
  <si>
    <r>
      <t>ü</t>
    </r>
    <r>
      <rPr>
        <sz val="7"/>
        <rFont val="Times New Roman"/>
        <family val="1"/>
      </rPr>
      <t xml:space="preserve">  </t>
    </r>
    <r>
      <rPr>
        <sz val="9"/>
        <rFont val="Calibri"/>
        <family val="2"/>
      </rPr>
      <t>maximum intended inventory</t>
    </r>
  </si>
  <si>
    <r>
      <t>ü</t>
    </r>
    <r>
      <rPr>
        <sz val="7"/>
        <rFont val="Times New Roman"/>
        <family val="1"/>
      </rPr>
      <t xml:space="preserve">  </t>
    </r>
    <r>
      <rPr>
        <sz val="9"/>
        <rFont val="Calibri"/>
        <family val="2"/>
      </rPr>
      <t>safe operating temperatures and pressures</t>
    </r>
  </si>
  <si>
    <r>
      <t>ü</t>
    </r>
    <r>
      <rPr>
        <sz val="7"/>
        <rFont val="Times New Roman"/>
        <family val="1"/>
      </rPr>
      <t xml:space="preserve">  </t>
    </r>
    <r>
      <rPr>
        <sz val="9"/>
        <rFont val="Calibri"/>
        <family val="2"/>
      </rPr>
      <t xml:space="preserve">consequences of deviations </t>
    </r>
  </si>
  <si>
    <t>-  Equipment information</t>
  </si>
  <si>
    <r>
      <t>ü</t>
    </r>
    <r>
      <rPr>
        <sz val="7"/>
        <rFont val="Times New Roman"/>
        <family val="1"/>
      </rPr>
      <t xml:space="preserve">  </t>
    </r>
    <r>
      <rPr>
        <sz val="9"/>
        <rFont val="Calibri"/>
        <family val="2"/>
      </rPr>
      <t>construction materials</t>
    </r>
  </si>
  <si>
    <r>
      <t>ü</t>
    </r>
    <r>
      <rPr>
        <sz val="7"/>
        <rFont val="Times New Roman"/>
        <family val="1"/>
      </rPr>
      <t xml:space="preserve">  </t>
    </r>
    <r>
      <rPr>
        <sz val="9"/>
        <rFont val="Calibri"/>
        <family val="2"/>
      </rPr>
      <t>piping and instrument diagrams (P&amp;IDs</t>
    </r>
  </si>
  <si>
    <r>
      <t>ü</t>
    </r>
    <r>
      <rPr>
        <sz val="7"/>
        <rFont val="Times New Roman"/>
        <family val="1"/>
      </rPr>
      <t xml:space="preserve">  </t>
    </r>
    <r>
      <rPr>
        <sz val="9"/>
        <rFont val="Calibri"/>
        <family val="2"/>
      </rPr>
      <t>electrical classification</t>
    </r>
  </si>
  <si>
    <r>
      <t>ü</t>
    </r>
    <r>
      <rPr>
        <sz val="7"/>
        <rFont val="Times New Roman"/>
        <family val="1"/>
      </rPr>
      <t xml:space="preserve">  </t>
    </r>
    <r>
      <rPr>
        <sz val="9"/>
        <rFont val="Calibri"/>
        <family val="2"/>
      </rPr>
      <t>relief system design and design basis</t>
    </r>
  </si>
  <si>
    <r>
      <t>ü</t>
    </r>
    <r>
      <rPr>
        <sz val="7"/>
        <rFont val="Times New Roman"/>
        <family val="1"/>
      </rPr>
      <t xml:space="preserve">  </t>
    </r>
    <r>
      <rPr>
        <sz val="9"/>
        <rFont val="Calibri"/>
        <family val="2"/>
      </rPr>
      <t>ventilation design</t>
    </r>
  </si>
  <si>
    <r>
      <t>ü</t>
    </r>
    <r>
      <rPr>
        <sz val="7"/>
        <rFont val="Times New Roman"/>
        <family val="1"/>
      </rPr>
      <t xml:space="preserve">  </t>
    </r>
    <r>
      <rPr>
        <sz val="9"/>
        <rFont val="Calibri"/>
        <family val="2"/>
      </rPr>
      <t>design codes and standards</t>
    </r>
  </si>
  <si>
    <r>
      <t>ü</t>
    </r>
    <r>
      <rPr>
        <sz val="7"/>
        <rFont val="Times New Roman"/>
        <family val="1"/>
      </rPr>
      <t xml:space="preserve">  </t>
    </r>
    <r>
      <rPr>
        <sz val="9"/>
        <rFont val="Calibri"/>
        <family val="2"/>
      </rPr>
      <t xml:space="preserve">safety systems (interlocks, detection &amp; suppression systems  </t>
    </r>
  </si>
  <si>
    <r>
      <t>ü</t>
    </r>
    <r>
      <rPr>
        <sz val="7"/>
        <rFont val="Times New Roman"/>
        <family val="1"/>
      </rPr>
      <t xml:space="preserve">  </t>
    </r>
    <r>
      <rPr>
        <sz val="9"/>
        <rFont val="Calibri"/>
        <family val="2"/>
      </rPr>
      <t xml:space="preserve"> material and energy balances for processes built after 5/26/92</t>
    </r>
  </si>
  <si>
    <t>-  Documentation that equipment complies with recognized and generally accepted good engineering  practices</t>
  </si>
  <si>
    <t>-  Documentation that existing equipment designed and constructed in accordance with codes, standards, or practices no longer in general use are designed, maintained, inspected, tested, and operating in a safe manner</t>
  </si>
  <si>
    <r>
      <t>PROCESS HAZARD ANALYSIS</t>
    </r>
    <r>
      <rPr>
        <sz val="9"/>
        <rFont val="Calibri"/>
        <family val="2"/>
      </rPr>
      <t xml:space="preserve"> (PHA) shall:</t>
    </r>
  </si>
  <si>
    <r>
      <t>-</t>
    </r>
    <r>
      <rPr>
        <sz val="7"/>
        <rFont val="Times New Roman"/>
        <family val="1"/>
      </rPr>
      <t xml:space="preserve">          </t>
    </r>
    <r>
      <rPr>
        <sz val="9"/>
        <rFont val="Calibri"/>
        <family val="2"/>
      </rPr>
      <t>Use proper methodology</t>
    </r>
  </si>
  <si>
    <r>
      <t>-</t>
    </r>
    <r>
      <rPr>
        <sz val="7"/>
        <rFont val="Times New Roman"/>
        <family val="1"/>
      </rPr>
      <t xml:space="preserve">          </t>
    </r>
    <r>
      <rPr>
        <sz val="9"/>
        <rFont val="Calibri"/>
        <family val="2"/>
      </rPr>
      <t>Address hazards of the process, previous incidents with likely potential for catastrophic consequences, consequences of failure of engineering and administrative controls, engineering and administrative controls applicable to the hazards and their interrelationships, appropriate application of detection methodologies to provide early warning of releases, facility siting, human factors</t>
    </r>
  </si>
  <si>
    <r>
      <t>-</t>
    </r>
    <r>
      <rPr>
        <sz val="7"/>
        <rFont val="Times New Roman"/>
        <family val="1"/>
      </rPr>
      <t xml:space="preserve">          </t>
    </r>
    <r>
      <rPr>
        <sz val="9"/>
        <rFont val="Calibri"/>
        <family val="2"/>
      </rPr>
      <t>Include team having the proper expertise, a qualitative evaluation of a range of possible safety and health effects of failure of controls on employees in the workplace</t>
    </r>
  </si>
  <si>
    <t>The PHA shall be updated at least every 5 years</t>
  </si>
  <si>
    <r>
      <t>OPERATING PROCEDURES</t>
    </r>
    <r>
      <rPr>
        <sz val="9"/>
        <rFont val="Calibri"/>
        <family val="2"/>
      </rPr>
      <t xml:space="preserve"> shall:</t>
    </r>
  </si>
  <si>
    <t>-  Exist for each operating phase: initial start-up, normal operation, temporary operation, emergency shut down including conditions requiring emergency shutdown and assignment of shutdown responsibility to qualified operator, emergency operation, normal shutdown, start up after emergency shut down</t>
  </si>
  <si>
    <t>-  Identify operating limits, consequences of deviation, and steps required to avoid or correct the deviation.</t>
  </si>
  <si>
    <t>-  Indicated safety and health considerations, properties and hazards, precautions to prevent exposure --- Include engineering controls, administrative controls, and personal protective equipment, measures to be taken if contact or exposure occur.</t>
  </si>
  <si>
    <t>-  Document safety systems: lockout/tag out, confined space entry, opening process equipment or piping, control over facility entrance by support personnel.</t>
  </si>
  <si>
    <t>-  A plan for safe work practices including contractor employees</t>
  </si>
  <si>
    <t>TRAINING</t>
  </si>
  <si>
    <r>
      <t>-</t>
    </r>
    <r>
      <rPr>
        <sz val="7"/>
        <rFont val="Times New Roman"/>
        <family val="1"/>
      </rPr>
      <t xml:space="preserve">          </t>
    </r>
    <r>
      <rPr>
        <sz val="9"/>
        <rFont val="Calibri"/>
        <family val="2"/>
      </rPr>
      <t>Conduct initial training in process &amp; operating procedures with emphasis on specific safety and health hazards, emergency operations and safe work practices</t>
    </r>
  </si>
  <si>
    <r>
      <t>-</t>
    </r>
    <r>
      <rPr>
        <sz val="7"/>
        <rFont val="Times New Roman"/>
        <family val="1"/>
      </rPr>
      <t xml:space="preserve">          </t>
    </r>
    <r>
      <rPr>
        <sz val="9"/>
        <rFont val="Calibri"/>
        <family val="2"/>
      </rPr>
      <t>Document employee name, date of training and means to verify that the employee understood</t>
    </r>
  </si>
  <si>
    <r>
      <t>-</t>
    </r>
    <r>
      <rPr>
        <sz val="7"/>
        <rFont val="Times New Roman"/>
        <family val="1"/>
      </rPr>
      <t xml:space="preserve">          </t>
    </r>
    <r>
      <rPr>
        <sz val="9"/>
        <rFont val="Calibri"/>
        <family val="2"/>
      </rPr>
      <t>Document refresher training every 3 years or as necessary</t>
    </r>
  </si>
  <si>
    <r>
      <t>-</t>
    </r>
    <r>
      <rPr>
        <sz val="7"/>
        <rFont val="Times New Roman"/>
        <family val="1"/>
      </rPr>
      <t xml:space="preserve">          </t>
    </r>
    <r>
      <rPr>
        <sz val="9"/>
        <rFont val="Calibri"/>
        <family val="2"/>
      </rPr>
      <t>Employees should be consulted to determine the appropriate frequency for refresher training</t>
    </r>
  </si>
  <si>
    <r>
      <t>CONTRACTORS</t>
    </r>
    <r>
      <rPr>
        <sz val="9"/>
        <rFont val="Calibri"/>
        <family val="2"/>
      </rPr>
      <t xml:space="preserve"> </t>
    </r>
  </si>
  <si>
    <r>
      <t>-</t>
    </r>
    <r>
      <rPr>
        <sz val="7"/>
        <rFont val="Times New Roman"/>
        <family val="1"/>
      </rPr>
      <t xml:space="preserve">          </t>
    </r>
    <r>
      <rPr>
        <sz val="9"/>
        <rFont val="Calibri"/>
        <family val="2"/>
      </rPr>
      <t>Contractors shall be selected after evaluating safety performance</t>
    </r>
  </si>
  <si>
    <r>
      <t>-</t>
    </r>
    <r>
      <rPr>
        <sz val="7"/>
        <rFont val="Times New Roman"/>
        <family val="1"/>
      </rPr>
      <t xml:space="preserve">          </t>
    </r>
    <r>
      <rPr>
        <sz val="9"/>
        <rFont val="Calibri"/>
        <family val="2"/>
      </rPr>
      <t>Contractors shall be informed of the hazards and the emergency action plan</t>
    </r>
  </si>
  <si>
    <r>
      <t>-</t>
    </r>
    <r>
      <rPr>
        <sz val="7"/>
        <rFont val="Times New Roman"/>
        <family val="1"/>
      </rPr>
      <t xml:space="preserve">          </t>
    </r>
    <r>
      <rPr>
        <sz val="9"/>
        <rFont val="Calibri"/>
        <family val="2"/>
      </rPr>
      <t>Maintained a log of contractor injuries &amp; illnesses related to the process</t>
    </r>
  </si>
  <si>
    <r>
      <t>-</t>
    </r>
    <r>
      <rPr>
        <sz val="7"/>
        <rFont val="Times New Roman"/>
        <family val="1"/>
      </rPr>
      <t xml:space="preserve">          </t>
    </r>
    <r>
      <rPr>
        <sz val="9"/>
        <rFont val="Calibri"/>
        <family val="2"/>
      </rPr>
      <t>Contract employer shall be periodically evaluated to assure that the employees are trained in safe work practices, are instructed in known potential hazards and understand the emergency action plan, follow the facility's safety rules</t>
    </r>
  </si>
  <si>
    <r>
      <t>-</t>
    </r>
    <r>
      <rPr>
        <sz val="7"/>
        <rFont val="Times New Roman"/>
        <family val="1"/>
      </rPr>
      <t xml:space="preserve">          </t>
    </r>
    <r>
      <rPr>
        <sz val="9"/>
        <rFont val="Calibri"/>
        <family val="2"/>
      </rPr>
      <t>The contract employer shall advise the employer of any unique hazards presented by the contract employer's work or of any hazards found by the contract employer's work</t>
    </r>
  </si>
  <si>
    <r>
      <t>-</t>
    </r>
    <r>
      <rPr>
        <sz val="7"/>
        <rFont val="Times New Roman"/>
        <family val="1"/>
      </rPr>
      <t xml:space="preserve">          </t>
    </r>
    <r>
      <rPr>
        <sz val="9"/>
        <color indexed="8"/>
        <rFont val="Calibri"/>
        <family val="2"/>
      </rPr>
      <t xml:space="preserve">Contractors and sub-contractors must be required to demonstrate safe working procedures which at least meet local site standards and are in line with the requirements of Unilever Guidelines  </t>
    </r>
  </si>
  <si>
    <r>
      <t>PRE-STARTUP SAFETY REVIEW</t>
    </r>
    <r>
      <rPr>
        <sz val="9"/>
        <rFont val="Calibri"/>
        <family val="2"/>
      </rPr>
      <t xml:space="preserve"> </t>
    </r>
  </si>
  <si>
    <t>- A Pre-startup safety review shall be conducted for new systems or systems modified significantly enough to require a change in process safety information</t>
  </si>
  <si>
    <t>- The review should:</t>
  </si>
  <si>
    <r>
      <t>§</t>
    </r>
    <r>
      <rPr>
        <sz val="7"/>
        <rFont val="Times New Roman"/>
        <family val="1"/>
      </rPr>
      <t xml:space="preserve"> </t>
    </r>
    <r>
      <rPr>
        <sz val="9"/>
        <rFont val="Calibri"/>
        <family val="2"/>
      </rPr>
      <t>Confirm that construction &amp; equipment meet design specs</t>
    </r>
  </si>
  <si>
    <r>
      <t>§</t>
    </r>
    <r>
      <rPr>
        <sz val="7"/>
        <rFont val="Times New Roman"/>
        <family val="1"/>
      </rPr>
      <t xml:space="preserve"> </t>
    </r>
    <r>
      <rPr>
        <sz val="9"/>
        <rFont val="Calibri"/>
        <family val="2"/>
      </rPr>
      <t>Assurance that safety, operating, maintenance and emergency  procedures are in place</t>
    </r>
  </si>
  <si>
    <r>
      <t>§</t>
    </r>
    <r>
      <rPr>
        <sz val="7"/>
        <rFont val="Times New Roman"/>
        <family val="1"/>
      </rPr>
      <t xml:space="preserve"> </t>
    </r>
    <r>
      <rPr>
        <sz val="9"/>
        <rFont val="Calibri"/>
        <family val="2"/>
      </rPr>
      <t>A process hazard analysis been performed for new systems</t>
    </r>
  </si>
  <si>
    <r>
      <t>§</t>
    </r>
    <r>
      <rPr>
        <sz val="7"/>
        <rFont val="Times New Roman"/>
        <family val="1"/>
      </rPr>
      <t xml:space="preserve"> </t>
    </r>
    <r>
      <rPr>
        <sz val="9"/>
        <rFont val="Calibri"/>
        <family val="2"/>
      </rPr>
      <t>Training been completed</t>
    </r>
  </si>
  <si>
    <r>
      <t>MECHANICAL INTEGRITY</t>
    </r>
    <r>
      <rPr>
        <sz val="9"/>
        <rFont val="Calibri"/>
        <family val="2"/>
      </rPr>
      <t xml:space="preserve"> </t>
    </r>
  </si>
  <si>
    <r>
      <t>-</t>
    </r>
    <r>
      <rPr>
        <sz val="7"/>
        <rFont val="Times New Roman"/>
        <family val="1"/>
      </rPr>
      <t xml:space="preserve">          </t>
    </r>
    <r>
      <rPr>
        <sz val="9"/>
        <rFont val="Calibri"/>
        <family val="2"/>
      </rPr>
      <t>Establish written procedures and implement a plan to maintain critical equipment connected to the process (pressure vessels, tanks, piping, valves, relief vents, emergency shut down systems, controls,  pumps)</t>
    </r>
  </si>
  <si>
    <r>
      <t>-</t>
    </r>
    <r>
      <rPr>
        <sz val="7"/>
        <rFont val="Times New Roman"/>
        <family val="1"/>
      </rPr>
      <t xml:space="preserve">          </t>
    </r>
    <r>
      <rPr>
        <sz val="9"/>
        <rFont val="Calibri"/>
        <family val="2"/>
      </rPr>
      <t>Maintain documentation of inspections and tests performed on each piece of equipment consistent with the manufacturer's recommendation and good engineering practices</t>
    </r>
  </si>
  <si>
    <r>
      <t>-</t>
    </r>
    <r>
      <rPr>
        <sz val="7"/>
        <rFont val="Times New Roman"/>
        <family val="1"/>
      </rPr>
      <t xml:space="preserve">          </t>
    </r>
    <r>
      <rPr>
        <sz val="9"/>
        <rFont val="Calibri"/>
        <family val="2"/>
      </rPr>
      <t>Deficiencies must be corrected in a timely manner and actions denoted</t>
    </r>
  </si>
  <si>
    <r>
      <t>-</t>
    </r>
    <r>
      <rPr>
        <sz val="7"/>
        <rFont val="Times New Roman"/>
        <family val="1"/>
      </rPr>
      <t xml:space="preserve">          </t>
    </r>
    <r>
      <rPr>
        <sz val="9"/>
        <rFont val="Calibri"/>
        <family val="2"/>
      </rPr>
      <t>Ensure that maintenance materials, spare parts, and equipment are suitable for their respective application</t>
    </r>
  </si>
  <si>
    <t>HOT WORK PERMITS</t>
  </si>
  <si>
    <r>
      <t>-</t>
    </r>
    <r>
      <rPr>
        <sz val="7"/>
        <rFont val="Times New Roman"/>
        <family val="1"/>
      </rPr>
      <t xml:space="preserve">          </t>
    </r>
    <r>
      <rPr>
        <sz val="9"/>
        <rFont val="Calibri"/>
        <family val="2"/>
      </rPr>
      <t>Establish a written hot work permit program</t>
    </r>
  </si>
  <si>
    <r>
      <t>-</t>
    </r>
    <r>
      <rPr>
        <sz val="7"/>
        <rFont val="Times New Roman"/>
        <family val="1"/>
      </rPr>
      <t xml:space="preserve">          </t>
    </r>
    <r>
      <rPr>
        <sz val="9"/>
        <rFont val="Calibri"/>
        <family val="2"/>
      </rPr>
      <t xml:space="preserve">Permits must be kept on file until the work is completed </t>
    </r>
  </si>
  <si>
    <r>
      <t>-</t>
    </r>
    <r>
      <rPr>
        <sz val="7"/>
        <rFont val="Times New Roman"/>
        <family val="1"/>
      </rPr>
      <t xml:space="preserve">          </t>
    </r>
    <r>
      <rPr>
        <sz val="9"/>
        <rFont val="Calibri"/>
        <family val="2"/>
      </rPr>
      <t>Advised outside contractors working on site about the requirements of the hot work permit program</t>
    </r>
  </si>
  <si>
    <t>MANAGEMENT OF CHANGE</t>
  </si>
  <si>
    <r>
      <t>-</t>
    </r>
    <r>
      <rPr>
        <sz val="7"/>
        <rFont val="Times New Roman"/>
        <family val="1"/>
      </rPr>
      <t xml:space="preserve">          </t>
    </r>
    <r>
      <rPr>
        <sz val="9"/>
        <rFont val="Calibri"/>
        <family val="2"/>
      </rPr>
      <t>Except for "replacement in kind" establish written procedure for changes to the covered process.</t>
    </r>
  </si>
  <si>
    <r>
      <t>-</t>
    </r>
    <r>
      <rPr>
        <sz val="7"/>
        <rFont val="Times New Roman"/>
        <family val="1"/>
      </rPr>
      <t xml:space="preserve">          </t>
    </r>
    <r>
      <rPr>
        <sz val="9"/>
        <rFont val="Calibri"/>
        <family val="2"/>
      </rPr>
      <t>Conduct training of employees involved prior to start up after a change</t>
    </r>
  </si>
  <si>
    <r>
      <t>-</t>
    </r>
    <r>
      <rPr>
        <sz val="7"/>
        <rFont val="Times New Roman"/>
        <family val="1"/>
      </rPr>
      <t xml:space="preserve">          </t>
    </r>
    <r>
      <rPr>
        <sz val="9"/>
        <rFont val="Calibri"/>
        <family val="2"/>
      </rPr>
      <t>Update process safety information and process procedures</t>
    </r>
  </si>
  <si>
    <r>
      <t>INCIDENT INVESTIGATION</t>
    </r>
    <r>
      <rPr>
        <sz val="9"/>
        <rFont val="Calibri"/>
        <family val="2"/>
      </rPr>
      <t xml:space="preserve"> </t>
    </r>
  </si>
  <si>
    <r>
      <t>-</t>
    </r>
    <r>
      <rPr>
        <sz val="7"/>
        <rFont val="Times New Roman"/>
        <family val="1"/>
      </rPr>
      <t xml:space="preserve">          </t>
    </r>
    <r>
      <rPr>
        <sz val="9"/>
        <rFont val="Calibri"/>
        <family val="2"/>
      </rPr>
      <t>Establish written procedures and implement incident investigations within 48 hours for situations that did or could have resulted in a catastrophic release of the covered process</t>
    </r>
  </si>
  <si>
    <r>
      <t>-</t>
    </r>
    <r>
      <rPr>
        <sz val="7"/>
        <rFont val="Times New Roman"/>
        <family val="1"/>
      </rPr>
      <t xml:space="preserve">          </t>
    </r>
    <r>
      <rPr>
        <sz val="9"/>
        <rFont val="Calibri"/>
        <family val="2"/>
      </rPr>
      <t>Maintain a report of each incident that did or could have resulted in catastrophic release for 5 years</t>
    </r>
  </si>
  <si>
    <r>
      <t>-</t>
    </r>
    <r>
      <rPr>
        <sz val="7"/>
        <rFont val="Times New Roman"/>
        <family val="1"/>
      </rPr>
      <t xml:space="preserve">          </t>
    </r>
    <r>
      <rPr>
        <sz val="9"/>
        <rFont val="Calibri"/>
        <family val="2"/>
      </rPr>
      <t>Establish a system to promptly address and resolve the findings and recommendations</t>
    </r>
  </si>
  <si>
    <r>
      <t>-</t>
    </r>
    <r>
      <rPr>
        <sz val="7"/>
        <rFont val="Times New Roman"/>
        <family val="1"/>
      </rPr>
      <t xml:space="preserve">          </t>
    </r>
    <r>
      <rPr>
        <sz val="9"/>
        <rFont val="Calibri"/>
        <family val="2"/>
      </rPr>
      <t xml:space="preserve">Document resolutions and corrective actions </t>
    </r>
  </si>
  <si>
    <r>
      <t>EMERGENCY PLANNING AND RESPONSE</t>
    </r>
    <r>
      <rPr>
        <sz val="9"/>
        <rFont val="Calibri"/>
        <family val="2"/>
      </rPr>
      <t xml:space="preserve"> </t>
    </r>
  </si>
  <si>
    <t>- Establish a written emergency action plan to include:</t>
  </si>
  <si>
    <r>
      <t>Þ</t>
    </r>
    <r>
      <rPr>
        <sz val="7"/>
        <rFont val="Times New Roman"/>
        <family val="1"/>
      </rPr>
      <t xml:space="preserve">    </t>
    </r>
    <r>
      <rPr>
        <sz val="9"/>
        <rFont val="Calibri"/>
        <family val="2"/>
      </rPr>
      <t>Evacuation procedures</t>
    </r>
  </si>
  <si>
    <r>
      <t>Þ</t>
    </r>
    <r>
      <rPr>
        <sz val="7"/>
        <rFont val="Times New Roman"/>
        <family val="1"/>
      </rPr>
      <t xml:space="preserve">    </t>
    </r>
    <r>
      <rPr>
        <sz val="9"/>
        <rFont val="Calibri"/>
        <family val="2"/>
      </rPr>
      <t>Duties and procedures for those who remain to operate critical equipment or perform rescue</t>
    </r>
  </si>
  <si>
    <r>
      <t>Þ</t>
    </r>
    <r>
      <rPr>
        <sz val="7"/>
        <rFont val="Times New Roman"/>
        <family val="1"/>
      </rPr>
      <t xml:space="preserve">    </t>
    </r>
    <r>
      <rPr>
        <sz val="9"/>
        <rFont val="Calibri"/>
        <family val="2"/>
      </rPr>
      <t>and medical treatment</t>
    </r>
  </si>
  <si>
    <r>
      <t>Þ</t>
    </r>
    <r>
      <rPr>
        <sz val="7"/>
        <rFont val="Times New Roman"/>
        <family val="1"/>
      </rPr>
      <t xml:space="preserve">    </t>
    </r>
    <r>
      <rPr>
        <sz val="9"/>
        <rFont val="Calibri"/>
        <family val="2"/>
      </rPr>
      <t>Emergency notification procedures and coordination procedure with local response agencies</t>
    </r>
  </si>
  <si>
    <r>
      <t>Þ</t>
    </r>
    <r>
      <rPr>
        <sz val="7"/>
        <rFont val="Times New Roman"/>
        <family val="1"/>
      </rPr>
      <t xml:space="preserve">    </t>
    </r>
    <r>
      <rPr>
        <sz val="9"/>
        <rFont val="Calibri"/>
        <family val="2"/>
      </rPr>
      <t>Site security and control</t>
    </r>
  </si>
  <si>
    <r>
      <t>Þ</t>
    </r>
    <r>
      <rPr>
        <sz val="7"/>
        <rFont val="Times New Roman"/>
        <family val="1"/>
      </rPr>
      <t xml:space="preserve">    </t>
    </r>
    <r>
      <rPr>
        <sz val="9"/>
        <rFont val="Calibri"/>
        <family val="2"/>
      </rPr>
      <t>Critique of response and follow-up</t>
    </r>
  </si>
  <si>
    <t>- The emergency plan shall be reviewed with the employees</t>
  </si>
  <si>
    <t>- The emergency plan shall cover procedures for handling small releases</t>
  </si>
  <si>
    <r>
      <t>COMPLIANCE AUDITS</t>
    </r>
    <r>
      <rPr>
        <sz val="9"/>
        <rFont val="Calibri"/>
        <family val="2"/>
      </rPr>
      <t xml:space="preserve"> </t>
    </r>
  </si>
  <si>
    <r>
      <t>-</t>
    </r>
    <r>
      <rPr>
        <sz val="7"/>
        <rFont val="Times New Roman"/>
        <family val="1"/>
      </rPr>
      <t xml:space="preserve">          </t>
    </r>
    <r>
      <rPr>
        <sz val="9"/>
        <rFont val="Calibri"/>
        <family val="2"/>
      </rPr>
      <t>A PSM program audit shall be done at least every 3 years by at least one person knowledgeable in the process</t>
    </r>
  </si>
  <si>
    <r>
      <t>-</t>
    </r>
    <r>
      <rPr>
        <sz val="7"/>
        <rFont val="Times New Roman"/>
        <family val="1"/>
      </rPr>
      <t xml:space="preserve">          </t>
    </r>
    <r>
      <rPr>
        <sz val="9"/>
        <rFont val="Calibri"/>
        <family val="2"/>
      </rPr>
      <t>A report of findings shall be developed for each audit</t>
    </r>
  </si>
  <si>
    <r>
      <t>-</t>
    </r>
    <r>
      <rPr>
        <sz val="7"/>
        <rFont val="Times New Roman"/>
        <family val="1"/>
      </rPr>
      <t xml:space="preserve">          </t>
    </r>
    <r>
      <rPr>
        <sz val="9"/>
        <rFont val="Calibri"/>
        <family val="2"/>
      </rPr>
      <t>A prompt responses to findings and deficiency corrections shall be documented</t>
    </r>
  </si>
  <si>
    <r>
      <t>-</t>
    </r>
    <r>
      <rPr>
        <sz val="7"/>
        <rFont val="Times New Roman"/>
        <family val="1"/>
      </rPr>
      <t xml:space="preserve">          </t>
    </r>
    <r>
      <rPr>
        <sz val="9"/>
        <rFont val="Calibri"/>
        <family val="2"/>
      </rPr>
      <t>The two most recent audit reports shall be retained</t>
    </r>
  </si>
  <si>
    <t xml:space="preserve">Ergonomics Program General Duty Clause 29 U.S.C. § 654, 5(a)1            </t>
  </si>
  <si>
    <t>VT- SHM 21 Ergonomics</t>
  </si>
  <si>
    <t>Fundamental to the risk assessment process is the identification of all the potential hazards that may exist, ergonomics must be included in all applicable risk assessments</t>
  </si>
  <si>
    <t>SHE, Site Leadership, Safety Committee members</t>
  </si>
  <si>
    <t>Ergonomics Improvement Process</t>
  </si>
  <si>
    <t>SHE, Site Leadership, Safety Committee members, all employees at the site</t>
  </si>
  <si>
    <r>
      <t>a.</t>
    </r>
    <r>
      <rPr>
        <sz val="7"/>
        <rFont val="Times New Roman"/>
        <family val="1"/>
      </rPr>
      <t xml:space="preserve">      </t>
    </r>
    <r>
      <rPr>
        <sz val="9"/>
        <rFont val="Calibri"/>
        <family val="2"/>
      </rPr>
      <t>The site must  conduct detailed worksite risk assessments</t>
    </r>
  </si>
  <si>
    <r>
      <t>b.</t>
    </r>
    <r>
      <rPr>
        <sz val="7"/>
        <color indexed="16"/>
        <rFont val="Times New Roman"/>
        <family val="1"/>
      </rPr>
      <t xml:space="preserve">      </t>
    </r>
    <r>
      <rPr>
        <sz val="9"/>
        <rFont val="Calibri"/>
        <family val="2"/>
      </rPr>
      <t xml:space="preserve">the site must implement additional controls and defensive measures </t>
    </r>
  </si>
  <si>
    <r>
      <t>c.</t>
    </r>
    <r>
      <rPr>
        <sz val="7"/>
        <color indexed="16"/>
        <rFont val="Times New Roman"/>
        <family val="1"/>
      </rPr>
      <t xml:space="preserve">      </t>
    </r>
    <r>
      <rPr>
        <sz val="9"/>
        <rFont val="Calibri"/>
        <family val="2"/>
      </rPr>
      <t>(job rotation, workstation redesign, adjustable fixtures, tool redesign, work pacing or breaks)</t>
    </r>
  </si>
  <si>
    <r>
      <t>d.</t>
    </r>
    <r>
      <rPr>
        <sz val="7"/>
        <rFont val="Times New Roman"/>
        <family val="1"/>
      </rPr>
      <t xml:space="preserve">      </t>
    </r>
    <r>
      <rPr>
        <sz val="9"/>
        <rFont val="Calibri"/>
        <family val="2"/>
      </rPr>
      <t>the site must train co-workers with regards to ergonomic related disorders</t>
    </r>
  </si>
  <si>
    <t>Each employer shall provide a place of employment free from recognized hazards that are causing or are likely to cause death or serious physical harm to his employees.</t>
  </si>
  <si>
    <t xml:space="preserve">The workstations of regular display screen equipment users (more than two hours per day) must be risk assessed to ensure that they are safe to use. </t>
  </si>
  <si>
    <t>Adequate and appropriate control measures, proportional to the risks, must then be deployed and maintained.</t>
  </si>
  <si>
    <t xml:space="preserve">FLAMMABLE LIQUIDS 29 CFR 1910.106                                                                            </t>
  </si>
  <si>
    <t>VT-SHM 07 Hazardous Substances Program</t>
  </si>
  <si>
    <t>0214 – Unilever Specific SHE Standard - Hazardous Substances</t>
  </si>
  <si>
    <t>Flammable liquids shall be kept in covered containers or tanks when not in use and stored in appropriate containers /cabinets based on quantity and class.</t>
  </si>
  <si>
    <t>SHE, Site Leadership, all employees at the site</t>
  </si>
  <si>
    <t>Adequate precautions shall be taken to prevent ignition.</t>
  </si>
  <si>
    <t>Risk Assessment</t>
  </si>
  <si>
    <t>SHE, Site Leadership, Risk Assessment trained employees at the site</t>
  </si>
  <si>
    <t>For the named substances in this standard a risk management program must be devised in line with the PSMS guidance document. As a minimum, this must include:</t>
  </si>
  <si>
    <r>
      <t>·</t>
    </r>
    <r>
      <rPr>
        <sz val="7"/>
        <rFont val="Times New Roman"/>
        <family val="1"/>
      </rPr>
      <t xml:space="preserve">       </t>
    </r>
    <r>
      <rPr>
        <sz val="9"/>
        <rFont val="Calibri"/>
        <family val="2"/>
      </rPr>
      <t xml:space="preserve">A competent person must be nominated to have overall responsibility for the implementation of the risk management program. </t>
    </r>
  </si>
  <si>
    <r>
      <t>·</t>
    </r>
    <r>
      <rPr>
        <sz val="7"/>
        <rFont val="Times New Roman"/>
        <family val="1"/>
      </rPr>
      <t xml:space="preserve">       </t>
    </r>
    <r>
      <rPr>
        <sz val="9"/>
        <rFont val="Calibri"/>
        <family val="2"/>
      </rPr>
      <t>Before starting the operation of a new, significantly extended, modified or repaired system, a Process Safety Hazard Assessment study</t>
    </r>
    <r>
      <rPr>
        <vertAlign val="superscript"/>
        <sz val="9"/>
        <rFont val="Calibri"/>
        <family val="2"/>
      </rPr>
      <t xml:space="preserve"> </t>
    </r>
    <r>
      <rPr>
        <sz val="9"/>
        <color indexed="8"/>
        <rFont val="Calibri"/>
        <family val="2"/>
      </rPr>
      <t xml:space="preserve">(PSHA) </t>
    </r>
    <r>
      <rPr>
        <sz val="9"/>
        <rFont val="Calibri"/>
        <family val="2"/>
      </rPr>
      <t xml:space="preserve">must be carried out, the results approved by the competent person, filed and the corrective actions completed within an agreed time frame. </t>
    </r>
  </si>
  <si>
    <t xml:space="preserve">WALKING &amp; WORKING SURFACES – 29 CFR 1910.21 To 29 CFR 1910.30                         </t>
  </si>
  <si>
    <t>VT-SHM 02 Walking &amp; Working Surfaces</t>
  </si>
  <si>
    <t>0203 – Unilever Specific SHE Standard - Safe Working at Heights</t>
  </si>
  <si>
    <t>Places of employment are kept clean. Floor load limits are marked, 1910.22</t>
  </si>
  <si>
    <t>Floor openings and skylights shall be guarded. Stairways shall be protected with handrails. 1910.23.</t>
  </si>
  <si>
    <t>Ladders shall be inspected frequently. Ladders must be maintained in good usable condition at all times. Broken ladders shall be marked and taken out of service. 1910.25</t>
  </si>
  <si>
    <t>Cages shall be provided on ladders &gt;20 feet  to 30 feet. Landings shall be provided each 30 feet of height. 1910.27</t>
  </si>
  <si>
    <t>Scaffolds shall be approved design 1910.28</t>
  </si>
  <si>
    <t xml:space="preserve">Scaffolding and tower scaffolding equipment, whether purchased or rented, must be sourced from a recognized and reputable manufacturer.  </t>
  </si>
  <si>
    <t xml:space="preserve">Such equipment must be appropriate for the planned task. </t>
  </si>
  <si>
    <t xml:space="preserve">When such equipment is not in use, it must be safely stored to avoid damage. </t>
  </si>
  <si>
    <t xml:space="preserve">It must be periodically inspected and maintained in a serviceable condition. </t>
  </si>
  <si>
    <t>Damaged or defective items must be disposed of repaired.</t>
  </si>
  <si>
    <t xml:space="preserve">MEANS OF EGRESS 29 CFR 1910.35 To 29CFR 1910.37                                                    </t>
  </si>
  <si>
    <t>VT-SHM 03 Means Of Egress</t>
  </si>
  <si>
    <t>Buildings shall be provided with sufficient exits to permit prompt escape. Exits shall be unobstructed and clearly visible 1910.36</t>
  </si>
  <si>
    <t>Sprinkler &amp; alarm systems shall be maintained 1910.37</t>
  </si>
  <si>
    <t xml:space="preserve">MACHINERY / GUARDING – 29CFR 1910 211- 212 Subpart 0   </t>
  </si>
  <si>
    <t>VT-SHM 17 Machinery Guarding</t>
  </si>
  <si>
    <t xml:space="preserve">0210 – Unilever Specific SHE Standard - General Engineering SHE Requirements For Manufacturing Sites                                         </t>
  </si>
  <si>
    <t>Guarding shall be in place to protect the operator from points of operation, in-going nip points, rotating parts, flying chips and sparks.</t>
  </si>
  <si>
    <t>Machines designed for fixed locations shall be securely anchored to prevent walking or moving or designed in such a way to prevent moving during normal operation.</t>
  </si>
  <si>
    <t>Risk assessments must be undertaken on all equipment to identify the hazards (mechanical, electrical, thermal etc.) which people could be exposed to, and the controls required to reduce the risk to an acceptable level.</t>
  </si>
  <si>
    <t xml:space="preserve">EYEWASH &amp; SAFETY SHOWERS – 29 CFR 1910.151                                                            </t>
  </si>
  <si>
    <t>VT-SHM 14 Eyewash &amp; Safety Showers</t>
  </si>
  <si>
    <t>Eyewash and/or Showers are provided where necessary and inspected monthly</t>
  </si>
  <si>
    <t>Water for Emergency eyewash and/or Showers should be tepid  (the tepid range is generally considered to be 78 degrees F to 92 degrees F;  ANSI standard).</t>
  </si>
  <si>
    <t xml:space="preserve">COMPRESSED AIR 29 CFR 1910.242                                                                                    </t>
  </si>
  <si>
    <t>VT-SHM 26 Hand &amp; Portable Power Tools Program</t>
  </si>
  <si>
    <t>Compressed air used for cleaning purposes shall not exceed 30 pounds per square inch (psi) when the nozzle end is obstructed or dead-ended, and then only with effective chip guarding and PPE.</t>
  </si>
  <si>
    <t>Eye protection is used when using compressed air.</t>
  </si>
  <si>
    <t>Compressed air is not used to clean clothing.</t>
  </si>
  <si>
    <t>POWERED PLATFORMS – 29 CFR 1910.66</t>
  </si>
  <si>
    <t xml:space="preserve">VT-SHM 05 Powered Platforms </t>
  </si>
  <si>
    <t>All employees who operate platforms shall be trained and certified.</t>
  </si>
  <si>
    <t>SHE, Site Leadership, Powered Platform trained employees at the site</t>
  </si>
  <si>
    <r>
      <t>1</t>
    </r>
    <r>
      <rPr>
        <sz val="9"/>
        <rFont val="Calibri"/>
        <family val="2"/>
      </rPr>
      <t>2/14/17</t>
    </r>
    <r>
      <rPr>
        <b/>
        <sz val="9"/>
        <color indexed="9"/>
        <rFont val="Calibri"/>
        <family val="2"/>
      </rPr>
      <t>177</t>
    </r>
  </si>
  <si>
    <t xml:space="preserve">Mobile elevated work platforms, including cranes, scissor lifts and fork lift truck lifting cages, must only be used in ways appropriate to their design and purpose.  </t>
  </si>
  <si>
    <t xml:space="preserve">Such mobile equipment must not be moved laterally when in the erected/extended position, unless this is explicitly allowed within the terms of the supplier’s operating manual. </t>
  </si>
  <si>
    <t>Before moving equipment in an erected/extended position a check must be made to ensure that the surface over which the equipment is to be moved is in a good condition, is level and free of obstructions.</t>
  </si>
  <si>
    <t>SUBPART H HAZARDOUS MATERIALS CFR 1910.102 – 120</t>
  </si>
  <si>
    <t>0214 – Unilever Specific SHE Standard - Hazardous Substances.doc</t>
  </si>
  <si>
    <r>
      <t>·</t>
    </r>
    <r>
      <rPr>
        <sz val="7"/>
        <rFont val="Times New Roman"/>
        <family val="1"/>
      </rPr>
      <t xml:space="preserve">       </t>
    </r>
    <r>
      <rPr>
        <sz val="9"/>
        <rFont val="Calibri"/>
        <family val="2"/>
      </rPr>
      <t>Before starting the operation of a new, significantly extended, modified or repaired process plant/equipment, a Process Safety Hazard Assessment study (PSHA) is carried out, the results approved by the competent person, filed and the corrective actions completed within an agreed time frame.</t>
    </r>
  </si>
  <si>
    <t>Compressed Gas Cylinders:</t>
  </si>
  <si>
    <r>
      <t>·</t>
    </r>
    <r>
      <rPr>
        <sz val="7"/>
        <rFont val="Times New Roman"/>
        <family val="1"/>
      </rPr>
      <t xml:space="preserve">       </t>
    </r>
    <r>
      <rPr>
        <sz val="9"/>
        <rFont val="Calibri"/>
        <family val="2"/>
      </rPr>
      <t xml:space="preserve">Contents of any compressed gas cylinder must be identified and labeled properly. </t>
    </r>
  </si>
  <si>
    <r>
      <t>·</t>
    </r>
    <r>
      <rPr>
        <sz val="7"/>
        <rFont val="Times New Roman"/>
        <family val="1"/>
      </rPr>
      <t xml:space="preserve">       </t>
    </r>
    <r>
      <rPr>
        <sz val="9"/>
        <rFont val="Calibri"/>
        <family val="2"/>
      </rPr>
      <t xml:space="preserve">Visual inspection is important to ensure that they are in good and safe conditions. </t>
    </r>
  </si>
  <si>
    <r>
      <t>·</t>
    </r>
    <r>
      <rPr>
        <sz val="7"/>
        <rFont val="Times New Roman"/>
        <family val="1"/>
      </rPr>
      <t xml:space="preserve">       </t>
    </r>
    <r>
      <rPr>
        <sz val="9"/>
        <rFont val="Calibri"/>
        <family val="2"/>
      </rPr>
      <t xml:space="preserve">Gas cylinders must be secured at all time to prevent tipping, falling, or rolling. </t>
    </r>
  </si>
  <si>
    <r>
      <t>·</t>
    </r>
    <r>
      <rPr>
        <sz val="7"/>
        <rFont val="Times New Roman"/>
        <family val="1"/>
      </rPr>
      <t xml:space="preserve">       </t>
    </r>
    <r>
      <rPr>
        <sz val="9"/>
        <rFont val="Calibri"/>
        <family val="2"/>
      </rPr>
      <t xml:space="preserve">Leaking cylinders must be reported to the maintenance Front Line Manager and moved to a safe place. </t>
    </r>
  </si>
  <si>
    <r>
      <t>·</t>
    </r>
    <r>
      <rPr>
        <sz val="7"/>
        <rFont val="Times New Roman"/>
        <family val="1"/>
      </rPr>
      <t xml:space="preserve">       </t>
    </r>
    <r>
      <rPr>
        <sz val="9"/>
        <rFont val="Calibri"/>
        <family val="2"/>
      </rPr>
      <t xml:space="preserve">Periodic surveillance of cylinders in storage areas must be done. Deficiencies discovered must be corrected immediately. </t>
    </r>
  </si>
  <si>
    <r>
      <t>·</t>
    </r>
    <r>
      <rPr>
        <sz val="7"/>
        <rFont val="Times New Roman"/>
        <family val="1"/>
      </rPr>
      <t xml:space="preserve">       </t>
    </r>
    <r>
      <rPr>
        <sz val="9"/>
        <rFont val="Calibri"/>
        <family val="2"/>
      </rPr>
      <t>Store cylinders in areas specified or designated for this purpose with either chains or cables.</t>
    </r>
  </si>
  <si>
    <t>Chemical Storage Guidelines</t>
  </si>
  <si>
    <t>SHE, Site Leadership, Maintenance, Shipping, Production, Mix Making, Lab</t>
  </si>
  <si>
    <r>
      <t>·</t>
    </r>
    <r>
      <rPr>
        <sz val="7"/>
        <rFont val="Times New Roman"/>
        <family val="1"/>
      </rPr>
      <t xml:space="preserve">       </t>
    </r>
    <r>
      <rPr>
        <sz val="9"/>
        <rFont val="Calibri"/>
        <family val="2"/>
      </rPr>
      <t>All of the chemicals need to be stored according to their type (acid, oxidizer, or chlorine).</t>
    </r>
  </si>
  <si>
    <r>
      <t>·</t>
    </r>
    <r>
      <rPr>
        <sz val="7"/>
        <rFont val="Times New Roman"/>
        <family val="1"/>
      </rPr>
      <t xml:space="preserve">       </t>
    </r>
    <r>
      <rPr>
        <sz val="9"/>
        <rFont val="Calibri"/>
        <family val="2"/>
      </rPr>
      <t>When putting new pallets of chemicals away do not to mix them together.</t>
    </r>
  </si>
  <si>
    <r>
      <t>·</t>
    </r>
    <r>
      <rPr>
        <sz val="7"/>
        <rFont val="Times New Roman"/>
        <family val="1"/>
      </rPr>
      <t xml:space="preserve">       </t>
    </r>
    <r>
      <rPr>
        <sz val="9"/>
        <rFont val="Calibri"/>
        <family val="2"/>
      </rPr>
      <t>Employees shall always where proper PPE while storing or handling chemicals</t>
    </r>
  </si>
  <si>
    <r>
      <t>·</t>
    </r>
    <r>
      <rPr>
        <sz val="7"/>
        <rFont val="Times New Roman"/>
        <family val="1"/>
      </rPr>
      <t xml:space="preserve">       </t>
    </r>
    <r>
      <rPr>
        <sz val="9"/>
        <rFont val="Calibri"/>
        <family val="2"/>
      </rPr>
      <t>Storage area must be kept locked at all times</t>
    </r>
  </si>
  <si>
    <r>
      <t>·</t>
    </r>
    <r>
      <rPr>
        <sz val="7"/>
        <rFont val="Times New Roman"/>
        <family val="1"/>
      </rPr>
      <t xml:space="preserve">       </t>
    </r>
    <r>
      <rPr>
        <sz val="9"/>
        <rFont val="Calibri"/>
        <family val="2"/>
      </rPr>
      <t>Only authorized personnel are allowed in a chemical storage area</t>
    </r>
  </si>
  <si>
    <r>
      <t>·</t>
    </r>
    <r>
      <rPr>
        <sz val="7"/>
        <rFont val="Times New Roman"/>
        <family val="1"/>
      </rPr>
      <t xml:space="preserve">       </t>
    </r>
    <r>
      <rPr>
        <sz val="9"/>
        <rFont val="Calibri"/>
        <family val="2"/>
      </rPr>
      <t>All containers must be clearly identified as to their contents</t>
    </r>
  </si>
  <si>
    <t>Combustible Dusts</t>
  </si>
  <si>
    <t>SHE, Site Leadership, Maintenance, Mix Making</t>
  </si>
  <si>
    <t>Risk Management</t>
  </si>
  <si>
    <t xml:space="preserve">In order to carry out the PSHA, the combustible properties of organic or other potentially combustible dusts must be determined either by the manufacturer or the operating company using the material .  </t>
  </si>
  <si>
    <r>
      <t>·</t>
    </r>
    <r>
      <rPr>
        <sz val="7"/>
        <rFont val="Times New Roman"/>
        <family val="1"/>
      </rPr>
      <t xml:space="preserve">       </t>
    </r>
    <r>
      <rPr>
        <sz val="9"/>
        <rFont val="Calibri"/>
        <family val="2"/>
      </rPr>
      <t xml:space="preserve">These properties include, but are not limited to, in order of importance, Minimum Ignition Energy (MIE), Auto Ignition Temperature (AIT) and 5mm Layer Ignition Temperature (LIT). </t>
    </r>
  </si>
  <si>
    <r>
      <t>·</t>
    </r>
    <r>
      <rPr>
        <sz val="7"/>
        <rFont val="Times New Roman"/>
        <family val="1"/>
      </rPr>
      <t xml:space="preserve">       </t>
    </r>
    <r>
      <rPr>
        <sz val="9"/>
        <rFont val="Calibri"/>
        <family val="2"/>
      </rPr>
      <t xml:space="preserve">From this data an assessment must be made to determine the basis of safety for the operation. If elimination of ignition sources cannot be guaranteed then additional protective measures will be required. </t>
    </r>
  </si>
  <si>
    <r>
      <t>·</t>
    </r>
    <r>
      <rPr>
        <sz val="7"/>
        <rFont val="Times New Roman"/>
        <family val="1"/>
      </rPr>
      <t xml:space="preserve">       </t>
    </r>
    <r>
      <rPr>
        <sz val="9"/>
        <rFont val="Calibri"/>
        <family val="2"/>
      </rPr>
      <t xml:space="preserve">Elimination of ignition sources must only be used as a basis of safety where the MIE of the dust is known to be above 100mJ unless a detailed risk assessment has been conducted to confirm that ignition sources can be eliminated. </t>
    </r>
  </si>
  <si>
    <t>ACCIDENT PREVENTION SIGNS &amp; TAGS – 29 CFR 1910.145</t>
  </si>
  <si>
    <t xml:space="preserve">VT-SHM 10  Accident Prevention Signs &amp; Tags </t>
  </si>
  <si>
    <t>Signage will be provided and employees instructed as to their meaning with regards to immediate danger and/or possible hazard and any special precautions that should be taken.</t>
  </si>
  <si>
    <t>Safety Instruction signs shall be posted where needed and training provided as necessary.</t>
  </si>
  <si>
    <r>
      <t>1</t>
    </r>
    <r>
      <rPr>
        <sz val="9"/>
        <rFont val="Calibri"/>
        <family val="2"/>
      </rPr>
      <t>2/1/17</t>
    </r>
    <r>
      <rPr>
        <b/>
        <sz val="9"/>
        <color indexed="9"/>
        <rFont val="Calibri"/>
        <family val="2"/>
      </rPr>
      <t>177</t>
    </r>
  </si>
  <si>
    <t>Racking – 29 CFR 1910.176</t>
  </si>
  <si>
    <t>VT-SHM 23 Racking</t>
  </si>
  <si>
    <t>0316 Unilever Specific SHE Standard: Construction and Operation of Steel Structures for Palletized Storage</t>
  </si>
  <si>
    <t>Unilever Guidance on Warehouse Safety 2010</t>
  </si>
  <si>
    <t>Secure storage. Storage of material shall not create a hazard. Bags, containers, bundles, etc., stored in tiers shall be stacked, blocked, interlocked and limited in height so that they are stable and secure against sliding or collapse.</t>
  </si>
  <si>
    <t>SHE, Site Leadership, Shipping</t>
  </si>
  <si>
    <t>Housekeeping. Storage areas shall be kept free from accumulation of materials that constitute hazards from tripping, fire, explosion, or pest harborage. Vegetation control will be exercised when necessary.</t>
  </si>
  <si>
    <t>Clearance limits. Clearance signs to warn of clearance limits shall be provided.</t>
  </si>
  <si>
    <r>
      <t>·</t>
    </r>
    <r>
      <rPr>
        <sz val="7"/>
        <rFont val="Times New Roman"/>
        <family val="1"/>
      </rPr>
      <t xml:space="preserve">       </t>
    </r>
    <r>
      <rPr>
        <sz val="9"/>
        <rFont val="Calibri"/>
        <family val="2"/>
      </rPr>
      <t>Regular planned inspections of racking are carried out to identify and determine the extent of any damage and any necessary remedial action to be taken.</t>
    </r>
  </si>
  <si>
    <r>
      <t>·</t>
    </r>
    <r>
      <rPr>
        <sz val="7"/>
        <rFont val="Times New Roman"/>
        <family val="1"/>
      </rPr>
      <t xml:space="preserve">       </t>
    </r>
    <r>
      <rPr>
        <sz val="9"/>
        <rFont val="Calibri"/>
        <family val="2"/>
      </rPr>
      <t>Staff are encouraged to report any damage however minor, so that its effect on safety can be assessed.</t>
    </r>
  </si>
  <si>
    <r>
      <t>·</t>
    </r>
    <r>
      <rPr>
        <sz val="7"/>
        <rFont val="Times New Roman"/>
        <family val="1"/>
      </rPr>
      <t xml:space="preserve">       </t>
    </r>
    <r>
      <rPr>
        <sz val="9"/>
        <rFont val="Calibri"/>
        <family val="2"/>
      </rPr>
      <t xml:space="preserve">The racking manufacturer and installer should be contacted for advice if there is any uncertainty as to the integrity of the racking system. </t>
    </r>
  </si>
  <si>
    <r>
      <t>·</t>
    </r>
    <r>
      <rPr>
        <sz val="7"/>
        <rFont val="Times New Roman"/>
        <family val="1"/>
      </rPr>
      <t xml:space="preserve">       </t>
    </r>
    <r>
      <rPr>
        <sz val="9"/>
        <rFont val="Calibri"/>
        <family val="2"/>
      </rPr>
      <t xml:space="preserve">The racking system should not be overloaded having regard to the safe working load of the system. </t>
    </r>
  </si>
  <si>
    <r>
      <t>·</t>
    </r>
    <r>
      <rPr>
        <sz val="7"/>
        <rFont val="Times New Roman"/>
        <family val="1"/>
      </rPr>
      <t xml:space="preserve">       </t>
    </r>
    <r>
      <rPr>
        <sz val="9"/>
        <rFont val="Calibri"/>
        <family val="2"/>
      </rPr>
      <t xml:space="preserve">A checklist should be kept for recording inspections, damage and repairs. </t>
    </r>
  </si>
  <si>
    <r>
      <t>o</t>
    </r>
    <r>
      <rPr>
        <sz val="7"/>
        <rFont val="Times New Roman"/>
        <family val="1"/>
      </rPr>
      <t xml:space="preserve">    </t>
    </r>
    <r>
      <rPr>
        <sz val="9"/>
        <rFont val="Calibri"/>
        <family val="2"/>
      </rPr>
      <t>NOTE – where damage is identified that affects the safety of the racking system, the racking should be offloaded and controls introduced to prevent it being used until remedial repair work has been carried out.</t>
    </r>
  </si>
  <si>
    <t>Unilever Crisis Prevention and Response Policy</t>
  </si>
  <si>
    <t>VT-SHM 22 Site Security</t>
  </si>
  <si>
    <t>Public Health Security and Bioterrorism Preparedness and Response Act of 2002</t>
  </si>
  <si>
    <t>The site strategy shall address threat assessments; technologies and procedures for securing food processing and manufacturing facilities</t>
  </si>
  <si>
    <t xml:space="preserve"> Needs to be added to policy- Roy</t>
  </si>
  <si>
    <t>Specifically, these procedures, which have been distributed throughout the business, are intended to:</t>
  </si>
  <si>
    <t>Needs to be added to policy- Roy</t>
  </si>
  <si>
    <t xml:space="preserve">describe </t>
  </si>
  <si>
    <r>
      <t>·</t>
    </r>
    <r>
      <rPr>
        <sz val="7"/>
        <rFont val="Times New Roman"/>
        <family val="1"/>
      </rPr>
      <t xml:space="preserve">       </t>
    </r>
    <r>
      <rPr>
        <sz val="9"/>
        <rFont val="Calibri"/>
        <family val="2"/>
      </rPr>
      <t>what the Company considers to be a potential crisis situation;</t>
    </r>
  </si>
  <si>
    <r>
      <t>·</t>
    </r>
    <r>
      <rPr>
        <sz val="7"/>
        <rFont val="Times New Roman"/>
        <family val="1"/>
      </rPr>
      <t xml:space="preserve">       </t>
    </r>
    <r>
      <rPr>
        <sz val="9"/>
        <rFont val="Calibri"/>
        <family val="2"/>
      </rPr>
      <t>explain who you should contact if a potential crisis situation arises; and</t>
    </r>
  </si>
  <si>
    <r>
      <t>·</t>
    </r>
    <r>
      <rPr>
        <sz val="7"/>
        <rFont val="Times New Roman"/>
        <family val="1"/>
      </rPr>
      <t xml:space="preserve">       </t>
    </r>
    <r>
      <rPr>
        <sz val="9"/>
        <rFont val="Calibri"/>
        <family val="2"/>
      </rPr>
      <t>provide a mandatory protocol that is expected to be followed if the Company is involved in a crisis situation.</t>
    </r>
  </si>
  <si>
    <t>49 CFR PART 172—HAZARDOUS MATERIALS TABLE, SPECIAL PROVISIONS, HAZARDOUS MATERIALS COMMUNICATIONS, EMERGENCY RESPONSE INFORMATION, AND TRAINING REQUIREMENTS</t>
  </si>
  <si>
    <t>VT-SHM Shipment Of Hazardous Materials</t>
  </si>
  <si>
    <t>The following shall be adhered to:</t>
  </si>
  <si>
    <r>
      <t>·</t>
    </r>
    <r>
      <rPr>
        <sz val="7"/>
        <rFont val="Times New Roman"/>
        <family val="1"/>
      </rPr>
      <t xml:space="preserve">       </t>
    </r>
    <r>
      <rPr>
        <sz val="9"/>
        <rFont val="Calibri"/>
        <family val="2"/>
      </rPr>
      <t>All hazardous materials must be prepared and shipped according to DOT Hazardous Materials (HAZMAT) or IATA Dangerous Goods Regulations.</t>
    </r>
  </si>
  <si>
    <r>
      <t>·</t>
    </r>
    <r>
      <rPr>
        <sz val="7"/>
        <rFont val="Times New Roman"/>
        <family val="1"/>
      </rPr>
      <t xml:space="preserve">       </t>
    </r>
    <r>
      <rPr>
        <sz val="9"/>
        <rFont val="Calibri"/>
        <family val="2"/>
      </rPr>
      <t>Any employee involved in shipping, receiving, and/or transporting hazardous materials / dangerous goods must obtain the appropriate training commensurate with their duties.</t>
    </r>
  </si>
  <si>
    <r>
      <t>·</t>
    </r>
    <r>
      <rPr>
        <sz val="7"/>
        <rFont val="Times New Roman"/>
        <family val="1"/>
      </rPr>
      <t xml:space="preserve">       </t>
    </r>
    <r>
      <rPr>
        <sz val="9"/>
        <rFont val="Calibri"/>
        <family val="2"/>
      </rPr>
      <t>The site must test and certify HAZMAT employees before shipping hazardous materials.</t>
    </r>
  </si>
  <si>
    <r>
      <t>·</t>
    </r>
    <r>
      <rPr>
        <sz val="7"/>
        <rFont val="Times New Roman"/>
        <family val="1"/>
      </rPr>
      <t xml:space="preserve">       </t>
    </r>
    <r>
      <rPr>
        <sz val="9"/>
        <rFont val="Calibri"/>
        <family val="2"/>
      </rPr>
      <t>When necessary, security plans will be developed and implemented in accordance with 49 CFR Part 172 Subpart I.</t>
    </r>
  </si>
  <si>
    <t>29 CFR 1910.241 – 1910.244  Subpart P Hand and Portable Powered Tools and Other Hand-Held Equipment,</t>
  </si>
  <si>
    <t>VT-SHM 26 Hand &amp; Portable Power Tools</t>
  </si>
  <si>
    <t>Inspection – Maintenance</t>
  </si>
  <si>
    <r>
      <t>·</t>
    </r>
    <r>
      <rPr>
        <sz val="7"/>
        <rFont val="Times New Roman"/>
        <family val="1"/>
      </rPr>
      <t xml:space="preserve">       </t>
    </r>
    <r>
      <rPr>
        <sz val="9"/>
        <rFont val="Calibri"/>
        <family val="2"/>
      </rPr>
      <t>Before using a tool, the user shall visually inspect it to determine that all operating moving parts are properly safeguarded.</t>
    </r>
  </si>
  <si>
    <r>
      <t>·</t>
    </r>
    <r>
      <rPr>
        <sz val="7"/>
        <rFont val="Times New Roman"/>
        <family val="1"/>
      </rPr>
      <t xml:space="preserve">       </t>
    </r>
    <r>
      <rPr>
        <sz val="9"/>
        <rFont val="Calibri"/>
        <family val="2"/>
      </rPr>
      <t>Power tools shall be maintained in accordance with the manufacturer’s specifications.</t>
    </r>
  </si>
  <si>
    <t>Compress Air</t>
  </si>
  <si>
    <r>
      <t>·</t>
    </r>
    <r>
      <rPr>
        <sz val="7"/>
        <rFont val="Times New Roman"/>
        <family val="1"/>
      </rPr>
      <t xml:space="preserve">       </t>
    </r>
    <r>
      <rPr>
        <sz val="9"/>
        <rFont val="Calibri"/>
        <family val="2"/>
      </rPr>
      <t xml:space="preserve">The phrase "reduce to less than 30 psi" means that the downstream pressure of the air at the nozzle (nozzle pressure) or opening of a gun, pipe, cleaning lance, etc., used for cleaning purposes must remain at a pressure level below 30 psi for all static conditions. </t>
    </r>
  </si>
  <si>
    <r>
      <t>1</t>
    </r>
    <r>
      <rPr>
        <sz val="9"/>
        <rFont val="Calibri"/>
        <family val="2"/>
      </rPr>
      <t>2/15/17</t>
    </r>
    <r>
      <rPr>
        <b/>
        <sz val="9"/>
        <color indexed="9"/>
        <rFont val="Calibri"/>
        <family val="2"/>
      </rPr>
      <t>17777</t>
    </r>
  </si>
  <si>
    <r>
      <t>·</t>
    </r>
    <r>
      <rPr>
        <sz val="7"/>
        <rFont val="Times New Roman"/>
        <family val="1"/>
      </rPr>
      <t xml:space="preserve">       </t>
    </r>
    <r>
      <rPr>
        <sz val="9"/>
        <rFont val="Calibri"/>
        <family val="2"/>
      </rPr>
      <t>Compressed air must not be used above 30 psi to blow off benches, equipment, etc.</t>
    </r>
  </si>
  <si>
    <r>
      <t>·</t>
    </r>
    <r>
      <rPr>
        <sz val="7"/>
        <rFont val="Times New Roman"/>
        <family val="1"/>
      </rPr>
      <t xml:space="preserve">       </t>
    </r>
    <r>
      <rPr>
        <sz val="9"/>
        <rFont val="Calibri"/>
        <family val="2"/>
      </rPr>
      <t>A face shield and goggles shall be worn when using compressed air.</t>
    </r>
  </si>
  <si>
    <r>
      <t>·</t>
    </r>
    <r>
      <rPr>
        <sz val="7"/>
        <rFont val="Times New Roman"/>
        <family val="1"/>
      </rPr>
      <t xml:space="preserve">       </t>
    </r>
    <r>
      <rPr>
        <sz val="9"/>
        <rFont val="Calibri"/>
        <family val="2"/>
      </rPr>
      <t>Compressed air must NEVER be used to blow off clothing.</t>
    </r>
  </si>
  <si>
    <t>Non-Ordinary Work</t>
  </si>
  <si>
    <r>
      <t>·</t>
    </r>
    <r>
      <rPr>
        <sz val="7"/>
        <rFont val="Times New Roman"/>
        <family val="1"/>
      </rPr>
      <t xml:space="preserve">       </t>
    </r>
    <r>
      <rPr>
        <sz val="9"/>
        <rFont val="Calibri"/>
        <family val="2"/>
      </rPr>
      <t>Powered tools that are not used in routine work at the site shall have risk assessments done of the work being performed.  A Job Hazard/PPE Analysis And Risk Control Form (Appendix A) shall be used with sign offs by the Engineering Manager and Site Safety or their designee.</t>
    </r>
  </si>
  <si>
    <r>
      <t>·</t>
    </r>
    <r>
      <rPr>
        <sz val="7"/>
        <rFont val="Times New Roman"/>
        <family val="1"/>
      </rPr>
      <t xml:space="preserve">       </t>
    </r>
    <r>
      <rPr>
        <sz val="9"/>
        <rFont val="Calibri"/>
        <family val="2"/>
      </rPr>
      <t>Non ordinary work that is done on an occasional basis shall have an SOP written for the tasks involved, the SOP shall contain a JHA for the work being done.</t>
    </r>
  </si>
  <si>
    <t>Factory Safety Compliance Calender</t>
  </si>
  <si>
    <t>Category</t>
  </si>
  <si>
    <t>Description</t>
  </si>
  <si>
    <t>Fact</t>
  </si>
  <si>
    <r>
      <t xml:space="preserve">Regulation </t>
    </r>
    <r>
      <rPr>
        <b/>
        <sz val="10"/>
        <color rgb="FF000000"/>
        <rFont val="Calibri"/>
        <family val="2"/>
      </rPr>
      <t>(Standards - 29 CFR)</t>
    </r>
  </si>
  <si>
    <t>Frequency</t>
  </si>
  <si>
    <t>R</t>
  </si>
  <si>
    <t>A</t>
  </si>
  <si>
    <t xml:space="preserve">C </t>
  </si>
  <si>
    <t>I</t>
  </si>
  <si>
    <t>Reactive</t>
  </si>
  <si>
    <t>Safety Policy review</t>
  </si>
  <si>
    <t>UL Requirment</t>
  </si>
  <si>
    <t>-</t>
  </si>
  <si>
    <t>Document</t>
  </si>
  <si>
    <t>Yearly</t>
  </si>
  <si>
    <t>SHE - Mgr</t>
  </si>
  <si>
    <t>Fact Dir</t>
  </si>
  <si>
    <t>Corp SHE</t>
  </si>
  <si>
    <t>All Emp, Visitors, Contractors</t>
  </si>
  <si>
    <t>Compliance with Legal requirements</t>
  </si>
  <si>
    <t>Various</t>
  </si>
  <si>
    <t>PITs (Forklifts, Scissor Lifts, Aerial Boom Lifts)</t>
  </si>
  <si>
    <t>Legal Requirment</t>
  </si>
  <si>
    <t>Inspections</t>
  </si>
  <si>
    <t>Weekly</t>
  </si>
  <si>
    <t xml:space="preserve">Operators </t>
  </si>
  <si>
    <t>Oper Mgr</t>
  </si>
  <si>
    <t>SHE Mgr</t>
  </si>
  <si>
    <t>Battery Operated Pallet Trucks (Worksaver)</t>
  </si>
  <si>
    <t>Alarms Connected to Sprinkler Systems</t>
  </si>
  <si>
    <t>Quarterly</t>
  </si>
  <si>
    <t>Power Tools, Compressed Air for Cleaning</t>
  </si>
  <si>
    <t>1910.242(b)</t>
  </si>
  <si>
    <t xml:space="preserve">Docks </t>
  </si>
  <si>
    <t xml:space="preserve">Monthly </t>
  </si>
  <si>
    <t>E- Lights</t>
  </si>
  <si>
    <t>1910.37(a)(4)</t>
  </si>
  <si>
    <t xml:space="preserve">Eye Wash Stations </t>
  </si>
  <si>
    <t>Fire Extinguishers</t>
  </si>
  <si>
    <t>1910.16, 1910.157</t>
  </si>
  <si>
    <t>Hoist Inspections (I Beams, NBS, Certified Anchor Points)</t>
  </si>
  <si>
    <t>Ladders</t>
  </si>
  <si>
    <t>1910.23, 1910.25, SHE Standard</t>
  </si>
  <si>
    <t>Annually</t>
  </si>
  <si>
    <t>Spill Kits, First Aid Kits, AEDs</t>
  </si>
  <si>
    <t>1910.120, 1910.151(b)</t>
  </si>
  <si>
    <t>Electrical Gloves (External)</t>
  </si>
  <si>
    <t xml:space="preserve">Biannually </t>
  </si>
  <si>
    <t>Gas Monitors (for confined spaces)- External</t>
  </si>
  <si>
    <t>1910.146(d)(4)</t>
  </si>
  <si>
    <t>Fall Protection (Harness, Anchor Strap, Retractable, Retrieval Device)- External</t>
  </si>
  <si>
    <t>1910.140(c)(17), 1910.146(k)</t>
  </si>
  <si>
    <t>Hoist Testing (External)</t>
  </si>
  <si>
    <t>Emergency Alarm Testing</t>
  </si>
  <si>
    <t>Fire Fighting System (Sprinklers Main Drain Flow Test, Extinguishers, Hose Reels, Alarms to Smoke/Heat Detectors, FM-200, etc.)</t>
  </si>
  <si>
    <t>1910.159, 1910.164, 1910.160, 1910.157</t>
  </si>
  <si>
    <t>Diesel Pump Annual Flow Test- External</t>
  </si>
  <si>
    <t>NFPA 25</t>
  </si>
  <si>
    <t>Critical Pressure Equipment (CPE) and Safety Relief Valves (SRV)</t>
  </si>
  <si>
    <t>ASME Section VIII, ASME BPV Code</t>
  </si>
  <si>
    <t>Elevator Certificates (External)</t>
  </si>
  <si>
    <t xml:space="preserve">Dock Levelers </t>
  </si>
  <si>
    <t>ANSI standard MH30.1-2000</t>
  </si>
  <si>
    <t>Outdoor Access Ladders??</t>
  </si>
  <si>
    <t xml:space="preserve">1910.28(b)(10) </t>
  </si>
  <si>
    <t>Audiogram Testing</t>
  </si>
  <si>
    <t>Thermography (Infrared Electrical Inspections)</t>
  </si>
  <si>
    <t>NFPA 70B 11.17.5</t>
  </si>
  <si>
    <t>OSHA 300 Log, OSHA Poster</t>
  </si>
  <si>
    <t>1903, 1904</t>
  </si>
  <si>
    <t>Communications</t>
  </si>
  <si>
    <t>Written Emergency Response Plan</t>
  </si>
  <si>
    <t xml:space="preserve">1910.120 (q)(1) &amp; (2), 1910.38   </t>
  </si>
  <si>
    <t xml:space="preserve">Active Aggressor </t>
  </si>
  <si>
    <t>Drills</t>
  </si>
  <si>
    <t>Every Two Years</t>
  </si>
  <si>
    <t>External Evac (Fire, Major Spill/Release)</t>
  </si>
  <si>
    <t xml:space="preserve">Fire Department Walk Thorough (Include Rescue) </t>
  </si>
  <si>
    <t xml:space="preserve">Police Department Walk Thorough (Include Active shooter Training) </t>
  </si>
  <si>
    <t>Shelter in Place (Inclemete Weather)</t>
  </si>
  <si>
    <t>Access to Medical Records</t>
  </si>
  <si>
    <t>Trainings</t>
  </si>
  <si>
    <t>Electrical Safety</t>
  </si>
  <si>
    <t>Emergency Action Plan</t>
  </si>
  <si>
    <t>1910.38, 1910.165</t>
  </si>
  <si>
    <t>Hazardous Energy Control</t>
  </si>
  <si>
    <t>Hazcom &amp; Hazardous Material (SDS Access, Secondary Labeling, HFR Meaning)</t>
  </si>
  <si>
    <t>Medical Services and First Aid</t>
  </si>
  <si>
    <t>Occupational Exposure to Bloodborne Pathogens</t>
  </si>
  <si>
    <t>Occupational Noise Exposure</t>
  </si>
  <si>
    <t>1910.95 (k)</t>
  </si>
  <si>
    <t>Permit to Work</t>
  </si>
  <si>
    <t xml:space="preserve">1911.147, 1926.500 - .503  </t>
  </si>
  <si>
    <t xml:space="preserve">Personal Protective Equipment (PPE) </t>
  </si>
  <si>
    <t xml:space="preserve">1910.132 – 138 </t>
  </si>
  <si>
    <t>Portable Fire Extinguishers</t>
  </si>
  <si>
    <t xml:space="preserve">1910.38, 1910.157  </t>
  </si>
  <si>
    <t>Respiratory Protection</t>
  </si>
  <si>
    <t>Toxic and Hazardous Substances (Asbestos, Tridium, Lead)</t>
  </si>
  <si>
    <t>1910.1001, 1910.1025, 10 CFR Part 31.5, 1910.102</t>
  </si>
  <si>
    <t>Portable and Transportable Electrical Equipment Outside Offices</t>
  </si>
  <si>
    <t>Fire Sprinkler Inspector Test Connection Opened</t>
  </si>
  <si>
    <t xml:space="preserve">Certifications </t>
  </si>
  <si>
    <t>Live Electrical Line Tools (External)</t>
  </si>
  <si>
    <t>1910.269(j)(2)</t>
  </si>
  <si>
    <t xml:space="preserve">Portable and Transportable Electrical Equipment Inside Offices </t>
  </si>
  <si>
    <t>Every Three Years</t>
  </si>
  <si>
    <t>PITs (Forklifts, Scissor Lifts, Worksavers)</t>
  </si>
  <si>
    <t>Aerial Boom Lifts</t>
  </si>
  <si>
    <t>DOT Training</t>
  </si>
  <si>
    <t xml:space="preserve">Process Safety Management </t>
  </si>
  <si>
    <t>Moveable Electrical Equipment</t>
  </si>
  <si>
    <t>Every Five Years</t>
  </si>
  <si>
    <t>Confined Space Training</t>
  </si>
  <si>
    <t>1910.146(g)</t>
  </si>
  <si>
    <t>As Needed</t>
  </si>
  <si>
    <t>Fall Protection/ Work at Heights</t>
  </si>
  <si>
    <t>1926.500 - .503, 1910.30, UL Standard</t>
  </si>
  <si>
    <t>Toxic and Hazardous Substance Testing (Asbestos, Tridium, Lead, Legionella, Dust, TiO2)</t>
  </si>
  <si>
    <t>PIT Refresher Training</t>
  </si>
  <si>
    <t>Upon Incident or Need</t>
  </si>
  <si>
    <t>Compliance with company standards</t>
  </si>
  <si>
    <t>Legal and company changes tracking</t>
  </si>
  <si>
    <t>CSHEC</t>
  </si>
  <si>
    <t>Global SHE Standard</t>
  </si>
  <si>
    <t xml:space="preserve">Meetings </t>
  </si>
  <si>
    <t xml:space="preserve">SPR Reporting </t>
  </si>
  <si>
    <t>Reporting</t>
  </si>
  <si>
    <t>LOTO Audits?</t>
  </si>
  <si>
    <t>NA SHE Standard</t>
  </si>
  <si>
    <t>Machine Guarding Audits</t>
  </si>
  <si>
    <t xml:space="preserve">PAR Reporting </t>
  </si>
  <si>
    <t xml:space="preserve">Incident Reporting </t>
  </si>
  <si>
    <t>Upon Occurance</t>
  </si>
  <si>
    <t>Study and application of technical references</t>
  </si>
  <si>
    <t>Safety Matrix</t>
  </si>
  <si>
    <t>Emergency Preparedness</t>
  </si>
  <si>
    <t>Developing of procedure</t>
  </si>
  <si>
    <t>Equipment inspection</t>
  </si>
  <si>
    <t>Training</t>
  </si>
  <si>
    <t>Reporting of injury incidents</t>
  </si>
  <si>
    <t>Accident Investigation (Root Cause Analysis)</t>
  </si>
  <si>
    <t xml:space="preserve">PREVENTIVE </t>
  </si>
  <si>
    <t>Countermeasures &amp; expansion</t>
  </si>
  <si>
    <t>Safety Responsibility Matrix review</t>
  </si>
  <si>
    <t>Reporting of non - injury incidents</t>
  </si>
  <si>
    <t>Safety training system</t>
  </si>
  <si>
    <t>Process Safety compliance</t>
  </si>
  <si>
    <t>Personal Protective Equipment</t>
  </si>
  <si>
    <t>Definiton &amp; Selecting</t>
  </si>
  <si>
    <t>Budgeting</t>
  </si>
  <si>
    <t>Procurement</t>
  </si>
  <si>
    <t>Stock and Distribution</t>
  </si>
  <si>
    <t>Check of conditions</t>
  </si>
  <si>
    <t>Check of proper use</t>
  </si>
  <si>
    <t>Analysis Working Areas</t>
  </si>
  <si>
    <t>Creating Action Plans</t>
  </si>
  <si>
    <t>Monitoring</t>
  </si>
  <si>
    <t>Process Safety</t>
  </si>
  <si>
    <t>Chemical Safety</t>
  </si>
  <si>
    <t>Critical Pressure Equipment</t>
  </si>
  <si>
    <t>Machinery Safety</t>
  </si>
  <si>
    <t>Powered Inductrial vehicles</t>
  </si>
  <si>
    <t>Contractor Management</t>
  </si>
  <si>
    <t>Planning</t>
  </si>
  <si>
    <t>Selecting Company</t>
  </si>
  <si>
    <t>Work Planning</t>
  </si>
  <si>
    <t>Random Audits</t>
  </si>
  <si>
    <t>Annual checks of on-site contractors (more than 6 months)</t>
  </si>
  <si>
    <t>Personnel Change management</t>
  </si>
  <si>
    <t>Safety Behaviour Observations</t>
  </si>
  <si>
    <t>Deep Compliance audits</t>
  </si>
  <si>
    <t>Safety Communication agenda</t>
  </si>
  <si>
    <t>Safety tours of the site</t>
  </si>
  <si>
    <t>Documentation</t>
  </si>
  <si>
    <t>Assessment of needs</t>
  </si>
  <si>
    <t>Development</t>
  </si>
  <si>
    <t>Checking</t>
  </si>
  <si>
    <t>Approval</t>
  </si>
  <si>
    <t>Implementation</t>
  </si>
  <si>
    <t>Regular check</t>
  </si>
  <si>
    <t>Lock Out Tag Out</t>
  </si>
  <si>
    <t>Procedure development and update</t>
  </si>
  <si>
    <t>Exceptions from the procedure</t>
  </si>
  <si>
    <t>Application at work place</t>
  </si>
  <si>
    <t>Audits</t>
  </si>
  <si>
    <t>Usage of service key for deactivating safe guards</t>
  </si>
  <si>
    <t>PROACTIVE</t>
  </si>
  <si>
    <t>OHSAS 18001</t>
  </si>
  <si>
    <t>Internal audits</t>
  </si>
  <si>
    <t>Management review</t>
  </si>
  <si>
    <t>Machine&amp;Equipment Safety Approval Management</t>
  </si>
  <si>
    <t>Safety Kaizens</t>
  </si>
  <si>
    <t>Reward &amp; Recognition System</t>
  </si>
  <si>
    <t>Health Advice &amp; Campaign</t>
  </si>
  <si>
    <t>Change Management process</t>
  </si>
  <si>
    <t xml:space="preserve">SDA 90% Ethanol Permit </t>
  </si>
  <si>
    <r>
      <rPr>
        <b/>
        <sz val="9"/>
        <color rgb="FFCC00CC"/>
        <rFont val="Unilever Shilling"/>
        <family val="2"/>
      </rPr>
      <t>**Important** do not download or save this workbook to another location.</t>
    </r>
    <r>
      <rPr>
        <sz val="9"/>
        <color rgb="FFCC00CC"/>
        <rFont val="Unilever Shilling"/>
        <family val="2"/>
      </rPr>
      <t xml:space="preserve"> If you have to download a copy, make sure any updates you make are reflected in this LIVE working copy on Sharepoint. </t>
    </r>
  </si>
  <si>
    <t>Most of this workbook is free text input, except where noted, as below:</t>
  </si>
  <si>
    <r>
      <t xml:space="preserve">Fields with this color marking above are </t>
    </r>
    <r>
      <rPr>
        <b/>
        <sz val="9"/>
        <rFont val="Unilever Shilling"/>
        <family val="2"/>
      </rPr>
      <t>drop down</t>
    </r>
    <r>
      <rPr>
        <sz val="9"/>
        <rFont val="Unilever Shilling"/>
        <family val="2"/>
      </rPr>
      <t xml:space="preserve"> fields. Please select a value from the drop down box, instead of typing.</t>
    </r>
  </si>
  <si>
    <r>
      <t xml:space="preserve">Fields with this color marking above are </t>
    </r>
    <r>
      <rPr>
        <b/>
        <sz val="9"/>
        <rFont val="Unilever Shilling"/>
        <family val="2"/>
      </rPr>
      <t>auto-calculated</t>
    </r>
    <r>
      <rPr>
        <sz val="9"/>
        <rFont val="Unilever Shilling"/>
        <family val="2"/>
      </rPr>
      <t xml:space="preserve"> fields. These will auto-populate values based on data entered in other cells. These fields are locked &amp; non-editable.</t>
    </r>
  </si>
  <si>
    <r>
      <t xml:space="preserve">Use </t>
    </r>
    <r>
      <rPr>
        <b/>
        <sz val="9"/>
        <rFont val="Unilever Shilling"/>
        <family val="2"/>
      </rPr>
      <t>"Step 1 || What to look for"</t>
    </r>
    <r>
      <rPr>
        <sz val="9"/>
        <rFont val="Unilever Shilling"/>
        <family val="2"/>
      </rPr>
      <t xml:space="preserve"> sheet to determine non-compliance items &amp; what control improvments should look like.</t>
    </r>
  </si>
  <si>
    <r>
      <t xml:space="preserve">Use </t>
    </r>
    <r>
      <rPr>
        <b/>
        <sz val="9"/>
        <rFont val="Unilever Shilling"/>
        <family val="2"/>
      </rPr>
      <t>"Risk Matrix"</t>
    </r>
    <r>
      <rPr>
        <sz val="9"/>
        <rFont val="Unilever Shilling"/>
        <family val="2"/>
      </rPr>
      <t xml:space="preserve"> sheet to determine probability &amp; severity for Steps 3/4 of assessment. </t>
    </r>
  </si>
  <si>
    <t xml:space="preserve">Risk Assessment || Step 3 </t>
  </si>
  <si>
    <t xml:space="preserve">Risk Assessment || Step 4 </t>
  </si>
  <si>
    <t>Drop Down Control List for "Non-Compliance Category" Field</t>
  </si>
  <si>
    <t>Drop Down Control List for "Area" Field</t>
  </si>
  <si>
    <t>Drop Down Control List for "Machine" Field</t>
  </si>
  <si>
    <t xml:space="preserve">Accident/Incident Reporting </t>
  </si>
  <si>
    <t>Air Compressor Room</t>
  </si>
  <si>
    <t>Carton Closer</t>
  </si>
  <si>
    <t xml:space="preserve">Walking Working Surfaces </t>
  </si>
  <si>
    <t>Battery Charging Areas</t>
  </si>
  <si>
    <t>Depositer</t>
  </si>
  <si>
    <t xml:space="preserve">Emergency Response/Fire Protection  </t>
  </si>
  <si>
    <t>Battery Charging Areas - 11</t>
  </si>
  <si>
    <t>Freezer 1</t>
  </si>
  <si>
    <t xml:space="preserve">Hazardous Material </t>
  </si>
  <si>
    <t>Battery Charging Areas - 36</t>
  </si>
  <si>
    <t xml:space="preserve">HSW </t>
  </si>
  <si>
    <t>PPE</t>
  </si>
  <si>
    <t>Boiler Room</t>
  </si>
  <si>
    <t>Harvester, Mould Table &amp; Paper Magazine</t>
  </si>
  <si>
    <t xml:space="preserve">Material Handling /Warehouse Safety </t>
  </si>
  <si>
    <t>Minto Building</t>
  </si>
  <si>
    <t>Robotic Case Packer</t>
  </si>
  <si>
    <t xml:space="preserve">Machine Guarding, LOTO </t>
  </si>
  <si>
    <t>CANI Cleaning Chemicals Storage Area</t>
  </si>
  <si>
    <t>Stick Inserter</t>
  </si>
  <si>
    <t xml:space="preserve">Health Physical </t>
  </si>
  <si>
    <t>Compounding</t>
  </si>
  <si>
    <t>Suck Out, Taper</t>
  </si>
  <si>
    <t xml:space="preserve">Health Biological </t>
  </si>
  <si>
    <t>Compounding Electrical Room</t>
  </si>
  <si>
    <t>Carton Former</t>
  </si>
  <si>
    <t xml:space="preserve">Health Chemical </t>
  </si>
  <si>
    <t>Fragrance</t>
  </si>
  <si>
    <t>Filler 1</t>
  </si>
  <si>
    <t xml:space="preserve">Hazardous Building Material </t>
  </si>
  <si>
    <t>Global Containment</t>
  </si>
  <si>
    <t>Filler 2</t>
  </si>
  <si>
    <t xml:space="preserve">High Risk Activities (PTW) </t>
  </si>
  <si>
    <t>Hazardous Waste Storage Area</t>
  </si>
  <si>
    <t>Freezer 2</t>
  </si>
  <si>
    <t xml:space="preserve">Process Safety </t>
  </si>
  <si>
    <t>Minto Factory</t>
  </si>
  <si>
    <t>Freezer 3</t>
  </si>
  <si>
    <t xml:space="preserve">Construction Safety </t>
  </si>
  <si>
    <t>Lower Stores</t>
  </si>
  <si>
    <t>Ground Conveyor</t>
  </si>
  <si>
    <t xml:space="preserve">Safe Travel </t>
  </si>
  <si>
    <t>Upper Stores</t>
  </si>
  <si>
    <t>Paper Magazine</t>
  </si>
  <si>
    <t>RIA 1</t>
  </si>
  <si>
    <t>Taper</t>
  </si>
  <si>
    <t>Building Occupancy</t>
  </si>
  <si>
    <t>RIA 2</t>
  </si>
  <si>
    <t>Vortex</t>
  </si>
  <si>
    <t>Risk Management/Risk Assessments</t>
  </si>
  <si>
    <t>Stick 1</t>
  </si>
  <si>
    <t>Diverter</t>
  </si>
  <si>
    <t>Stick 2</t>
  </si>
  <si>
    <t>Fruit Feeder</t>
  </si>
  <si>
    <t>Spiral</t>
  </si>
  <si>
    <t>PINT Line</t>
  </si>
  <si>
    <t>Bar Line 2</t>
  </si>
  <si>
    <t>GMF</t>
  </si>
  <si>
    <t>Bar Line 4</t>
  </si>
  <si>
    <t>Case Packer</t>
  </si>
  <si>
    <t>Mix Room 1 Batching</t>
  </si>
  <si>
    <t>Choc Melt Tanks</t>
  </si>
  <si>
    <t>Mix Room 2 Batching</t>
  </si>
  <si>
    <t>Dipping System</t>
  </si>
  <si>
    <t>Ammonia Refrigeration Plant</t>
  </si>
  <si>
    <t>Extruders</t>
  </si>
  <si>
    <t>Aging Tank Farm 1</t>
  </si>
  <si>
    <t>Label Applicator</t>
  </si>
  <si>
    <t>Aging Tank Farm 2</t>
  </si>
  <si>
    <t>Nose Dispenser</t>
  </si>
  <si>
    <t>Ambient Room Tanks</t>
  </si>
  <si>
    <t>SAM</t>
  </si>
  <si>
    <t>Cream &amp; Rework Tanks</t>
  </si>
  <si>
    <t>Stick Inserters</t>
  </si>
  <si>
    <t>De-Packing &amp; Compactor Area</t>
  </si>
  <si>
    <t>Rotory Freezer</t>
  </si>
  <si>
    <t>Mix Plant Rework Room</t>
  </si>
  <si>
    <t>Fruit Filler</t>
  </si>
  <si>
    <t>Male Chaning Room</t>
  </si>
  <si>
    <t>Cream Pump and Block Breaker</t>
  </si>
  <si>
    <t>Female Changing Room</t>
  </si>
  <si>
    <t>BL Robots and Filler</t>
  </si>
  <si>
    <t>Canteen</t>
  </si>
  <si>
    <t>Techno</t>
  </si>
  <si>
    <t xml:space="preserve">Admin Office </t>
  </si>
  <si>
    <t>GPAC</t>
  </si>
  <si>
    <t>Factory Walkway</t>
  </si>
  <si>
    <t>Stretch Wrapper &amp; Pallet Labeller</t>
  </si>
  <si>
    <t>Bulk Material Unloading - Upper Stores</t>
  </si>
  <si>
    <t>Mix 1 plant Batching Tanks</t>
  </si>
  <si>
    <t>Engineering &amp; Maintenace</t>
  </si>
  <si>
    <t>Mix 2 Batching Tank</t>
  </si>
  <si>
    <t>Maintenance Work Shop 1</t>
  </si>
  <si>
    <t>Maintenace Work Shop 2</t>
  </si>
  <si>
    <t>Completed by:</t>
  </si>
  <si>
    <t>SHE Lead - Madhusanka Rathnayake</t>
  </si>
  <si>
    <t>Date of Assessment:</t>
  </si>
  <si>
    <t xml:space="preserve">Step 1: Compliance Risk Assessment </t>
  </si>
  <si>
    <t>Action Planning &amp; Status</t>
  </si>
  <si>
    <t>Do not paste over</t>
  </si>
  <si>
    <t>Drop-down Field</t>
  </si>
  <si>
    <t>Auto-Calc Field</t>
  </si>
  <si>
    <t>Area</t>
  </si>
  <si>
    <t xml:space="preserve">Description of Area </t>
  </si>
  <si>
    <t>Non-Compliance Category</t>
  </si>
  <si>
    <t>Non-Compliance Description</t>
  </si>
  <si>
    <t xml:space="preserve">Standard Reference </t>
  </si>
  <si>
    <t>Status Ranking</t>
  </si>
  <si>
    <t xml:space="preserve">Description of recommended control improvements           </t>
  </si>
  <si>
    <t xml:space="preserve">Owner: </t>
  </si>
  <si>
    <t xml:space="preserve">Target Completion Date </t>
  </si>
  <si>
    <t>Completion  Date</t>
  </si>
  <si>
    <t xml:space="preserve">Capex Required? </t>
  </si>
  <si>
    <t>Status</t>
  </si>
  <si>
    <t>Notes:</t>
  </si>
  <si>
    <t>Occupancy Certificate</t>
  </si>
  <si>
    <t>No Records of Municipal Council approved OC</t>
  </si>
  <si>
    <t>NSW WHS</t>
  </si>
  <si>
    <t xml:space="preserve">Unsafe Condition/Documentation - Low Risk </t>
  </si>
  <si>
    <t xml:space="preserve">Obtain OC </t>
  </si>
  <si>
    <t>Kapildev Sharma</t>
  </si>
  <si>
    <t>No</t>
  </si>
  <si>
    <t>Pressure Vessel</t>
  </si>
  <si>
    <t>Pressure vessel due in several areas</t>
  </si>
  <si>
    <t xml:space="preserve">Unsafe Condition - High Risk </t>
  </si>
  <si>
    <t>Complete PV Inspections</t>
  </si>
  <si>
    <t>Lorna/Ahmed</t>
  </si>
  <si>
    <t>High Risk Licence (Forklift)</t>
  </si>
  <si>
    <t>Re-newal of FLT liceses are in progress</t>
  </si>
  <si>
    <t>Complete all FLT trainings</t>
  </si>
  <si>
    <t>Dianne/Lea</t>
  </si>
  <si>
    <t>Fall Arrest Equipment</t>
  </si>
  <si>
    <t>Inspection Due</t>
  </si>
  <si>
    <t>Complete all Inspection and tagout all un unsables</t>
  </si>
  <si>
    <t>Burhan/Wayne</t>
  </si>
  <si>
    <t>Slings and Chains</t>
  </si>
  <si>
    <t>Hoist</t>
  </si>
  <si>
    <t>Warehourse Racking</t>
  </si>
  <si>
    <t>Report Pending</t>
  </si>
  <si>
    <t xml:space="preserve">Unsafe Condition - Medium Risk </t>
  </si>
  <si>
    <t>Wating for Report</t>
  </si>
  <si>
    <t>RCD</t>
  </si>
  <si>
    <t>Complete Test</t>
  </si>
  <si>
    <t>Anees</t>
  </si>
  <si>
    <t>Electrical Test and Tag</t>
  </si>
  <si>
    <t>First Aid - Eye wash station and Safety Shower</t>
  </si>
  <si>
    <t>Complete Inspection</t>
  </si>
  <si>
    <t>Emergency Planning</t>
  </si>
  <si>
    <t>Revision In Progress</t>
  </si>
  <si>
    <t>Confined Spaces</t>
  </si>
  <si>
    <t>Need to update register and stickering</t>
  </si>
  <si>
    <t>Identify all CS in register and provide all visual signages in relevent areas</t>
  </si>
  <si>
    <t>Wayne</t>
  </si>
  <si>
    <t>Hazardous Chemicals</t>
  </si>
  <si>
    <t>need to update register and overall chemical handling</t>
  </si>
  <si>
    <t>Update Chemical Register and Chemical handling, Signages etc</t>
  </si>
  <si>
    <t>Farshid</t>
  </si>
  <si>
    <t>Hazardous Manual Tasks</t>
  </si>
  <si>
    <t>Need to update task register</t>
  </si>
  <si>
    <t>Complete UMS Step3</t>
  </si>
  <si>
    <t xml:space="preserve">Madhusanka </t>
  </si>
  <si>
    <t>Q2-2026</t>
  </si>
  <si>
    <t>Falls</t>
  </si>
  <si>
    <t>MHE equipment</t>
  </si>
  <si>
    <t>Not all MHE inlcuded in Register/ Test and tagging due</t>
  </si>
  <si>
    <t>Unilever MMHE Standard and NSW WHS</t>
  </si>
  <si>
    <t>Need to finalize MMHE Survey and Update Register</t>
  </si>
  <si>
    <t>Dianne</t>
  </si>
  <si>
    <t>Pressure Relief Valves</t>
  </si>
  <si>
    <t>Need to inlcude PRVs related to steam distribution also to the regsiter</t>
  </si>
  <si>
    <t>Ahmed</t>
  </si>
  <si>
    <t>Get inspection for latters done</t>
  </si>
  <si>
    <t xml:space="preserve">Topic </t>
  </si>
  <si>
    <t xml:space="preserve">Item </t>
  </si>
  <si>
    <t xml:space="preserve">What to look for… </t>
  </si>
  <si>
    <t xml:space="preserve">Process in place to report </t>
  </si>
  <si>
    <t xml:space="preserve">Inspected, good condition </t>
  </si>
  <si>
    <t xml:space="preserve">Stairways </t>
  </si>
  <si>
    <t>Handrails present, clear of trip hazards</t>
  </si>
  <si>
    <t xml:space="preserve">Fall Protection Systems </t>
  </si>
  <si>
    <t xml:space="preserve">Falling Object Protection </t>
  </si>
  <si>
    <t xml:space="preserve">Guarding to prevent falling objects </t>
  </si>
  <si>
    <t>Slip/trip/fall</t>
  </si>
  <si>
    <t xml:space="preserve">Area is clear of hazards </t>
  </si>
  <si>
    <t xml:space="preserve">Pedestrian Safety </t>
  </si>
  <si>
    <t xml:space="preserve">Paths, barriers </t>
  </si>
  <si>
    <t xml:space="preserve"> Emergency Response/Fire Protection  </t>
  </si>
  <si>
    <t xml:space="preserve">Exits &amp; pathways </t>
  </si>
  <si>
    <t xml:space="preserve">3ft egress, clear doors </t>
  </si>
  <si>
    <t xml:space="preserve">Fire Extinguishers </t>
  </si>
  <si>
    <t xml:space="preserve">Inspected and tested. Not blocked </t>
  </si>
  <si>
    <t xml:space="preserve">Fire detection systems </t>
  </si>
  <si>
    <t xml:space="preserve">Inspected </t>
  </si>
  <si>
    <t xml:space="preserve">Alarms </t>
  </si>
  <si>
    <t xml:space="preserve">Fire Hoses </t>
  </si>
  <si>
    <t xml:space="preserve">Emergency Lighting </t>
  </si>
  <si>
    <t xml:space="preserve">Inspected &amp; tested monthly, sufficient lighting for occupants to exit safely </t>
  </si>
  <si>
    <t xml:space="preserve">Eye Wash /Showers </t>
  </si>
  <si>
    <t xml:space="preserve">Inspected, available where there is chemical handling </t>
  </si>
  <si>
    <t xml:space="preserve">First Aid/AEDs </t>
  </si>
  <si>
    <t xml:space="preserve">Readily available and inspected, first aider present, AED available in 3 mins, </t>
  </si>
  <si>
    <t xml:space="preserve">Emergency Signage </t>
  </si>
  <si>
    <t xml:space="preserve">Clear and mark location of emergency routes, first aid kits, eyewash/showers etc… </t>
  </si>
  <si>
    <t xml:space="preserve">Compressed Gas </t>
  </si>
  <si>
    <t xml:space="preserve">Storage, Handling, Labels </t>
  </si>
  <si>
    <t xml:space="preserve">Flammable Liquids </t>
  </si>
  <si>
    <t>Storage, Handling, Dispensing, Area Classification</t>
  </si>
  <si>
    <t xml:space="preserve">Hazardous Waste </t>
  </si>
  <si>
    <t xml:space="preserve">Process for disposal </t>
  </si>
  <si>
    <t xml:space="preserve">Hazardous Materials </t>
  </si>
  <si>
    <t xml:space="preserve">SDS Sheets, emergency procedure, training, lableling </t>
  </si>
  <si>
    <t xml:space="preserve">PPE </t>
  </si>
  <si>
    <t xml:space="preserve">Hazard Assessment Survey completed, PPE required is defined </t>
  </si>
  <si>
    <t xml:space="preserve">Fall Protection </t>
  </si>
  <si>
    <t>Defined if required, inspected, training for use</t>
  </si>
  <si>
    <t xml:space="preserve">Slings </t>
  </si>
  <si>
    <t xml:space="preserve">Inspections, working order, meet manufacturers requirements </t>
  </si>
  <si>
    <t xml:space="preserve">Hoists </t>
  </si>
  <si>
    <t xml:space="preserve">Cranes </t>
  </si>
  <si>
    <t xml:space="preserve">Powered Industrial Trucks </t>
  </si>
  <si>
    <t xml:space="preserve">Inspections, working order, meet manufacturers requirements, written program present </t>
  </si>
  <si>
    <t xml:space="preserve">Truck Loading and Unloading </t>
  </si>
  <si>
    <t xml:space="preserve">Process to prevent truck from pulling out </t>
  </si>
  <si>
    <t xml:space="preserve">Machine Guarding </t>
  </si>
  <si>
    <t xml:space="preserve">Meet UL requirements ( prevent access) </t>
  </si>
  <si>
    <t xml:space="preserve">Emergency Stops </t>
  </si>
  <si>
    <t xml:space="preserve">Present, tested </t>
  </si>
  <si>
    <t xml:space="preserve">Handheld tools </t>
  </si>
  <si>
    <t xml:space="preserve">Inspection to manfactures spec. </t>
  </si>
  <si>
    <t>LOTO</t>
  </si>
  <si>
    <t xml:space="preserve">Energy control procedure, training, review of procedures </t>
  </si>
  <si>
    <t xml:space="preserve">ACM </t>
  </si>
  <si>
    <t xml:space="preserve">Procedure, training to procedure  </t>
  </si>
  <si>
    <t xml:space="preserve">Ergonomics </t>
  </si>
  <si>
    <t xml:space="preserve">Lifting, lowering, pushing, pulling, shift work, tools use </t>
  </si>
  <si>
    <t>Heat Stress/ Cold Stress</t>
  </si>
  <si>
    <t xml:space="preserve">Temperature/Humdity </t>
  </si>
  <si>
    <t xml:space="preserve">Noise/ Vibration </t>
  </si>
  <si>
    <t>Hearing conservation program</t>
  </si>
  <si>
    <t>Radiation</t>
  </si>
  <si>
    <t xml:space="preserve">Expsoure assessment </t>
  </si>
  <si>
    <t xml:space="preserve">Blood Bourn Pathogens </t>
  </si>
  <si>
    <t xml:space="preserve">Hep B Vaccines provided, Appropriate disposal methods. </t>
  </si>
  <si>
    <t>Insects/animals</t>
  </si>
  <si>
    <t>Bites, control</t>
  </si>
  <si>
    <t xml:space="preserve">Industrial Hygiene </t>
  </si>
  <si>
    <t xml:space="preserve">Contaminents below occupational exposure limit </t>
  </si>
  <si>
    <t xml:space="preserve">Mould </t>
  </si>
  <si>
    <t xml:space="preserve">Should be remediated if present  </t>
  </si>
  <si>
    <t xml:space="preserve">Asbestos </t>
  </si>
  <si>
    <t xml:space="preserve">Inspected, labelled, training </t>
  </si>
  <si>
    <t xml:space="preserve">Lead </t>
  </si>
  <si>
    <t xml:space="preserve">Testing, training, signage </t>
  </si>
  <si>
    <t xml:space="preserve">Mercury </t>
  </si>
  <si>
    <t>Spill kits, training if present</t>
  </si>
  <si>
    <t xml:space="preserve">Confined Space </t>
  </si>
  <si>
    <t xml:space="preserve">Labeled, permit for entry, training </t>
  </si>
  <si>
    <t xml:space="preserve">Hot Work </t>
  </si>
  <si>
    <t xml:space="preserve">Permit Training </t>
  </si>
  <si>
    <t xml:space="preserve">Live Electrical Work </t>
  </si>
  <si>
    <t>Permit process</t>
  </si>
  <si>
    <t xml:space="preserve">Line Break </t>
  </si>
  <si>
    <t xml:space="preserve">Work at Heights </t>
  </si>
  <si>
    <t xml:space="preserve">Safe work plan </t>
  </si>
  <si>
    <t xml:space="preserve">Working Alone </t>
  </si>
  <si>
    <t xml:space="preserve">Procedure/process in place </t>
  </si>
  <si>
    <t xml:space="preserve">Dust </t>
  </si>
  <si>
    <t xml:space="preserve">Hazardous Area Classification </t>
  </si>
  <si>
    <t xml:space="preserve">Heat Transfer Systesm </t>
  </si>
  <si>
    <t xml:space="preserve">Inspection, compliance with local laws </t>
  </si>
  <si>
    <t xml:space="preserve">Electrical Safety </t>
  </si>
  <si>
    <t xml:space="preserve">Arc Flash survery, panels locked and lablelled , GFCI used </t>
  </si>
  <si>
    <t xml:space="preserve">Ammonia </t>
  </si>
  <si>
    <t xml:space="preserve">Labeled, inspected, training, emergency response procedure </t>
  </si>
  <si>
    <t>Name, Position</t>
  </si>
  <si>
    <t>Date of Assessment Done:</t>
  </si>
  <si>
    <t>YYYY/MM/DD</t>
  </si>
  <si>
    <t>Date of Last Update:</t>
  </si>
  <si>
    <t xml:space="preserve">Step 3: Risk Assessment </t>
  </si>
  <si>
    <t>Action Planning &amp; After-Risk Rating</t>
  </si>
  <si>
    <t>Area (From S-Matrix)</t>
  </si>
  <si>
    <t xml:space="preserve">Job/Activity </t>
  </si>
  <si>
    <t xml:space="preserve">Task/Step </t>
  </si>
  <si>
    <t>Hazard Description</t>
  </si>
  <si>
    <t xml:space="preserve">Existing Controls/Defenses  </t>
  </si>
  <si>
    <t xml:space="preserve">Probability 
</t>
  </si>
  <si>
    <t>Severity</t>
  </si>
  <si>
    <t>Risk
Rating</t>
  </si>
  <si>
    <t>Type of Countermeasure</t>
  </si>
  <si>
    <t xml:space="preserve">Action Owner: </t>
  </si>
  <si>
    <t>Actual Completion  Date</t>
  </si>
  <si>
    <t>Remarks:</t>
  </si>
  <si>
    <t>Line/Area</t>
  </si>
  <si>
    <t>Machine</t>
  </si>
  <si>
    <t>Mode of Operation</t>
  </si>
  <si>
    <t>Hazard</t>
  </si>
  <si>
    <t>DPH</t>
  </si>
  <si>
    <t>LO</t>
  </si>
  <si>
    <t>PA</t>
  </si>
  <si>
    <t>FE</t>
  </si>
  <si>
    <t>RSA</t>
  </si>
  <si>
    <t>Risk</t>
  </si>
  <si>
    <t xml:space="preserve">Risk Reduction Measure </t>
  </si>
  <si>
    <t>Action Owner</t>
  </si>
  <si>
    <t>Deadline</t>
  </si>
  <si>
    <t xml:space="preserve">Countermeasure </t>
  </si>
  <si>
    <t>DPH2</t>
  </si>
  <si>
    <t>LO3</t>
  </si>
  <si>
    <t>PA4</t>
  </si>
  <si>
    <t>FE5</t>
  </si>
  <si>
    <t>Residual RSA</t>
  </si>
  <si>
    <t>Residual Risk</t>
  </si>
  <si>
    <t>Check Weigher</t>
  </si>
  <si>
    <t>In Production</t>
  </si>
  <si>
    <t>There is a potential risk for entrapment of loose clothing and/or fingers with the fixed cover when the rejector moves into the retracted position. Fingers could be crushed if caught during the retraction process of the rejector.</t>
  </si>
  <si>
    <t>Introduce fixed guarding over the rejector so that fingers cannot reach into the opening between the moving rejector and the housing/cover of the rejector. Alternative: Include signage (as seen already in place) to keep hands clear of the hazard. Include instructions in SOP to ensure that all personnel: ● Secure loose clothing, loose jewellery or hair. ● Keep hands clear of moving parts. ● Complete and sign off JSAs for all operation types of the machine (maintenance/normal operation)</t>
  </si>
  <si>
    <t>Non Elec</t>
  </si>
  <si>
    <t>Chriss D</t>
  </si>
  <si>
    <t>Open</t>
  </si>
  <si>
    <t>Engineering Control</t>
  </si>
  <si>
    <t>There is a potential risk for personnel to be impacted by the rejector system during the rejection process as the actuator pushes out.</t>
  </si>
  <si>
    <t>Introduce fixed guarding over the rejector to prevent personnel from reaching the moving parts of the rejector. Alternative: Include signage (as seen already in place) to keep personnel clear of the hazard. Include instructions in SOP to ensure that all personnel: ● Secure loose clothing, loose jewellery or hair. ● Keep hands clear of moving parts. ● Complete and sign off JSAs for all operation types of the machine (maintenance/normal operation)</t>
  </si>
  <si>
    <t>Closed</t>
  </si>
  <si>
    <t>Under Formal Maintenance</t>
  </si>
  <si>
    <t>ntroduce fixed guarding over the rejector so that fingers cannot reach into the opening between the moving rejector and the housing/cover of the rejector. Alternative: Include signage (as seen already in place) to keep hands clear of the hazard. Include instructions in SOP to ensure that all personnel: ● Secure loose clothing, loose jewellery or hair. ● Keep hands clear of moving parts. ● Complete and sign off JSAs for all operation types of the machine (maintenance/normal operation)</t>
  </si>
  <si>
    <t>There is a potential hazard for personnel to slip or trip if ice creams or ice-cream cartons end up on the floor as a result of the rejector system pushing products off the conveyor.</t>
  </si>
  <si>
    <t>Ensure the SOP specifies that a reject bin must be positioned at the receiving side of the reject system during operation to prevent products from falling onto the floor.</t>
  </si>
  <si>
    <t>Admin Control</t>
  </si>
  <si>
    <t>Combination of Operation Modes</t>
  </si>
  <si>
    <t>There is potential risk of unexpected start up for the rejector system which is connected to the main air isolation point. Unexpected start up could potentially trigger the rejector during maintenance or normal operation of the machine impacting personnel.</t>
  </si>
  <si>
    <t>Ensure all energy sources are secure with Lock Out Tag Out isolators.
Install proper Lock Out Tag Out isolator as current one can be locked to an on state.
Ensure SOP includes starting maintenance/operation procedures to avoid the hazard.
Add a single channel dump valve to purge air and prevent an unexpected startup.</t>
  </si>
  <si>
    <t>Elec</t>
  </si>
  <si>
    <t>Personnel hoses down the area during the cleaning process. There is the potential risk of damaging the electrical cabinet of the machine and also electrically shocking personnel within the area</t>
  </si>
  <si>
    <t>Ensure SOP are followed during the cleaning process and include prevention measures of hosing down of the electrical cabinet.
Include signage to indicate covering of electrical equipment/cabinet/</t>
  </si>
  <si>
    <t>Ground Conveyors</t>
  </si>
  <si>
    <t>The conveyors primary air supply for the accumulation stopping cylinders does not have a Lock out-Tag out (LOTO) isolation valve, a ball valve is fitted. Without proper isolation, the air cylinders may move unexpectedly when the guards or emergency stop are activated, creating a potential injury risk.</t>
  </si>
  <si>
    <t>Install a clearly marked Lockout/Tagout (LOTO) pneumatic isolation valve that releases air externally to prevent unexpected movement of air cylinders when the emergency stops are engaged, which could otherwisepose an injury hazard. Place it in a readily accessible spot.</t>
  </si>
  <si>
    <t>At the location where the empty carton conv to vortex machine conveyor belt is there is a pinch point. This gap where personnel performing maintenance or clearing a jam could get their fingers caught, potentially resulting in injury.</t>
  </si>
  <si>
    <t>Install a protective cover to reduce the gap to 4mm or less, thereby ensuring adherence to safety regulations and significantly minimizing the risk of personnel getting their fingers caught or injured during maintenance
tasks or while clearing jams.</t>
  </si>
  <si>
    <t>At the location between the carton former to the vortex machine conveyor belt is there is a pinch point. This gap where personnel performing maintenance or clearing a jam could get their fingers caught, potentially resulting in injury.</t>
  </si>
  <si>
    <t>The retraction of accumulation stopping cylinders near the conveyors forms a pinch point. During operation or maintenance, if personnel interact with this area, there is a danger of fingers or hands becoming trapped, which could result in injuries.</t>
  </si>
  <si>
    <t>Install fixed protective guarding to effectively prevent fingers or hands from being caught, ensuring enhanced safety during operation or maintenance activities. Also ensure LOTO procedures for maintenance and
cleaning.</t>
  </si>
  <si>
    <t>Isolation valve for the air supply of the accumulation cylinders around the conveyor system are lacking. Without proper isolation, the air cylinders may move unexpectedly when the guards or emergency stop are activated, creating a potential injury risk.</t>
  </si>
  <si>
    <t>Install a distinctly labelled Lockout/Tagout (LOTO) pneumatic isolation valve that vents air externally, for maintenance and or cleaning, to stop unintended air
cylinder movement when the emergency stops are activated, reducing the risk of injury. Ensure it is located in an easily reachable spot.</t>
  </si>
  <si>
    <t>Freezers</t>
  </si>
  <si>
    <t>The rear fixed guarding covering the drive belts and pulleys is secured with incorrect fixings, which could allow tampering with the guard. This increases the safety risk to personnel by potentially compromising the protective barrier.</t>
  </si>
  <si>
    <t>Install tamperproof fixings to the rear guards and modify them so that the fixings are retained on the guard or on the machine itself. LOTO procedures for maintenance and cleaning.</t>
  </si>
  <si>
    <t>The movable guarding on the left-hand side of the machine is not equipped with a safety interlock, allowing the guard to be opened without detection, which poses a risk of injury.</t>
  </si>
  <si>
    <t>Fit a tamperproof Type 4 interlock switch (featuring coded and RFID technology) and fasten both the interlock and actuator using tamperproof fixings. This setup prevents opening the guard when the machine is
operating, aligning with CAT 3 architecture to improve safety and minimize risks.</t>
  </si>
  <si>
    <t>The movable guarding on the right-hand side of the machine is not equipped with a safety interlock, allowing the guard to be opened without detection, which poses a risk of injury.</t>
  </si>
  <si>
    <t>Ammonia pipes are connected to this machine for the purpose of freezing the ice cream. However, both the Liquid Ammonia and Hot Gas Ammonia lines are not equipped with LOTO (Lockout/Tagout) isolation valves.
The absence of these isolation valves creates a significant safety risk, as proper Lockout/Tagout procedures are essential when performing maintenance or servicing tasks on the machine. Without the correct LOTO
measures in place to isolate the ammonia lines, personnel are exposed to the risk of accidental release or exposure to hazardous ammonia, which could lead to serious injury or harm. Therefore, it is imperative to install
the necessary LOTO isolation valves to ensure safe working conditions and compliance with safety regulations.</t>
  </si>
  <si>
    <t>Implement Lockout/Tagout (LOTO) procedures for the ammonia valves, and ensure a Standard Operating Procedure (SOP) is strictly followed when operating or performing maintenance on these lines. Special PPE,
special regular operator training is required to handle this substance.</t>
  </si>
  <si>
    <t>The machine's primary air supply does not have a Lockout-Tagout (LOTO) isolation valve. Without proper isolation, the air cylinders may move unexpectedly when the guards or emergency stop are activated, creating a
potential injury risk.</t>
  </si>
  <si>
    <t>Install a distinctly labelled Lockout/Tagout (LOTO) pneumatic isolation valve that vents air externally, to stop unintended air movement when guards or
emergency stops are activated, reducing the risk of injury. Ensure it is located in an easily reachable spot. SOP should include proper LOTO procedures during maintenance and cleaning operations</t>
  </si>
  <si>
    <t>The machine's primary cold water supply does not have a Lockout-Tagout (LOTO) isolation valve. Without proper isolation, the air cylinders may move unexpectedly when the guards or emergency stop are activated,
creating a potential injury risk.</t>
  </si>
  <si>
    <t>Install a LOTO type Cold water valve. Additionally, clearly identifying and ensuring easy access to each energy source is crucial for quick isolation and the effective implementation of Lockout-Tagout (LOTO)
procedures when necessary.
Also install signage to identify that this is the main isolation point.</t>
  </si>
  <si>
    <t>The machine's primary Hot water supply does not have a Lockout-Tagout (LOTO) isolation valve. Without proper isolation, the air cylinders may move unexpectedly when the guards or emergency stop are activated,
creating a potential injury risk.</t>
  </si>
  <si>
    <t>Install a LOTO type Hot water valve. Additionally, clearly identifying and ensuring easy access to each energy source is crucial for quick isolation and the effective implementation of Lockout-Tagout (LOTO)
procedures when necessary.
Also install signage to identify that this is the main isolation point.</t>
  </si>
  <si>
    <t>HSW</t>
  </si>
  <si>
    <t>The guard locking switches installed on the Heat Seal Wrapper on both guards are Type 2 devices, which can be easily tampered with. If these safety interlocks are bypassed, the guards could be opened undetected
while the machine is in operation, allowing unauthorized access and posing a significant risk of injury to personnel.</t>
  </si>
  <si>
    <t>Keep the existing guard locking switch and actuator and add an additional tamperproof Type 4 interlock switch (equipped with coded and RFID technology). Secure the interlock to the machine and attach the
actuator to each of the moveable guards using tamperproof fixings. Integrate these components into the enhanced CAT 3 safety control system. Verify that all fixings for both the actuator and interlock switch are
firmly fastened to prevent tampering or misalignment.</t>
  </si>
  <si>
    <t>At the rear of the machine, above the electrical panel, the lower section of the rear guard lacks proper guarding. This absence of protection creates an opening through which personnel could inadvertently reach into the
machine without being detected. Without adequate safeguarding, there is an increased risk of accidental contact with moving parts or electrical components, potentially leading to serious injury.</t>
  </si>
  <si>
    <t>Install guarding to the bottom of the rear guard to stop access to the moving parts. All fixings must be tamperproof. LOTO procedures for maintenance and cleaning.</t>
  </si>
  <si>
    <t>At the rear of the machine, above the electrical panel, there is an opening on the left-hand side of the guard that allows personnel to reach into the machine. This lack of protection increases the risk of accidental contact
with hazardous components, potentially resulting in injury.</t>
  </si>
  <si>
    <t>Install guarding to the left hand side of the rear guard to stop access to the moving parts. All fixings must be tamperproof. LOTO procedures for maintenance and cleaning</t>
  </si>
  <si>
    <t>At the rear of the machine, above the electrical panel, there is an opening on the right-hand side of the guard that allows personnel to reach into the machine. This lack of protection increases the risk of accidental contact
with hazardous components, potentially resulting in injury.</t>
  </si>
  <si>
    <t>Install guarding to the right hand side of the rear guard to stop access to the moving parts. All fixings must be tamperproof. LOTO procedures for maintenance and cleaning.</t>
  </si>
  <si>
    <t>At the rear of the machine, on the left-hand side of the main guard, there is an opening that allows personnel to reach into the machine. This lack of protection increases the risk of accidental contact with hazardous
components, potentially resulting in injury.</t>
  </si>
  <si>
    <t>The main air supply isolator for the machine is a Lock out / Tag out type (LOTO-type) device, but it is installed behind the machine's guarding. In an emergency, accessing the isolation valve is difficult, potentially
increasing the risk of injury to personnel.</t>
  </si>
  <si>
    <t>Install a distinctly labelled Lockout/Tagout (LOTO) pneumatic isolation valve that vents air externally, positioned outside the guarding (in the hazardous
area), to stop unintended air cylinder movement when guards or emergency stops are activated, reducing the risk of injury. Ensure it is located in an easily
reachable spot.</t>
  </si>
  <si>
    <t>At the front of the machine, the lower section of the front guard lacks proper guarding. This absence of protection creates an opening through which personnel could inadvertently reach into the machine without being
detected. Without adequate safeguarding, there is an increased risk of accidental contact with moving parts or electrical components, potentially leading to serious injury.</t>
  </si>
  <si>
    <t>Install guarding to enclose the opening and stop access to the moving parts. LOTO procedures for maintenance and cleaning.</t>
  </si>
  <si>
    <t>The green push button mounted on top of the left-hand side guard is not labeled, which could lead to confusion among personnel operating the machine. Without clear identification, operators may be unsure of the
button's function, potentially leading to incorrect usage and increasing the risk of operational errors.</t>
  </si>
  <si>
    <t>Install the correct labelling to the push button to stop any confusion. All controls must be clearly identifiable and labelled.</t>
  </si>
  <si>
    <t>At the front of the machine, the right hand side of the front guard lacks proper guarding. This absence of protection creates an opening through which personnel could inadvertently reach into the machine without being
detected. Without adequate safeguarding, there is an increased risk of accidental contact with moving parts or electrical components, potentially leading to serious injury.</t>
  </si>
  <si>
    <t>At the front of the machine, the left hand side of the front guard lacks proper guarding. This absence of protection creates an opening through which personnel could inadvertently reach into the machine without being
detected. Without adequate safeguarding, there is an increased risk of accidental contact with moving parts or electrical components, potentially leading to serious injury.</t>
  </si>
  <si>
    <t>There is a reject push button mounted on the right hand side out the front of the Heat Seal Wrapping machine. The label has worn away and is hard to read, which could lead to confusion among personnel operating the
machine. Without clear identification, operators may be unsure of the button's function, potentially leading to incorrect usage and increasing the risk of operational errors.</t>
  </si>
  <si>
    <t>Labeller</t>
  </si>
  <si>
    <t>During maintenance, testing or operation of the labelling machine - there is a potential risk of an operator to be at eye level in the proximity of the labelling arm. The labelling arm could swing out and impact an operator's
eye.</t>
  </si>
  <si>
    <t>AS per current SOP, all personnel in the production area (where the labeller resides) must wear safety glasses.
Ensure that SOP also includes instructions during maintenance, testing and operation to stay clear of the labeller arm.</t>
  </si>
  <si>
    <t>There is the potential risk of electrocution or electric shock during the cleaning and maintenance of the production area. Personnel could potentially hose down the electricals of the labelling machine.</t>
  </si>
  <si>
    <t>Ensure SOP includes covering or protecting electricals to prevent water penetration.
Ensure SOP also includes Locking Out Tagging Out all electrical power sources during the hosing down period.
Install Lock Out Tag Out isolator with signage to indicate main electrical power source of labelling machine.</t>
  </si>
  <si>
    <t>Pick &amp; Place Machine</t>
  </si>
  <si>
    <t>There are 2 hinge switches guard interlock devices at the infeed reject conveyor and infeed area are type 1 device which will not reach the PL level required and its mounting should comply with at least one of the
following points, according to the reference standard AS/NZS 4024.1602: - Mounting out of reach. - Physical obstruction / Shielding - Mounting in a hidden position - Status monitoring or cyclic testing In addition, the
standard requires that the actuator be fixed in an unremovable manner. This interlock is easy to tamper with and override.</t>
  </si>
  <si>
    <t>Replace the existing type 1 interlock switches and install a tamperproof Type 4 interlock switch (equipped with coded and RFID technology). Secure the interlock to the machine and attach the actuator to each of the
moveable guards using tamperproof fixings. Integrate these components into the enhanced CAT 3 safety control system. Verify that all fixings for both the actuator and interlock switch are firmly fastened to prevent
tampering or misalignment.</t>
  </si>
  <si>
    <t>The infeed reject conveyor has a trolley with contains the product when the Vortex machine has stopped. If the trolley is removed it creates a large opening where personnel can reach into the machine and touch moving
parts of the machine, causing injury.</t>
  </si>
  <si>
    <t>Install a tamperproof Type 4 interlock switch (equipped with coded and RFID technology) to monitor the trolley is in position stopping access to the underside of the conveyors moving parts.. Secure the interlock to
the machine and attach the actuator to the moveable trolley using tamperproof fixings. Integrate these components into the enhanced CAT 3 safety control system. Verify that all fixings for both the actuator and
interlock switch are firmly fastened to prevent tampering or misalignment.</t>
  </si>
  <si>
    <t>The guard infeed to the machine has a guard locking interlock switch and is a type 2 device which will not reach the PL level required and its mounting should comply with at least one of the following points, according to
the reference standard AS/NZS 4024.1602: - Mounting out of reach. - Physical obstruction / Shielding - Mounting in a hidden position - Status monitoring or cyclic testing In addition, the standard requires that the actuator
be fixed in an unremovable manner. This interlock is easy to tamper with and override.</t>
  </si>
  <si>
    <t>Keep the existing guard locking switch and actuator and add an additional tamperproof Type 4 interlock switch (equipped with coded and RFID technology). Secure the interlock to the machine and attach the
actuator to each of the moveable guards using tamperproof fixings. Integrate these components into the enhanced CAT 3 safety control system. Verify that all fixings for both the actuator and interlock switch are
firmly fastened to prevent tampering or misalignment</t>
  </si>
  <si>
    <t>The 4 guard doors around the machine are equipped with a guard-locking interlock switch classified as a Type 2 device, which does not meet the required Performance Level (PL). Its mounting should comply with at least
one of the following criteria, as outlined in the AS/NZS 4024.1602 standard: Positioned out of reach Protected by physical obstruction or shielding Installed in a concealed location Equipped with status monitoring or cyclic
testing Additionally, the standard mandates that the actuator be securely fixed in a non-removable manner. However, this interlock is susceptible to tampering and bypassing.</t>
  </si>
  <si>
    <t>Replace all fixings on the guard-locking interlock switches with tamperproof fixings and remove the type 2 interlock switch that also is installed and replace them with a tamperproof Type 4 interlock switch (equipped
with coded and RFID technology). Secure the interlock to the machine and attach the actuator to each of the moveable guards using tamperproof fixings. Integrate these components into the enhanced CAT 3 safety
control system. Verify that all fixings for both the actuator and interlock switch are firmly fastened to prevent tampering or misalignment.</t>
  </si>
  <si>
    <t>Install a distinctly labelled Lockout/Tagout (LOTO) pneumatic isolation valve that vents air externally, positioned outside the guarding (in the hazardous
area), to stop unintended air cylinder movement when guards or emergency stops are activated, reducing the risk of injury. Ensure it is located in an easily
reachable spot. LOTO procedures for maintenance and cleaning.</t>
  </si>
  <si>
    <t>On the right side of the machine, there is a fixed guard made of Perspex. If this guard is removed, it creates a significantly large opening, providing unrestricted access to the machine's moving components. This could
pose a serious safety hazard, as personnel performing maintenance or other tasks may be exposed to potential injury risks. To ensure a safe working environment, appropriate precautions should be taken when removing
the guard, such as implementing proper lockout/tagout procedures or installing additional safeguarding measures to prevent accidental contact with hazardous areas.</t>
  </si>
  <si>
    <t>Fit a tamperproof Type 4 interlock switch (featuring coded and RFID technology) and fasten both the interlock and actuator using tamperproof fixings. This setup prevents the removal of the guard and stops the
machines operation, aligning with CAT 3 architecture to improve safety and minimize risks.</t>
  </si>
  <si>
    <t>Spiral Conveyor</t>
  </si>
  <si>
    <t>At the top of the spiral elevator, there is a gap where personnel performing maintenance or clearing a jam could get their fingers caught, potentially resulting in injury.</t>
  </si>
  <si>
    <t>There is no motor isolator installed adjacent to the spiral elevator motor, preventing proper Lockout/Tagout (LOTO) procedures from being carried out at the upper level. As a result, the motor cannot be effectively
isolated, posing a risk of unexpected startup, which could lead to personnel injury.</t>
  </si>
  <si>
    <t>Incorporate an additional motor isolator and position it adjacent to the existing motor on the upper level, ensuring that it can be conveniently engaged to isolate the motor from the power supply whenever the need
arises during operation or maintenance.</t>
  </si>
  <si>
    <t>There is no signage for the Spiral elevator electrical isolator which is located on the lower level. Signage to identify that this is the main isolation point for this machine should be fitted.</t>
  </si>
  <si>
    <t>Install signage to identify the spiral elevator motors isolation point for the Electrical supply for this machine.
LOTO procedure must be used for cleaning and or maintenance to ensure a unexpected movement or electrocution that could cause injury.</t>
  </si>
  <si>
    <t>Worktable and Gripper</t>
  </si>
  <si>
    <t>The main air supply isolator for the machine is a Lock out / Tag out type (LOTO-type) device, but it is installed under a platform with limited access. In an emergency, accessing the isolation valve is difficult, potentially
increasing the risk of injury to personnel.</t>
  </si>
  <si>
    <t>Relocate the Lockout/Tagout (LOTO) pneumatic isolation valve, positioning it in an easily accessible location. Add signage to identify the "Main Air Isolation Point" of the air supply.</t>
  </si>
  <si>
    <t>The hoppers feature an opening through which the rotating shaft oscillates, allowing a person to insert their finger and potentially contact the moving shaft, which could result in an injury.</t>
  </si>
  <si>
    <t>Install a fixed mesh guard to stop access to the moving parts and secure the guards with tamperproof fixings.</t>
  </si>
  <si>
    <t>Combined</t>
  </si>
  <si>
    <t>The drive shaft powering the hopper lacks a guard and is within reach of personnel, who could come into contact with the moving shaft and sustain an injury as a result.</t>
  </si>
  <si>
    <t>Install a fixed mesh guard to stop access to personnel and use tamperproof fixings. LOTO procedures for maintenance and cleaning.</t>
  </si>
  <si>
    <t>The Depositor hopper guard is insufficient because it has two large openings that allow personnel to reach into the hopper and contact moving parts without detection.</t>
  </si>
  <si>
    <t>Install protective guarding to ensure that access to the hopper area is completely restricted and prohibited while the equipment is in operation. Also install interlock switches to the guards so the guards must be in
place before the hopper can operate.</t>
  </si>
  <si>
    <t>The rope pull switch at the top of the gripper machine is starting to oxidize, and also the rope is cracking. The switch and rope is in need of replacing.</t>
  </si>
  <si>
    <t>As the rope pull switch is part of the Emergency stop circuit. Replace the rope pull switch and rope to ensure that it operated correctly when required.</t>
  </si>
  <si>
    <t>On top next to the rope pull switch on the gripper machine, there is a green push button that doesn't have any labelling, which could lead to confusion among personnel operating the machine. Without clear identification,
operators may be unsure of the button's function, potentially leading to incorrect usage and increasing the risk of operational errors.</t>
  </si>
  <si>
    <t>Label all push buttons clearly and legibly to ensure they are easily readable, eliminating any confusion regarding the operation of each button.</t>
  </si>
  <si>
    <t>The fixed guards beneath the gripper machine are detachable to accommodate the necessary ancillary equipment, necessitating the installation of safety interlock switches on all guards. Operating the machine without
these guards in place is possible, posing a risk of injury to personnel.</t>
  </si>
  <si>
    <t>Equip the system with interlock switches compliant with CAT3 architecture, and secure both the interlock switches and actuators using tamper-resistant fixings. Guarding must be secured in place (covering all moving
parts) before movement of the machine can operate. LOTO procedures for maintenance and cleaning.</t>
  </si>
  <si>
    <t>The Main electrical isolators for the Worktable, Gripper and HSW are a LOTO type, but there is no signage to identify the main isolation point for each of the machines. Identification of each energy source must be
identified and have easy access to them for quick isolation if required.</t>
  </si>
  <si>
    <t>Install signage to identify the main isolation point for the Electrical supply for this machine.
LOTO procedure must be used to ensure a unexpected movement or electrocution that could cause injury.</t>
  </si>
  <si>
    <t>The currently mounted guard interlock devices around the machine are type 2 device which will not reach the PL level required and its mounting should comply with at least one of the following points, according to the
reference standard AS/NZS 4024.1602: - Mounting out of reach. - Physical obstruction / Shielding - Mounting in a hidden position - Status monitoring or cyclic testing In addition, the standard requires that the actuator be
fixed in an unremovable manner. This interlock is easy to tamper with and override.</t>
  </si>
  <si>
    <t>Install a type 4 interlock device in accordance to the reference standard AS/NZS 4024.1602:
* A tamperproof fixing of position switch
* Additional interlocking device and checking for plausibility</t>
  </si>
  <si>
    <t>The guard locking interlock devices around the machine are type 2 device which will not reach the PL level required and its mounting should comply with at least one of the following points, according to the reference
standard AS/NZS 4024.1602: - Mounting out of reach. - Physical obstruction / Shielding - Mounting in a hidden position - Status monitoring or cyclic testing In addition, the standard requires that the actuator be fixed in an
unremovable manner. This interlock is easy to tamper with and override.</t>
  </si>
  <si>
    <t>In addition with the guard locking interlock switch, Install an additional type 4 interlock device in accordance to the reference standard AS/NZS 4024.1602:
* Tamperproof fixing of position switch
* Additional interlocking device and checking for plausibility.</t>
  </si>
  <si>
    <t>Dry Coater</t>
  </si>
  <si>
    <t>The emergency stop circuit is configured as a single-channel system, which can achieve a maximum safety category of CAT 1. Given the machine's rotating blades, which present a significant safety hazard to personnel,
a higher safety category is necessary to ensure adequate protection.</t>
  </si>
  <si>
    <t>The safety-rated components of the control system must be upgraded and modernized to achieve a Category 3 (CAT 3) / Performance Level d (PL d) architecture. This enhancement will ensure improved fault
detection, redundancy, and reliability, reducing the risk of failure in the event of a fault or malfunction. Upgrading to this higher safety standard is essential to provide adequate protection for personnel and ensure
compliance with relevant safety regulations.</t>
  </si>
  <si>
    <t>The non-contact interlock guard switches installed on the machine are damaged and lack tamperproof fixings. As a result, they can be easily bypassed, increasing the risk of unauthorized access and potential injury to
personnel.</t>
  </si>
  <si>
    <t>Replace the existing non-contact door interlock switches and install a tamperproof Type 4 interlock switch (equipped with coded and RFID technology). Secure the interlock to the machine and attach the actuator to
each of the moveable guards using tamperproof fixings. Integrate these components into the enhanced CAT 3 safety control system. Verify that all fixings for both the actuator and interlock switch are firmly fastened
to prevent tampering or misalignment.</t>
  </si>
  <si>
    <t>The blades are enclosed within a housing that features a pneumatically operated bottom flap. However, there is no detection system in place to monitor whether the flap is open or closed. If the flap is opened, personnel
could reach into the area containing the rotating blades, posing a severe risk of hand amputation.</t>
  </si>
  <si>
    <t>Fit a tamperproof Type 4 interlock switch (featuring coded and RFID technology) and fasten both the interlock and actuator to the bottom air-operated flap
using tamperproof fixings. This setup prevents blade rotation when the flap is open, aligning with CAT 3 architecture to improve safety and minimize risks.</t>
  </si>
  <si>
    <t>The two proximity switches installed to detect the pipes do not seem to be connected to the safety circuit. Without the pipes in place, personnel could insert their fingers into the opening and come into contact with the
rotating blades, potentially resulting in a finger amputation.</t>
  </si>
  <si>
    <t>Replace the existing interlock switches and install a tamperproof Type 4 interlock switch (equipped with coded and RFID technology). Secure the interlock to the dry coater body and attach the actuator to each pipe
using tamperproof fixings. Integrate these components into the enhanced CAT 3 safety control system. Verify that all fixings for both the actuator and interlock switch are firmly fastened to prevent tampering or
misalignment.</t>
  </si>
  <si>
    <t>Chocolate Dipper</t>
  </si>
  <si>
    <t>On the side of the hopper, there is a rack and pinion system powered by air cylinders that moves up and down. Personnel operating the machine could potentially come into contact with these moving parts, resulting in
injury.</t>
  </si>
  <si>
    <t>Install a fixed, enclosed guard around the moving parts to prevent personnel from coming into contact with them and ensure their safety.. All fixings to be tamperproof and retained on the guard or the machine itself.</t>
  </si>
  <si>
    <t>Install a distinctly labelled Lockout/Tagout (LOTO) pneumatic isolation valve that vents air externally, to stop unintended air cylinder movement when guards
or emergency stops are activated, reducing the risk of injury. Ensure it is located in an easily reachable spot.</t>
  </si>
  <si>
    <t>The Emergency Stop button on the dry-coater's control panel is not equipped with a yellow background, which is a requirement for compliance with safety standards AS/NZS 4024.1604. This omission violates the
standard's specification for safety-related components, as the yellow background is essential for clear visibility and to indicate the button's critical function in emergency situations.</t>
  </si>
  <si>
    <t>Emergency stop devices must be red with a yellow background to ensure they are immediately recognizable and can be quickly operated in an emergency situation.
Install a yellow background behind the red mushroom-shaped emergency stop device on the control panel to meet this requirement.</t>
  </si>
  <si>
    <t>The reset button on the control panel is yellow and does not comply with the safety standards.</t>
  </si>
  <si>
    <t>The yellow reset push button fails to meet the safety requirements of AS/NZS4024.1204, which mandates that reset buttons be BLUE. Substitute the yellow button with a blue push button to ensure compliance.</t>
  </si>
  <si>
    <t>The main air supply to the machine is a LOTO-type system but lacks proper signage. Each energy source must be clearly identified and easily accessible for quick isolation and LOTO procedures when needed.</t>
  </si>
  <si>
    <t>Install signage to designate this as the "Main Isolation Point for the Main Air Supply." Ensure all energy sources on each machine are clearly identified and easily accessible. LOTO procedures for maintenance and
cleaning.</t>
  </si>
  <si>
    <t>The Main Electrical supply to the machine is of the LOTO type but there is no signage. Identification of each energy source must be identified and have easy access to them for quick isolation if required.</t>
  </si>
  <si>
    <t>Install signage to identify the main isolation point for the Electrical supply for this machine.
LOTO procedure must be used to ensure an unexpected movement or electrocution that could cause injury. LOTO procedures for maintenance and cleaning.</t>
  </si>
  <si>
    <t>The labels on the control panel for the push buttons are illegible, which could lead to confusion and potentially result in injury to personnel.</t>
  </si>
  <si>
    <t>The main air isolation valve has no signage, Identification of each energy source must be identified and have easy access to them for quick isolation and LOTO when required</t>
  </si>
  <si>
    <t>Install signage to identify that this is "Main isolation point for the Main Air Supply".
For all energy sources, clear access and clear identification should be achieved on each machine.</t>
  </si>
  <si>
    <t>The controls on the control panel are not labeled, which could lead to confusion among personnel operating the machine. Without clear identification, operators may be unsure of the button's function, potentially leading to
incorrect usage and increasing the risk of operational errors.of the correct type.</t>
  </si>
  <si>
    <t>Label all controls on the control panel clearly and legibly to ensure they are easily readable, eliminating any confusion regarding the operation of each button</t>
  </si>
  <si>
    <t>Add a clearly marked Lockout/Tagout (LOTO) pneumatic isolation valve that releases air externally to prevent unexpected movement of air cylinders when guards or emergency stops are engaged, which could
otherwise pose an injury hazard. Place it in a readily accessible spot.</t>
  </si>
  <si>
    <t>The aperture of the Infeed tunnel guard is too large, allowing personnel to reach into the machine or even enter the area with their entire upper body. This poses a risk of contact with moving parts, potentially resulting in a
crushing injury.</t>
  </si>
  <si>
    <t>Resize the tunnel guard aperture to closely match the largest product passing through, thereby minimizing the risk of personnel reaching into the infeed tunnel guard and contacting moving parts. Attach all fixings
using tamperproof fasteners, ensuring they are retained and secured to either the machine or the guard itself, in accordance with AS/NZS 4024.1503 standards.</t>
  </si>
  <si>
    <t>The aperture of the outfeed tunnel guard is too large, allowing personnel to reach into the machine or even enter the area with their entire upper body. This poses a risk of contact with moving parts, potentially resulting in
a crushing injury.</t>
  </si>
  <si>
    <t>Resize the tunnel guard aperture to closely match the largest product passing through, thereby minimizing the risk of personnel reaching into the outfeed tunnel guard and contacting moving parts. Attach all fixings
using tamperproof fasteners, ensuring they are retained and secured to either the machine or the guard itself, in accordance with AS/NZS 4024.1503 standards.</t>
  </si>
  <si>
    <t>The main air supply to the Hot Glue machine is a LOTO-type system but lacks proper signage. Each energy source must be clearly identified and easily accessible for quick isolation and LOTO procedures when needed</t>
  </si>
  <si>
    <t>Install signage to designate this as the "Main Isolation Point for the Main Air Supply." Ensure all energy sources on each machine are clearly identified and easily accessible.</t>
  </si>
  <si>
    <t>The alarm reset button on the operator front panel is a yellow button. This can cause confusion when operating the machine and it also doesn't comply with the safety standards</t>
  </si>
  <si>
    <t>The emergency stop circuit only isolates the 240V supply voltage to the power supply unit, which does not meet safety standards. Improper isolation of the safety circuit could result in a risk of injury to personn</t>
  </si>
  <si>
    <t>The current emergency stop, which only disconnects the 240V power supply, does not meet safety standards. It functions as a Stop Category 0 or 1—either
cutting power to the machine’s actuators immediately or performing a controlled stop with power still available to the actuators before removing it. A
comprehensive evaluation and critical upgrade of the emergency stop safety circuit are needed to conform to the CAT3 safety architecture. This
improvement is vital to ensure regulatory compliance, boost system dependability, and safeguard personnel by effectively reducing the risk of unintended
exposure to hazardous energy.</t>
  </si>
  <si>
    <t>The guard interlock switches installed around the machine are wired into the standard AB PLC input card located in slot 5. However, these interlock switches are not integrated into a dedicated safety control system,
resulting in non-compliance with safety standards. This lack of proper safety integration significantly increases the risk of severe injury to personnel in the event of a malfunction or unintended machine operation.</t>
  </si>
  <si>
    <t>The safety circuit for guard interlocking needs a detailed evaluation and a critical upgrade to meet CAT3 safety architecture standards. Install a tamperproof
Type 4 interlock switch (equipped with coded and RFID technology) and secure both the interlock and actuator to the machines guards with tamperproof
fixings. This configuration ensures the guarding, adhering to CAT3 architecture to enhance safety and reduce risks.</t>
  </si>
  <si>
    <t>The system is not equipped with a Pneumatic Dump Valve or Check Valves. When the guards are open, there is a risk that the air cylinders may activate, leading to an unintended 6startup. This movement could result in
hand crushing.</t>
  </si>
  <si>
    <t>Install Pneumatic dump valve for LOTO isolation</t>
  </si>
  <si>
    <t>The alarm reset button on the operator front panel is a yellow button, This can cause confusion when operating the machine and it also doesn't comply with the safety standards</t>
  </si>
  <si>
    <t>The main air supply to the machine follows the LOTO type, but it lacks signage. Each energy source must be clearly identified, with easy access provided for quick isolation and LOTO procedures when necessary.</t>
  </si>
  <si>
    <t>The Main Electrical Isolator lacks signage. Signage should be installed to clearly identify it as the "MAIN SWITCH" for this machine. Each energy source must be clearly identified and easily accessible for quick isolation
when necessary.</t>
  </si>
  <si>
    <t>Replace the existing type 2 interlock switches and install a tamperproof Type 4 interlock switch (equipped with coded and RFID technology). Secure the interlock to the machine and attach the actuator to each of the
moveable guards using tamperproof fixings. Integrate these components into the enhanced CAT 3 safety control system. Verify that all fixings for both the actuator and interlock switch are firmly fastened to prevent
tampering or misalignment.</t>
  </si>
  <si>
    <t>Add a clearly marked Lockout/Tagout (LOTO) pneumatic isolation valve that releases air externally to prevent unexpected movement of air cylinders when guards or emergency stops are engaged, which could
otherwise pose an injury hazard. Place it in a readily accessible location.</t>
  </si>
  <si>
    <t>The flat pack magazine sensor is not a safety device; its primary function is to ensure that a sufficient number of flat packs cover the entry point, acting as a barrier to prevent personnel from reaching into the machine
while it is operating. As a result, there are no dedicated safety measures in place to guard the flat pack entry point. In the event of a sensor failure, this issue would go undetected, allowing the machine to continue
operating and potentially causing injury to personnel.</t>
  </si>
  <si>
    <t>Since the cardboard flat packs on the conveyor serve as a guard by limiting the opening and/or access to the machine, and their presence is required for the machine to run, the existing sensor needs replacement.
Substitute the standard sensor with a safety-certified interlock and connect it to the safety-related control system. This upgrade will detect any sensor failure and initiate an automatic stop, preventing machine
operation.</t>
  </si>
  <si>
    <t>The reset push button for the suction cycle / Box turner is yellow in color. This doesn't comply to the safety standards</t>
  </si>
  <si>
    <t>The yellow reset push button fails to meet the safety requirements of AS/NZS4024.1204, which mandates that reset buttons be BLUE. Substitute the yellow button with a blue push button to ensure complianc</t>
  </si>
  <si>
    <t>Date of Assessment Done</t>
  </si>
  <si>
    <t xml:space="preserve">Step 4: Risk Prediction </t>
  </si>
  <si>
    <t>Unsafe Act Description</t>
  </si>
  <si>
    <t xml:space="preserve">Existing Controls/ Defences  </t>
  </si>
  <si>
    <t xml:space="preserve">Risk Ranking Matrix || Risk = Probability x Severity </t>
  </si>
  <si>
    <t>Machinery RA</t>
  </si>
  <si>
    <t xml:space="preserve">S = Severity of Harm </t>
  </si>
  <si>
    <t>Min</t>
  </si>
  <si>
    <t>Max</t>
  </si>
  <si>
    <t xml:space="preserve">Delay,  (No First Aid Required) </t>
  </si>
  <si>
    <t xml:space="preserve">Minor Injury (First Aid Case) or Minor Damage  </t>
  </si>
  <si>
    <t xml:space="preserve">Recordable Incident, Lost Time Injury / Illness or Multiple Minor Injuries.  </t>
  </si>
  <si>
    <t xml:space="preserve">Major Injury, Disabling Illness/Injury, Major Damage or Multiple Recordable Injuries </t>
  </si>
  <si>
    <t>Single Death</t>
  </si>
  <si>
    <t xml:space="preserve">Multiple Deaths </t>
  </si>
  <si>
    <t>Negligible</t>
  </si>
  <si>
    <t xml:space="preserve">P = Probability of Event </t>
  </si>
  <si>
    <t xml:space="preserve">Low </t>
  </si>
  <si>
    <t xml:space="preserve">Certain or Imminent </t>
  </si>
  <si>
    <t>L</t>
  </si>
  <si>
    <t>H</t>
  </si>
  <si>
    <t>VH</t>
  </si>
  <si>
    <t>Medium</t>
  </si>
  <si>
    <t xml:space="preserve">Very Likely </t>
  </si>
  <si>
    <t>M+</t>
  </si>
  <si>
    <t>Significant</t>
  </si>
  <si>
    <t xml:space="preserve">Likely </t>
  </si>
  <si>
    <t>M</t>
  </si>
  <si>
    <t>High</t>
  </si>
  <si>
    <t xml:space="preserve">May Happen </t>
  </si>
  <si>
    <t>VL</t>
  </si>
  <si>
    <t>Very High</t>
  </si>
  <si>
    <t xml:space="preserve">Unlikely </t>
  </si>
  <si>
    <t>Extreme</t>
  </si>
  <si>
    <t xml:space="preserve">Very Unlikely </t>
  </si>
  <si>
    <t>Unacceptable</t>
  </si>
  <si>
    <t xml:space="preserve">The ranking descriptions in above matrix are as follows: VL= Very Low, M= Medium, M+= Medium with harmful consequences, H= High, VH= Very High. It needs to be remembered that the numbers in the matrix just provide relative risk, which in turn helps set the priority for the implementation and resource allocation. </t>
  </si>
  <si>
    <t>Drop Down</t>
  </si>
  <si>
    <t>Elimination</t>
  </si>
  <si>
    <t>Substitute</t>
  </si>
  <si>
    <t xml:space="preserve">Level of detail from activity to task </t>
  </si>
  <si>
    <t xml:space="preserve">Assigning probability </t>
  </si>
  <si>
    <t xml:space="preserve">Assigning severity </t>
  </si>
  <si>
    <t xml:space="preserve">Guideline for moving task into risk prediction </t>
  </si>
  <si>
    <t>Ellimination</t>
  </si>
  <si>
    <t>Yes</t>
  </si>
  <si>
    <t>Substitution</t>
  </si>
  <si>
    <t>Segregation</t>
  </si>
  <si>
    <t>Over Due</t>
  </si>
  <si>
    <t>Isolation</t>
  </si>
  <si>
    <t>Engineering Control/Defense</t>
  </si>
  <si>
    <t>Admin Control / Defense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</si>
</sst>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5">
    <font>
      <sz val="10"/>
      <name val="Arial"/>
    </font>
    <font>
      <b/>
      <sz val="12"/>
      <name val="Arial"/>
      <family val="2"/>
    </font>
    <font>
      <sz val="12"/>
      <name val="Arial"/>
      <family val="2"/>
    </font>
    <font>
      <sz val="10"/>
      <name val="Arial"/>
      <family val="2"/>
    </font>
    <font>
      <sz val="11"/>
      <color theme="0"/>
      <name val="Arial"/>
      <family val="2"/>
    </font>
    <font>
      <b/>
      <sz val="26"/>
      <color theme="0"/>
      <name val="Arial"/>
      <family val="2"/>
    </font>
    <font>
      <b/>
      <sz val="10"/>
      <name val="Arial"/>
      <family val="2"/>
    </font>
    <font>
      <b/>
      <sz val="9"/>
      <color rgb="FF0000FF"/>
      <name val="Calibri"/>
      <family val="2"/>
    </font>
    <font>
      <b/>
      <sz val="9"/>
      <color rgb="FFFFFFFF"/>
      <name val="Calibri"/>
      <family val="2"/>
    </font>
    <font>
      <b/>
      <sz val="8"/>
      <color rgb="FFFFFFFF"/>
      <name val="Calibri"/>
      <family val="2"/>
    </font>
    <font>
      <b/>
      <sz val="8"/>
      <color rgb="FF0000FF"/>
      <name val="Calibri"/>
      <family val="2"/>
    </font>
    <font>
      <b/>
      <sz val="9"/>
      <name val="Calibri"/>
      <family val="2"/>
    </font>
    <font>
      <b/>
      <sz val="9"/>
      <color indexed="12"/>
      <name val="Calibri"/>
      <family val="2"/>
    </font>
    <font>
      <b/>
      <sz val="10"/>
      <name val="Calibri"/>
      <family val="2"/>
    </font>
    <font>
      <sz val="9"/>
      <name val="Calibri"/>
      <family val="2"/>
    </font>
    <font>
      <i/>
      <sz val="9"/>
      <name val="Calibri"/>
      <family val="2"/>
    </font>
    <font>
      <b/>
      <sz val="9"/>
      <color rgb="FF000000"/>
      <name val="Calibri"/>
      <family val="2"/>
    </font>
    <font>
      <sz val="9"/>
      <color rgb="FF000000"/>
      <name val="Calibri"/>
      <family val="2"/>
    </font>
    <font>
      <sz val="9"/>
      <color indexed="8"/>
      <name val="Calibri"/>
      <family val="2"/>
    </font>
    <font>
      <b/>
      <sz val="9"/>
      <color indexed="8"/>
      <name val="Calibri"/>
      <family val="2"/>
    </font>
    <font>
      <sz val="9"/>
      <color rgb="FF000000"/>
      <name val="Symbol"/>
      <family val="1"/>
      <charset val="2"/>
    </font>
    <font>
      <sz val="7"/>
      <color indexed="8"/>
      <name val="Times New Roman"/>
      <family val="1"/>
    </font>
    <font>
      <sz val="9"/>
      <color rgb="FF0000FF"/>
      <name val="Symbol"/>
      <family val="1"/>
      <charset val="2"/>
    </font>
    <font>
      <sz val="7"/>
      <color indexed="12"/>
      <name val="Times New Roman"/>
      <family val="1"/>
    </font>
    <font>
      <b/>
      <i/>
      <sz val="9"/>
      <color rgb="FF000000"/>
      <name val="Calibri"/>
      <family val="2"/>
    </font>
    <font>
      <sz val="9"/>
      <color rgb="FF0000FF"/>
      <name val="Calibri"/>
      <family val="2"/>
    </font>
    <font>
      <vertAlign val="superscript"/>
      <sz val="9"/>
      <color indexed="12"/>
      <name val="Calibri"/>
      <family val="2"/>
    </font>
    <font>
      <sz val="9"/>
      <color indexed="12"/>
      <name val="Calibri"/>
      <family val="2"/>
    </font>
    <font>
      <b/>
      <sz val="11"/>
      <color rgb="FF800080"/>
      <name val="Calibri"/>
      <family val="2"/>
    </font>
    <font>
      <u/>
      <sz val="9"/>
      <name val="Calibri"/>
      <family val="2"/>
    </font>
    <font>
      <b/>
      <i/>
      <sz val="9"/>
      <color indexed="8"/>
      <name val="Calibri"/>
      <family val="2"/>
    </font>
    <font>
      <b/>
      <i/>
      <sz val="9"/>
      <name val="Calibri"/>
      <family val="2"/>
    </font>
    <font>
      <sz val="7"/>
      <name val="Times New Roman"/>
      <family val="1"/>
    </font>
    <font>
      <sz val="9"/>
      <name val="Symbol"/>
      <family val="1"/>
      <charset val="2"/>
    </font>
    <font>
      <b/>
      <sz val="9"/>
      <color rgb="FFFF0000"/>
      <name val="Calibri"/>
      <family val="2"/>
    </font>
    <font>
      <sz val="10"/>
      <name val="Wingdings"/>
      <charset val="2"/>
    </font>
    <font>
      <b/>
      <sz val="9"/>
      <color indexed="9"/>
      <name val="Calibri"/>
      <family val="2"/>
    </font>
    <font>
      <sz val="9"/>
      <name val="Wingdings"/>
      <charset val="2"/>
    </font>
    <font>
      <i/>
      <u/>
      <sz val="9"/>
      <name val="Calibri"/>
      <family val="2"/>
    </font>
    <font>
      <b/>
      <i/>
      <u/>
      <sz val="9"/>
      <name val="Calibri"/>
      <family val="2"/>
    </font>
    <font>
      <b/>
      <sz val="8"/>
      <color rgb="FFFF0000"/>
      <name val="Calibri"/>
      <family val="2"/>
    </font>
    <font>
      <sz val="10"/>
      <name val="Symbol"/>
      <family val="1"/>
      <charset val="2"/>
    </font>
    <font>
      <sz val="9"/>
      <name val="Times New Roman"/>
      <family val="1"/>
    </font>
    <font>
      <sz val="9"/>
      <color rgb="FF800000"/>
      <name val="Times New Roman"/>
      <family val="1"/>
    </font>
    <font>
      <sz val="7"/>
      <color indexed="16"/>
      <name val="Times New Roman"/>
      <family val="1"/>
    </font>
    <font>
      <vertAlign val="superscript"/>
      <sz val="9"/>
      <name val="Calibri"/>
      <family val="2"/>
    </font>
    <font>
      <sz val="9"/>
      <name val="Courier New"/>
      <family val="3"/>
    </font>
    <font>
      <b/>
      <sz val="12"/>
      <color rgb="FF000000"/>
      <name val="Calibri"/>
      <family val="2"/>
    </font>
    <font>
      <b/>
      <sz val="11"/>
      <color rgb="FF000000"/>
      <name val="Calibri"/>
      <family val="2"/>
    </font>
    <font>
      <b/>
      <sz val="28"/>
      <color rgb="FF000000"/>
      <name val="Calibri"/>
      <family val="2"/>
    </font>
    <font>
      <b/>
      <sz val="20"/>
      <color rgb="FF000000"/>
      <name val="Calibri"/>
      <family val="2"/>
    </font>
    <font>
      <b/>
      <sz val="10"/>
      <color rgb="FF000000"/>
      <name val="Calibri"/>
      <family val="2"/>
    </font>
    <font>
      <b/>
      <sz val="20"/>
      <color rgb="FFFFFFFF"/>
      <name val="Calibri"/>
      <family val="2"/>
    </font>
    <font>
      <b/>
      <sz val="36"/>
      <color rgb="FF000000"/>
      <name val="Calibri"/>
      <family val="2"/>
    </font>
    <font>
      <sz val="12"/>
      <color rgb="FF000000"/>
      <name val="Unilever DIN Offc Pro"/>
      <family val="2"/>
      <charset val="204"/>
    </font>
    <font>
      <sz val="11"/>
      <color rgb="FF000000"/>
      <name val="Calibri"/>
      <family val="2"/>
    </font>
    <font>
      <sz val="12"/>
      <color rgb="FF0D0D0D"/>
      <name val="Unilever DIN Offc Pro"/>
      <family val="2"/>
      <charset val="204"/>
    </font>
    <font>
      <sz val="11"/>
      <name val="Calibri"/>
      <family val="2"/>
    </font>
    <font>
      <sz val="12"/>
      <color rgb="FF000000"/>
      <name val="Calibri"/>
      <family val="2"/>
    </font>
    <font>
      <sz val="12"/>
      <color theme="1"/>
      <name val="Calibri"/>
      <family val="2"/>
      <scheme val="minor"/>
    </font>
    <font>
      <sz val="11"/>
      <color theme="1"/>
      <name val="Arial"/>
      <family val="2"/>
    </font>
    <font>
      <sz val="10"/>
      <name val="Unilever Shilling"/>
      <family val="2"/>
    </font>
    <font>
      <b/>
      <sz val="10"/>
      <name val="Unilever Shilling"/>
      <family val="2"/>
    </font>
    <font>
      <b/>
      <sz val="12"/>
      <color theme="0"/>
      <name val="Unilever Shilling"/>
      <family val="2"/>
    </font>
    <font>
      <sz val="9"/>
      <name val="Unilever Shilling"/>
      <family val="2"/>
    </font>
    <font>
      <b/>
      <sz val="9"/>
      <name val="Unilever Shilling"/>
      <family val="2"/>
    </font>
    <font>
      <b/>
      <sz val="10"/>
      <name val="Calibri"/>
      <family val="2"/>
      <scheme val="minor"/>
    </font>
    <font>
      <sz val="12"/>
      <name val="Unilever Shilling"/>
      <family val="2"/>
    </font>
    <font>
      <sz val="12"/>
      <color theme="0"/>
      <name val="Unilever Shilling"/>
      <family val="2"/>
    </font>
    <font>
      <b/>
      <sz val="22"/>
      <color theme="0"/>
      <name val="Unilever Shilling"/>
      <family val="2"/>
    </font>
    <font>
      <b/>
      <sz val="26"/>
      <color theme="0"/>
      <name val="Unilever Shilling"/>
      <family val="2"/>
    </font>
    <font>
      <sz val="11"/>
      <color theme="0"/>
      <name val="Unilever Shilling"/>
      <family val="2"/>
    </font>
    <font>
      <b/>
      <sz val="16"/>
      <color rgb="FF002060"/>
      <name val="Unilever Shilling"/>
      <family val="2"/>
    </font>
    <font>
      <sz val="10"/>
      <color theme="0"/>
      <name val="Unilever Shilling"/>
      <family val="2"/>
    </font>
    <font>
      <sz val="9"/>
      <color theme="0"/>
      <name val="Unilever Shilling"/>
      <family val="2"/>
    </font>
    <font>
      <b/>
      <sz val="10"/>
      <color theme="0"/>
      <name val="Unilever Shilling"/>
      <family val="2"/>
    </font>
    <font>
      <sz val="10"/>
      <color theme="1"/>
      <name val="Unilever Shilling"/>
      <family val="2"/>
    </font>
    <font>
      <sz val="10"/>
      <color rgb="FFCC00CC"/>
      <name val="Unilever Illustrative Type"/>
    </font>
    <font>
      <b/>
      <sz val="11"/>
      <color theme="0"/>
      <name val="Unilever Shilling"/>
      <family val="2"/>
    </font>
    <font>
      <sz val="11"/>
      <name val="Arial"/>
      <family val="2"/>
    </font>
    <font>
      <b/>
      <sz val="11"/>
      <color theme="0"/>
      <name val="Arial"/>
      <family val="2"/>
    </font>
    <font>
      <sz val="10"/>
      <name val="Unilever Illustrative Type"/>
    </font>
    <font>
      <sz val="12"/>
      <color theme="0"/>
      <name val="Arial"/>
      <family val="2"/>
    </font>
    <font>
      <b/>
      <sz val="12"/>
      <name val="Unilever Shilling"/>
      <family val="2"/>
    </font>
    <font>
      <b/>
      <sz val="11"/>
      <name val="Unilever Shilling"/>
      <family val="2"/>
    </font>
    <font>
      <sz val="9"/>
      <color rgb="FFCC00CC"/>
      <name val="Unilever Shilling"/>
      <family val="2"/>
    </font>
    <font>
      <b/>
      <sz val="9"/>
      <color rgb="FFCC00CC"/>
      <name val="Unilever Shilling"/>
      <family val="2"/>
    </font>
    <font>
      <sz val="11"/>
      <color rgb="FF333333"/>
      <name val="Helvetica Neue"/>
      <charset val="1"/>
    </font>
    <font>
      <sz val="11"/>
      <color rgb="FF333333"/>
      <name val="Arial"/>
      <family val="2"/>
    </font>
    <font>
      <sz val="8"/>
      <name val="Arial"/>
      <family val="2"/>
    </font>
    <font>
      <sz val="12"/>
      <name val="Calibri"/>
      <family val="2"/>
      <scheme val="minor"/>
    </font>
    <font>
      <b/>
      <sz val="12"/>
      <name val="Calibri"/>
      <family val="2"/>
      <scheme val="minor"/>
    </font>
    <font>
      <sz val="12"/>
      <color rgb="FF000000"/>
      <name val="Calibri"/>
      <family val="2"/>
      <scheme val="minor"/>
    </font>
    <font>
      <b/>
      <sz val="12"/>
      <color rgb="FF000000"/>
      <name val="Calibri"/>
      <family val="2"/>
      <scheme val="minor"/>
    </font>
    <font>
      <sz val="8"/>
      <name val="Arial"/>
    </font>
  </fonts>
  <fills count="29">
    <fill>
      <patternFill patternType="none"/>
    </fill>
    <fill>
      <patternFill patternType="gray125"/>
    </fill>
    <fill>
      <patternFill patternType="solid">
        <fgColor indexed="9"/>
        <bgColor indexed="64"/>
      </patternFill>
    </fill>
    <fill>
      <patternFill patternType="solid">
        <fgColor theme="7"/>
      </patternFill>
    </fill>
    <fill>
      <patternFill patternType="solid">
        <fgColor theme="3"/>
        <bgColor indexed="64"/>
      </patternFill>
    </fill>
    <fill>
      <patternFill patternType="solid">
        <fgColor rgb="FF800080"/>
        <bgColor indexed="64"/>
      </patternFill>
    </fill>
    <fill>
      <patternFill patternType="solid">
        <fgColor rgb="FF0000FF"/>
        <bgColor indexed="64"/>
      </patternFill>
    </fill>
    <fill>
      <patternFill patternType="solid">
        <fgColor rgb="FF008080"/>
        <bgColor indexed="64"/>
      </patternFill>
    </fill>
    <fill>
      <patternFill patternType="solid">
        <fgColor rgb="FFFFCC99"/>
        <bgColor indexed="64"/>
      </patternFill>
    </fill>
    <fill>
      <patternFill patternType="solid">
        <fgColor rgb="FF000080"/>
        <bgColor indexed="64"/>
      </patternFill>
    </fill>
    <fill>
      <patternFill patternType="solid">
        <fgColor rgb="FFFFFFFF"/>
        <bgColor indexed="64"/>
      </patternFill>
    </fill>
    <fill>
      <patternFill patternType="solid">
        <fgColor rgb="FFBEBEBE"/>
        <bgColor rgb="FF000000"/>
      </patternFill>
    </fill>
    <fill>
      <patternFill patternType="solid">
        <fgColor rgb="FFC4BD97"/>
        <bgColor rgb="FF000000"/>
      </patternFill>
    </fill>
    <fill>
      <patternFill patternType="solid">
        <fgColor rgb="FFFF0000"/>
        <bgColor rgb="FF000000"/>
      </patternFill>
    </fill>
    <fill>
      <patternFill patternType="solid">
        <fgColor rgb="FFFFC000"/>
        <bgColor rgb="FF000000"/>
      </patternFill>
    </fill>
    <fill>
      <patternFill patternType="solid">
        <fgColor rgb="FFFABF8F"/>
        <bgColor rgb="FF000000"/>
      </patternFill>
    </fill>
    <fill>
      <patternFill patternType="solid">
        <fgColor rgb="FF92D050"/>
        <bgColor rgb="FF000000"/>
      </patternFill>
    </fill>
    <fill>
      <patternFill patternType="solid">
        <fgColor rgb="FFBFBFBF"/>
        <bgColor rgb="FF000000"/>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0"/>
        <bgColor rgb="FF000000"/>
      </patternFill>
    </fill>
    <fill>
      <patternFill patternType="solid">
        <fgColor rgb="FF00B050"/>
        <bgColor indexed="64"/>
      </patternFill>
    </fill>
    <fill>
      <patternFill patternType="solid">
        <fgColor rgb="FFFF0000"/>
        <bgColor indexed="64"/>
      </patternFill>
    </fill>
    <fill>
      <patternFill patternType="solid">
        <fgColor rgb="FF00B0F0"/>
        <bgColor indexed="64"/>
      </patternFill>
    </fill>
    <fill>
      <patternFill patternType="solid">
        <fgColor rgb="FFCC00CC"/>
        <bgColor indexed="64"/>
      </patternFill>
    </fill>
    <fill>
      <patternFill patternType="solid">
        <fgColor rgb="FFFFCCFF"/>
        <bgColor indexed="64"/>
      </patternFill>
    </fill>
    <fill>
      <patternFill patternType="solid">
        <fgColor rgb="FF92D050"/>
        <bgColor indexed="64"/>
      </patternFill>
    </fill>
    <fill>
      <patternFill patternType="solid">
        <fgColor rgb="FFFFC000"/>
        <bgColor indexed="64"/>
      </patternFill>
    </fill>
  </fills>
  <borders count="64">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right style="thick">
        <color indexed="64"/>
      </right>
      <top/>
      <bottom/>
      <diagonal/>
    </border>
    <border>
      <left style="thick">
        <color indexed="64"/>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rgb="FF000000"/>
      </bottom>
      <diagonal/>
    </border>
    <border>
      <left/>
      <right/>
      <top/>
      <bottom style="medium">
        <color rgb="FF000000"/>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s>
  <cellStyleXfs count="3">
    <xf numFmtId="0" fontId="0" fillId="0" borderId="0"/>
    <xf numFmtId="0" fontId="3" fillId="0" borderId="0"/>
    <xf numFmtId="0" fontId="4" fillId="3" borderId="0" applyNumberFormat="0" applyBorder="0" applyAlignment="0" applyProtection="0"/>
  </cellStyleXfs>
  <cellXfs count="521">
    <xf numFmtId="0" fontId="0" fillId="0" borderId="0" xfId="0"/>
    <xf numFmtId="0" fontId="2" fillId="0" borderId="0" xfId="0" applyFont="1"/>
    <xf numFmtId="0" fontId="1" fillId="0" borderId="2" xfId="0" applyFont="1" applyBorder="1" applyAlignment="1">
      <alignment horizontal="center" vertical="center" wrapText="1"/>
    </xf>
    <xf numFmtId="0" fontId="2" fillId="4" borderId="0" xfId="0" applyFont="1" applyFill="1"/>
    <xf numFmtId="0" fontId="4" fillId="4" borderId="0" xfId="2" applyFill="1" applyBorder="1"/>
    <xf numFmtId="0" fontId="5" fillId="4" borderId="0" xfId="2" applyFont="1" applyFill="1" applyBorder="1" applyAlignment="1">
      <alignment vertical="center"/>
    </xf>
    <xf numFmtId="0" fontId="4" fillId="4" borderId="0" xfId="2" applyFill="1"/>
    <xf numFmtId="0" fontId="4" fillId="4" borderId="0" xfId="2" applyFill="1" applyBorder="1" applyAlignment="1" applyProtection="1">
      <alignment horizontal="center" wrapText="1"/>
    </xf>
    <xf numFmtId="0" fontId="3" fillId="0" borderId="0" xfId="0" applyFont="1"/>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4" xfId="0" applyFont="1" applyBorder="1" applyAlignment="1">
      <alignment vertical="center" wrapText="1"/>
    </xf>
    <xf numFmtId="0" fontId="13" fillId="0" borderId="19" xfId="0" applyFont="1" applyBorder="1" applyAlignment="1">
      <alignment horizontal="center" vertical="center" wrapText="1"/>
    </xf>
    <xf numFmtId="0" fontId="13" fillId="0" borderId="14" xfId="0" applyFont="1" applyBorder="1" applyAlignment="1">
      <alignment horizontal="center" vertical="center" wrapText="1"/>
    </xf>
    <xf numFmtId="0" fontId="16" fillId="0" borderId="18" xfId="0" applyFont="1" applyBorder="1" applyAlignment="1">
      <alignment vertical="center" wrapText="1"/>
    </xf>
    <xf numFmtId="0" fontId="17" fillId="0" borderId="13" xfId="0" applyFont="1" applyBorder="1" applyAlignment="1">
      <alignment vertical="center" wrapText="1"/>
    </xf>
    <xf numFmtId="0" fontId="17" fillId="0" borderId="18" xfId="0" applyFont="1" applyBorder="1" applyAlignment="1">
      <alignment vertical="center" wrapText="1"/>
    </xf>
    <xf numFmtId="0" fontId="20" fillId="0" borderId="18" xfId="0" applyFont="1" applyBorder="1" applyAlignment="1">
      <alignment horizontal="left" vertical="center" wrapText="1" indent="2"/>
    </xf>
    <xf numFmtId="0" fontId="22" fillId="0" borderId="13" xfId="0" applyFont="1" applyBorder="1" applyAlignment="1">
      <alignment horizontal="left" vertical="center" wrapText="1" indent="2"/>
    </xf>
    <xf numFmtId="0" fontId="15" fillId="0" borderId="13" xfId="0" applyFont="1" applyBorder="1" applyAlignment="1">
      <alignment vertical="center" wrapText="1"/>
    </xf>
    <xf numFmtId="0" fontId="24" fillId="0" borderId="18" xfId="0" applyFont="1" applyBorder="1" applyAlignment="1">
      <alignment horizontal="left" vertical="center" wrapText="1" indent="5"/>
    </xf>
    <xf numFmtId="0" fontId="25" fillId="0" borderId="13" xfId="0" applyFont="1" applyBorder="1" applyAlignment="1">
      <alignment horizontal="left" vertical="center" wrapText="1"/>
    </xf>
    <xf numFmtId="0" fontId="16" fillId="0" borderId="18" xfId="0" applyFont="1" applyBorder="1" applyAlignment="1">
      <alignment horizontal="left" vertical="center" wrapText="1"/>
    </xf>
    <xf numFmtId="0" fontId="20" fillId="0" borderId="13" xfId="0" applyFont="1" applyBorder="1" applyAlignment="1">
      <alignment horizontal="left" vertical="center" wrapText="1" indent="2"/>
    </xf>
    <xf numFmtId="0" fontId="7" fillId="0" borderId="18" xfId="0" applyFont="1" applyBorder="1" applyAlignment="1">
      <alignment horizontal="left" vertical="center" wrapText="1"/>
    </xf>
    <xf numFmtId="0" fontId="25" fillId="0" borderId="18" xfId="0" applyFont="1" applyBorder="1" applyAlignment="1">
      <alignment horizontal="left" vertical="center" wrapText="1"/>
    </xf>
    <xf numFmtId="0" fontId="22" fillId="0" borderId="18" xfId="0" applyFont="1" applyBorder="1" applyAlignment="1">
      <alignment horizontal="left" vertical="center" wrapText="1" indent="4"/>
    </xf>
    <xf numFmtId="0" fontId="22" fillId="0" borderId="13" xfId="0" applyFont="1" applyBorder="1" applyAlignment="1">
      <alignment horizontal="left" vertical="center" wrapText="1" indent="4"/>
    </xf>
    <xf numFmtId="0" fontId="17" fillId="0" borderId="18" xfId="0" applyFont="1" applyBorder="1" applyAlignment="1">
      <alignment horizontal="left" vertical="center" wrapText="1"/>
    </xf>
    <xf numFmtId="0" fontId="11" fillId="0" borderId="14" xfId="0" applyFont="1" applyBorder="1" applyAlignment="1">
      <alignment horizontal="center" vertical="center" wrapText="1"/>
    </xf>
    <xf numFmtId="0" fontId="11" fillId="5" borderId="14" xfId="0" applyFont="1" applyFill="1" applyBorder="1" applyAlignment="1">
      <alignment vertical="center" wrapText="1"/>
    </xf>
    <xf numFmtId="14" fontId="11" fillId="0" borderId="14" xfId="0" applyNumberFormat="1" applyFont="1" applyBorder="1" applyAlignment="1">
      <alignment horizontal="center" vertical="center" wrapText="1"/>
    </xf>
    <xf numFmtId="0" fontId="14" fillId="0" borderId="25" xfId="0" applyFont="1" applyBorder="1" applyAlignment="1">
      <alignment vertical="center" wrapText="1"/>
    </xf>
    <xf numFmtId="0" fontId="11" fillId="5" borderId="17" xfId="0" applyFont="1" applyFill="1" applyBorder="1" applyAlignment="1">
      <alignment vertical="center" wrapText="1"/>
    </xf>
    <xf numFmtId="0" fontId="11" fillId="0" borderId="17" xfId="0" applyFont="1" applyBorder="1" applyAlignment="1">
      <alignment vertical="center" wrapText="1"/>
    </xf>
    <xf numFmtId="0" fontId="11" fillId="0" borderId="17" xfId="0" applyFont="1" applyBorder="1" applyAlignment="1">
      <alignment horizontal="center" vertical="center" wrapText="1"/>
    </xf>
    <xf numFmtId="14" fontId="11" fillId="0" borderId="17" xfId="0" applyNumberFormat="1" applyFont="1" applyBorder="1" applyAlignment="1">
      <alignment horizontal="center" vertical="center" wrapText="1"/>
    </xf>
    <xf numFmtId="0" fontId="17" fillId="0" borderId="18" xfId="0" applyFont="1" applyBorder="1" applyAlignment="1">
      <alignment horizontal="justify" vertical="center" wrapText="1"/>
    </xf>
    <xf numFmtId="0" fontId="11" fillId="5" borderId="19" xfId="0" applyFont="1" applyFill="1" applyBorder="1" applyAlignment="1">
      <alignment vertical="center" wrapText="1"/>
    </xf>
    <xf numFmtId="0" fontId="11" fillId="6" borderId="19" xfId="0" applyFont="1" applyFill="1" applyBorder="1" applyAlignment="1">
      <alignment vertical="center" wrapText="1"/>
    </xf>
    <xf numFmtId="0" fontId="11" fillId="0" borderId="19" xfId="0" applyFont="1" applyBorder="1" applyAlignment="1">
      <alignment horizontal="center" vertical="center" wrapText="1"/>
    </xf>
    <xf numFmtId="14" fontId="11" fillId="0" borderId="19" xfId="0" applyNumberFormat="1" applyFont="1" applyBorder="1" applyAlignment="1">
      <alignment horizontal="center" vertical="center" wrapText="1"/>
    </xf>
    <xf numFmtId="0" fontId="17" fillId="0" borderId="11" xfId="0" applyFont="1" applyBorder="1" applyAlignment="1">
      <alignment horizontal="justify" vertical="center" wrapText="1"/>
    </xf>
    <xf numFmtId="0" fontId="11" fillId="6" borderId="12" xfId="0" applyFont="1" applyFill="1" applyBorder="1" applyAlignment="1">
      <alignment vertical="center" wrapText="1"/>
    </xf>
    <xf numFmtId="0" fontId="11" fillId="0" borderId="12" xfId="0" applyFont="1" applyBorder="1" applyAlignment="1">
      <alignment horizontal="center" vertical="center" wrapText="1"/>
    </xf>
    <xf numFmtId="14" fontId="11" fillId="0" borderId="12" xfId="0" applyNumberFormat="1" applyFont="1" applyBorder="1" applyAlignment="1">
      <alignment horizontal="center" vertical="center" wrapText="1"/>
    </xf>
    <xf numFmtId="0" fontId="17" fillId="0" borderId="11" xfId="0" applyFont="1" applyBorder="1" applyAlignment="1">
      <alignment vertical="center" wrapText="1"/>
    </xf>
    <xf numFmtId="0" fontId="11" fillId="7" borderId="17" xfId="0" applyFont="1" applyFill="1" applyBorder="1" applyAlignment="1">
      <alignment vertical="center" wrapText="1"/>
    </xf>
    <xf numFmtId="0" fontId="14" fillId="0" borderId="18" xfId="0" applyFont="1" applyBorder="1" applyAlignment="1">
      <alignment vertical="center" wrapText="1"/>
    </xf>
    <xf numFmtId="0" fontId="11" fillId="7" borderId="19" xfId="0" applyFont="1" applyFill="1" applyBorder="1" applyAlignment="1">
      <alignment vertical="center" wrapText="1"/>
    </xf>
    <xf numFmtId="0" fontId="17" fillId="0" borderId="25" xfId="0" applyFont="1" applyBorder="1" applyAlignment="1">
      <alignment vertical="center" wrapText="1"/>
    </xf>
    <xf numFmtId="0" fontId="11" fillId="7" borderId="14" xfId="0" applyFont="1" applyFill="1" applyBorder="1" applyAlignment="1">
      <alignment vertical="center" wrapText="1"/>
    </xf>
    <xf numFmtId="0" fontId="14" fillId="0" borderId="14" xfId="0" applyFont="1" applyBorder="1" applyAlignment="1">
      <alignment vertical="center" wrapText="1"/>
    </xf>
    <xf numFmtId="0" fontId="14" fillId="0" borderId="14" xfId="0" applyFont="1" applyBorder="1" applyAlignment="1">
      <alignment horizontal="center" vertical="center" wrapText="1"/>
    </xf>
    <xf numFmtId="0" fontId="14" fillId="0" borderId="29" xfId="0" applyFont="1" applyBorder="1" applyAlignment="1">
      <alignment vertical="center" wrapText="1"/>
    </xf>
    <xf numFmtId="0" fontId="11" fillId="5" borderId="30" xfId="0" applyFont="1" applyFill="1" applyBorder="1" applyAlignment="1">
      <alignment vertical="center" wrapText="1"/>
    </xf>
    <xf numFmtId="0" fontId="11" fillId="0" borderId="30" xfId="0" applyFont="1" applyBorder="1" applyAlignment="1">
      <alignment vertical="center" wrapText="1"/>
    </xf>
    <xf numFmtId="0" fontId="11" fillId="0" borderId="30" xfId="0" applyFont="1" applyBorder="1" applyAlignment="1">
      <alignment horizontal="center" vertical="center" wrapText="1"/>
    </xf>
    <xf numFmtId="14" fontId="11" fillId="0" borderId="30" xfId="0" applyNumberFormat="1" applyFont="1" applyBorder="1" applyAlignment="1">
      <alignment horizontal="center" vertical="center" wrapText="1"/>
    </xf>
    <xf numFmtId="0" fontId="15" fillId="0" borderId="29" xfId="0" applyFont="1" applyBorder="1" applyAlignment="1">
      <alignment vertical="center" wrapText="1"/>
    </xf>
    <xf numFmtId="0" fontId="31" fillId="5" borderId="30" xfId="0" applyFont="1" applyFill="1" applyBorder="1" applyAlignment="1">
      <alignment vertical="center" wrapText="1"/>
    </xf>
    <xf numFmtId="0" fontId="31" fillId="0" borderId="30" xfId="0" applyFont="1" applyBorder="1" applyAlignment="1">
      <alignment vertical="center" wrapText="1"/>
    </xf>
    <xf numFmtId="14" fontId="31" fillId="0" borderId="30" xfId="0" applyNumberFormat="1" applyFont="1" applyBorder="1" applyAlignment="1">
      <alignment horizontal="center" vertical="center" wrapText="1"/>
    </xf>
    <xf numFmtId="0" fontId="11" fillId="9" borderId="14" xfId="0" applyFont="1" applyFill="1" applyBorder="1" applyAlignment="1">
      <alignment vertical="center" wrapText="1"/>
    </xf>
    <xf numFmtId="0" fontId="14" fillId="0" borderId="18" xfId="0" applyFont="1" applyBorder="1" applyAlignment="1">
      <alignment horizontal="left" vertical="center" wrapText="1" indent="2"/>
    </xf>
    <xf numFmtId="0" fontId="14" fillId="0" borderId="13" xfId="0" applyFont="1" applyBorder="1" applyAlignment="1">
      <alignment horizontal="left" vertical="center" wrapText="1" indent="2"/>
    </xf>
    <xf numFmtId="14" fontId="11" fillId="0" borderId="14" xfId="0" applyNumberFormat="1" applyFont="1" applyBorder="1" applyAlignment="1">
      <alignment vertical="center" wrapText="1"/>
    </xf>
    <xf numFmtId="0" fontId="33" fillId="0" borderId="18" xfId="0" applyFont="1" applyBorder="1" applyAlignment="1">
      <alignment horizontal="left" vertical="center" wrapText="1" indent="3"/>
    </xf>
    <xf numFmtId="0" fontId="33" fillId="0" borderId="13" xfId="0" applyFont="1" applyBorder="1" applyAlignment="1">
      <alignment horizontal="left" vertical="center" wrapText="1" indent="3"/>
    </xf>
    <xf numFmtId="0" fontId="33" fillId="0" borderId="18" xfId="0" applyFont="1" applyBorder="1" applyAlignment="1">
      <alignment horizontal="left" vertical="center" wrapText="1" indent="2"/>
    </xf>
    <xf numFmtId="0" fontId="7" fillId="0" borderId="18" xfId="0" applyFont="1" applyBorder="1" applyAlignment="1">
      <alignment horizontal="left" vertical="center" wrapText="1" indent="4"/>
    </xf>
    <xf numFmtId="0" fontId="0" fillId="0" borderId="19" xfId="0" applyBorder="1" applyAlignment="1">
      <alignment vertical="center" wrapText="1"/>
    </xf>
    <xf numFmtId="0" fontId="0" fillId="0" borderId="14" xfId="0" applyBorder="1" applyAlignment="1">
      <alignment vertical="center" wrapText="1"/>
    </xf>
    <xf numFmtId="0" fontId="14" fillId="0" borderId="18" xfId="0" applyFont="1" applyBorder="1" applyAlignment="1">
      <alignment horizontal="justify" vertical="center" wrapText="1"/>
    </xf>
    <xf numFmtId="0" fontId="35" fillId="0" borderId="18" xfId="0" applyFont="1" applyBorder="1" applyAlignment="1">
      <alignment horizontal="left" vertical="center" wrapText="1" indent="2"/>
    </xf>
    <xf numFmtId="0" fontId="35" fillId="0" borderId="13" xfId="0" applyFont="1" applyBorder="1" applyAlignment="1">
      <alignment horizontal="left" vertical="center" wrapText="1" indent="2"/>
    </xf>
    <xf numFmtId="0" fontId="8" fillId="5" borderId="14" xfId="0" applyFont="1" applyFill="1" applyBorder="1" applyAlignment="1">
      <alignment vertical="center" wrapText="1"/>
    </xf>
    <xf numFmtId="0" fontId="8" fillId="0" borderId="14" xfId="0" applyFont="1" applyBorder="1" applyAlignment="1">
      <alignment vertical="center" wrapText="1"/>
    </xf>
    <xf numFmtId="14" fontId="14" fillId="0" borderId="14" xfId="0" applyNumberFormat="1" applyFont="1" applyBorder="1" applyAlignment="1">
      <alignment vertical="center" wrapText="1"/>
    </xf>
    <xf numFmtId="0" fontId="14" fillId="0" borderId="13" xfId="0" applyFont="1" applyBorder="1" applyAlignment="1">
      <alignment horizontal="justify" vertical="center" wrapText="1"/>
    </xf>
    <xf numFmtId="0" fontId="8" fillId="6" borderId="14" xfId="0" applyFont="1" applyFill="1" applyBorder="1" applyAlignment="1">
      <alignment vertical="center" wrapText="1"/>
    </xf>
    <xf numFmtId="0" fontId="8" fillId="0" borderId="19" xfId="0" applyFont="1" applyBorder="1" applyAlignment="1">
      <alignment vertical="center" wrapText="1"/>
    </xf>
    <xf numFmtId="0" fontId="14" fillId="0" borderId="18" xfId="0" applyFont="1" applyBorder="1" applyAlignment="1">
      <alignment horizontal="left" vertical="center" wrapText="1" indent="1"/>
    </xf>
    <xf numFmtId="0" fontId="14" fillId="0" borderId="19" xfId="0" applyFont="1" applyBorder="1" applyAlignment="1">
      <alignment vertical="center" wrapText="1"/>
    </xf>
    <xf numFmtId="0" fontId="0" fillId="0" borderId="19" xfId="0" applyBorder="1" applyAlignment="1">
      <alignment vertical="top" wrapText="1"/>
    </xf>
    <xf numFmtId="0" fontId="0" fillId="0" borderId="14" xfId="0" applyBorder="1" applyAlignment="1">
      <alignment vertical="top" wrapText="1"/>
    </xf>
    <xf numFmtId="0" fontId="33" fillId="0" borderId="13" xfId="0" applyFont="1" applyBorder="1" applyAlignment="1">
      <alignment horizontal="left" vertical="center" wrapText="1" indent="2"/>
    </xf>
    <xf numFmtId="0" fontId="17" fillId="0" borderId="13" xfId="0" applyFont="1" applyBorder="1" applyAlignment="1">
      <alignment horizontal="justify" vertical="center" wrapText="1"/>
    </xf>
    <xf numFmtId="0" fontId="31" fillId="0" borderId="18" xfId="0" applyFont="1" applyBorder="1" applyAlignment="1">
      <alignment vertical="center" wrapText="1"/>
    </xf>
    <xf numFmtId="0" fontId="11" fillId="0" borderId="18" xfId="0" applyFont="1" applyBorder="1" applyAlignment="1">
      <alignment horizontal="justify" vertical="center" wrapText="1"/>
    </xf>
    <xf numFmtId="0" fontId="33" fillId="0" borderId="18" xfId="0" applyFont="1" applyBorder="1" applyAlignment="1">
      <alignment horizontal="justify" vertical="center" wrapText="1"/>
    </xf>
    <xf numFmtId="0" fontId="33" fillId="0" borderId="13" xfId="0" applyFont="1" applyBorder="1" applyAlignment="1">
      <alignment horizontal="justify" vertical="center" wrapText="1"/>
    </xf>
    <xf numFmtId="0" fontId="25" fillId="0" borderId="13" xfId="0" applyFont="1" applyBorder="1" applyAlignment="1">
      <alignment horizontal="center" vertical="center" wrapText="1"/>
    </xf>
    <xf numFmtId="0" fontId="33" fillId="0" borderId="18" xfId="0" applyFont="1" applyBorder="1" applyAlignment="1">
      <alignment horizontal="left" vertical="center" wrapText="1" indent="1"/>
    </xf>
    <xf numFmtId="0" fontId="33" fillId="0" borderId="13" xfId="0" applyFont="1" applyBorder="1" applyAlignment="1">
      <alignment horizontal="left" vertical="center" wrapText="1" indent="1"/>
    </xf>
    <xf numFmtId="0" fontId="8" fillId="10" borderId="14" xfId="0" applyFont="1" applyFill="1" applyBorder="1" applyAlignment="1">
      <alignment vertical="center" wrapText="1"/>
    </xf>
    <xf numFmtId="0" fontId="8" fillId="7" borderId="14" xfId="0" applyFont="1" applyFill="1" applyBorder="1" applyAlignment="1">
      <alignment vertical="center" wrapText="1"/>
    </xf>
    <xf numFmtId="0" fontId="22" fillId="0" borderId="18" xfId="0" applyFont="1" applyBorder="1" applyAlignment="1">
      <alignment horizontal="justify" vertical="center" wrapText="1"/>
    </xf>
    <xf numFmtId="0" fontId="37" fillId="0" borderId="13" xfId="0" applyFont="1" applyBorder="1" applyAlignment="1">
      <alignment horizontal="justify" vertical="center" wrapText="1"/>
    </xf>
    <xf numFmtId="0" fontId="15" fillId="0" borderId="18" xfId="0" applyFont="1" applyBorder="1" applyAlignment="1">
      <alignment vertical="center" wrapText="1"/>
    </xf>
    <xf numFmtId="0" fontId="8" fillId="0" borderId="14" xfId="0" applyFont="1" applyBorder="1" applyAlignment="1">
      <alignment horizontal="center" vertical="center" wrapText="1"/>
    </xf>
    <xf numFmtId="0" fontId="39" fillId="0" borderId="18" xfId="0" applyFont="1" applyBorder="1" applyAlignment="1">
      <alignment horizontal="left" vertical="center" wrapText="1" indent="8"/>
    </xf>
    <xf numFmtId="0" fontId="33" fillId="0" borderId="18" xfId="0" applyFont="1" applyBorder="1" applyAlignment="1">
      <alignment horizontal="left" vertical="center" wrapText="1" indent="4"/>
    </xf>
    <xf numFmtId="0" fontId="33" fillId="0" borderId="13" xfId="0" applyFont="1" applyBorder="1" applyAlignment="1">
      <alignment horizontal="left" vertical="center" wrapText="1" indent="4"/>
    </xf>
    <xf numFmtId="0" fontId="37" fillId="0" borderId="18" xfId="0" applyFont="1" applyBorder="1" applyAlignment="1">
      <alignment horizontal="left" vertical="center" wrapText="1" indent="4"/>
    </xf>
    <xf numFmtId="0" fontId="37" fillId="0" borderId="18" xfId="0" applyFont="1" applyBorder="1" applyAlignment="1">
      <alignment horizontal="left" vertical="center" wrapText="1" indent="3"/>
    </xf>
    <xf numFmtId="0" fontId="37" fillId="0" borderId="13" xfId="0" applyFont="1" applyBorder="1" applyAlignment="1">
      <alignment horizontal="left" vertical="center" wrapText="1" indent="3"/>
    </xf>
    <xf numFmtId="0" fontId="40" fillId="0" borderId="14" xfId="0" applyFont="1" applyBorder="1" applyAlignment="1">
      <alignment vertical="center" wrapText="1"/>
    </xf>
    <xf numFmtId="0" fontId="14" fillId="0" borderId="13" xfId="0" applyFont="1" applyBorder="1" applyAlignment="1">
      <alignment horizontal="left" vertical="center" wrapText="1" indent="4"/>
    </xf>
    <xf numFmtId="0" fontId="11" fillId="0" borderId="18" xfId="0" applyFont="1" applyBorder="1" applyAlignment="1">
      <alignment horizontal="left" vertical="center" wrapText="1" indent="1"/>
    </xf>
    <xf numFmtId="0" fontId="7" fillId="0" borderId="18" xfId="0" applyFont="1" applyBorder="1" applyAlignment="1">
      <alignment horizontal="left" vertical="center" wrapText="1" indent="1"/>
    </xf>
    <xf numFmtId="0" fontId="14" fillId="0" borderId="13" xfId="0" applyFont="1" applyBorder="1" applyAlignment="1">
      <alignment horizontal="left" vertical="center" wrapText="1" indent="1"/>
    </xf>
    <xf numFmtId="0" fontId="11" fillId="0" borderId="18" xfId="0" applyFont="1" applyBorder="1" applyAlignment="1">
      <alignment horizontal="left" vertical="center" wrapText="1" indent="4"/>
    </xf>
    <xf numFmtId="0" fontId="41" fillId="0" borderId="18" xfId="0" applyFont="1" applyBorder="1" applyAlignment="1">
      <alignment horizontal="left" vertical="center" wrapText="1" indent="3"/>
    </xf>
    <xf numFmtId="0" fontId="42" fillId="0" borderId="18" xfId="0" applyFont="1" applyBorder="1" applyAlignment="1">
      <alignment horizontal="left" vertical="center" wrapText="1" indent="2"/>
    </xf>
    <xf numFmtId="0" fontId="43" fillId="0" borderId="18" xfId="0" applyFont="1" applyBorder="1" applyAlignment="1">
      <alignment horizontal="left" vertical="center" wrapText="1" indent="2"/>
    </xf>
    <xf numFmtId="0" fontId="42" fillId="0" borderId="13" xfId="0" applyFont="1" applyBorder="1" applyAlignment="1">
      <alignment horizontal="left" vertical="center" wrapText="1" indent="2"/>
    </xf>
    <xf numFmtId="0" fontId="8" fillId="0" borderId="18" xfId="0" applyFont="1" applyBorder="1" applyAlignment="1">
      <alignment horizontal="left" vertical="center" wrapText="1"/>
    </xf>
    <xf numFmtId="0" fontId="46" fillId="0" borderId="13" xfId="0" applyFont="1" applyBorder="1" applyAlignment="1">
      <alignment horizontal="left" vertical="center" wrapText="1" indent="8"/>
    </xf>
    <xf numFmtId="0" fontId="47" fillId="0" borderId="0" xfId="0" applyFont="1" applyAlignment="1">
      <alignment horizontal="center" vertical="center" wrapText="1"/>
    </xf>
    <xf numFmtId="0" fontId="48" fillId="0" borderId="0" xfId="0" applyFont="1" applyAlignment="1">
      <alignment horizontal="center" vertical="center" wrapText="1"/>
    </xf>
    <xf numFmtId="0" fontId="50" fillId="12" borderId="25" xfId="0" applyFont="1" applyFill="1" applyBorder="1" applyAlignment="1">
      <alignment horizontal="center" vertical="center" wrapText="1"/>
    </xf>
    <xf numFmtId="0" fontId="50" fillId="12" borderId="17" xfId="0" applyFont="1" applyFill="1" applyBorder="1" applyAlignment="1">
      <alignment horizontal="center" vertical="center" wrapText="1"/>
    </xf>
    <xf numFmtId="0" fontId="52" fillId="13" borderId="25" xfId="0" applyFont="1" applyFill="1" applyBorder="1" applyAlignment="1">
      <alignment horizontal="center" vertical="center" wrapText="1"/>
    </xf>
    <xf numFmtId="0" fontId="50" fillId="14" borderId="25" xfId="0" applyFont="1" applyFill="1" applyBorder="1" applyAlignment="1">
      <alignment horizontal="center" vertical="center" wrapText="1"/>
    </xf>
    <xf numFmtId="0" fontId="50" fillId="15" borderId="25" xfId="0" applyFont="1" applyFill="1" applyBorder="1" applyAlignment="1">
      <alignment horizontal="center" vertical="center" wrapText="1"/>
    </xf>
    <xf numFmtId="0" fontId="50" fillId="16" borderId="25" xfId="0" applyFont="1" applyFill="1" applyBorder="1" applyAlignment="1">
      <alignment horizontal="center" vertical="center" wrapText="1"/>
    </xf>
    <xf numFmtId="0" fontId="55" fillId="0" borderId="36" xfId="0" applyFont="1" applyBorder="1" applyAlignment="1">
      <alignment horizontal="center" vertical="center" wrapText="1"/>
    </xf>
    <xf numFmtId="0" fontId="55" fillId="0" borderId="37" xfId="0" applyFont="1" applyBorder="1" applyAlignment="1">
      <alignment horizontal="center" vertical="center" wrapText="1"/>
    </xf>
    <xf numFmtId="0" fontId="55" fillId="0" borderId="38" xfId="0" applyFont="1" applyBorder="1" applyAlignment="1">
      <alignment horizontal="center" vertical="center" wrapText="1"/>
    </xf>
    <xf numFmtId="0" fontId="55" fillId="0" borderId="40" xfId="0" applyFont="1" applyBorder="1" applyAlignment="1">
      <alignment horizontal="center" vertical="center" wrapText="1"/>
    </xf>
    <xf numFmtId="0" fontId="57" fillId="0" borderId="40" xfId="0" applyFont="1" applyBorder="1" applyAlignment="1">
      <alignment horizontal="center" vertical="center" wrapText="1"/>
    </xf>
    <xf numFmtId="0" fontId="57" fillId="0" borderId="36" xfId="0" applyFont="1" applyBorder="1" applyAlignment="1">
      <alignment horizontal="center" vertical="center" wrapText="1"/>
    </xf>
    <xf numFmtId="0" fontId="55" fillId="0" borderId="42" xfId="0" applyFont="1" applyBorder="1" applyAlignment="1">
      <alignment horizontal="center" vertical="center" wrapText="1"/>
    </xf>
    <xf numFmtId="0" fontId="55" fillId="0" borderId="39" xfId="0" applyFont="1" applyBorder="1" applyAlignment="1">
      <alignment horizontal="center" vertical="center" wrapText="1"/>
    </xf>
    <xf numFmtId="0" fontId="57" fillId="0" borderId="36" xfId="0" applyFont="1" applyBorder="1" applyAlignment="1">
      <alignment horizontal="center" vertical="center"/>
    </xf>
    <xf numFmtId="0" fontId="55" fillId="0" borderId="42" xfId="0" applyFont="1" applyBorder="1" applyAlignment="1">
      <alignment horizontal="center" vertical="center"/>
    </xf>
    <xf numFmtId="0" fontId="48" fillId="0" borderId="42" xfId="0" applyFont="1" applyBorder="1" applyAlignment="1">
      <alignment horizontal="center" vertical="center" wrapText="1"/>
    </xf>
    <xf numFmtId="0" fontId="54" fillId="0" borderId="54" xfId="0" applyFont="1" applyBorder="1" applyAlignment="1">
      <alignment horizontal="center" vertical="center"/>
    </xf>
    <xf numFmtId="0" fontId="3" fillId="0" borderId="0" xfId="1" applyAlignment="1">
      <alignment vertical="center"/>
    </xf>
    <xf numFmtId="0" fontId="54" fillId="0" borderId="35" xfId="0" applyFont="1" applyBorder="1" applyAlignment="1">
      <alignment horizontal="center" vertical="center"/>
    </xf>
    <xf numFmtId="0" fontId="54" fillId="0" borderId="40" xfId="0" applyFont="1" applyBorder="1" applyAlignment="1">
      <alignment horizontal="center" vertical="center"/>
    </xf>
    <xf numFmtId="0" fontId="54" fillId="0" borderId="36" xfId="0" applyFont="1" applyBorder="1" applyAlignment="1">
      <alignment vertical="center"/>
    </xf>
    <xf numFmtId="0" fontId="54" fillId="0" borderId="40" xfId="0" applyFont="1" applyBorder="1" applyAlignment="1">
      <alignment vertical="center"/>
    </xf>
    <xf numFmtId="0" fontId="54" fillId="0" borderId="47" xfId="0" applyFont="1" applyBorder="1" applyAlignment="1">
      <alignment vertical="center"/>
    </xf>
    <xf numFmtId="0" fontId="54" fillId="0" borderId="40" xfId="0" applyFont="1" applyBorder="1" applyAlignment="1">
      <alignment horizontal="left" vertical="center" wrapText="1" readingOrder="1"/>
    </xf>
    <xf numFmtId="0" fontId="54" fillId="0" borderId="40" xfId="0" applyFont="1" applyBorder="1" applyAlignment="1">
      <alignment vertical="center" wrapText="1" readingOrder="1"/>
    </xf>
    <xf numFmtId="0" fontId="54" fillId="0" borderId="47" xfId="0" applyFont="1" applyBorder="1" applyAlignment="1">
      <alignment vertical="center" wrapText="1"/>
    </xf>
    <xf numFmtId="0" fontId="54" fillId="0" borderId="52" xfId="0" applyFont="1" applyBorder="1" applyAlignment="1">
      <alignment vertical="center"/>
    </xf>
    <xf numFmtId="0" fontId="54" fillId="0" borderId="52" xfId="0" applyFont="1" applyBorder="1" applyAlignment="1">
      <alignment vertical="center" wrapText="1"/>
    </xf>
    <xf numFmtId="0" fontId="54" fillId="0" borderId="53" xfId="0" applyFont="1" applyBorder="1" applyAlignment="1">
      <alignment vertical="center"/>
    </xf>
    <xf numFmtId="0" fontId="54" fillId="0" borderId="55" xfId="0" applyFont="1" applyBorder="1" applyAlignment="1">
      <alignment vertical="center" wrapText="1"/>
    </xf>
    <xf numFmtId="0" fontId="54" fillId="0" borderId="57" xfId="0" applyFont="1" applyBorder="1" applyAlignment="1">
      <alignment horizontal="left" vertical="center" wrapText="1"/>
    </xf>
    <xf numFmtId="0" fontId="54" fillId="0" borderId="52" xfId="0" applyFont="1" applyBorder="1" applyAlignment="1">
      <alignment horizontal="left" vertical="center" wrapText="1"/>
    </xf>
    <xf numFmtId="0" fontId="5" fillId="4" borderId="0" xfId="2" applyFont="1" applyFill="1" applyBorder="1" applyAlignment="1">
      <alignment horizontal="center" vertical="center"/>
    </xf>
    <xf numFmtId="0" fontId="1" fillId="0" borderId="1" xfId="0" applyFont="1" applyBorder="1" applyAlignment="1">
      <alignment horizontal="center" vertical="center" wrapText="1"/>
    </xf>
    <xf numFmtId="0" fontId="4" fillId="4" borderId="0" xfId="2" applyFill="1" applyBorder="1" applyAlignment="1" applyProtection="1">
      <alignment vertical="center"/>
      <protection locked="0"/>
    </xf>
    <xf numFmtId="0" fontId="2" fillId="0" borderId="2" xfId="0" applyFont="1" applyBorder="1" applyAlignment="1" applyProtection="1">
      <alignment horizontal="center" vertical="center" wrapText="1"/>
      <protection locked="0"/>
    </xf>
    <xf numFmtId="14" fontId="2" fillId="0" borderId="2" xfId="0" applyNumberFormat="1"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58" fillId="10" borderId="2" xfId="0" applyFont="1" applyFill="1" applyBorder="1" applyAlignment="1" applyProtection="1">
      <alignment wrapText="1"/>
      <protection locked="0"/>
    </xf>
    <xf numFmtId="0" fontId="2" fillId="0" borderId="6" xfId="0" applyFont="1" applyBorder="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61" fillId="0" borderId="0" xfId="0" applyFont="1"/>
    <xf numFmtId="0" fontId="63" fillId="24" borderId="0" xfId="2" applyFont="1" applyFill="1" applyBorder="1" applyAlignment="1">
      <alignment horizontal="center" vertical="center"/>
    </xf>
    <xf numFmtId="0" fontId="64" fillId="0" borderId="0" xfId="0" applyFont="1"/>
    <xf numFmtId="0" fontId="0" fillId="0" borderId="62" xfId="0" applyBorder="1" applyAlignment="1">
      <alignment vertical="center"/>
    </xf>
    <xf numFmtId="0" fontId="0" fillId="0" borderId="4" xfId="0" applyBorder="1" applyAlignment="1">
      <alignment vertical="center"/>
    </xf>
    <xf numFmtId="0" fontId="0" fillId="0" borderId="0" xfId="0" applyAlignment="1">
      <alignment vertical="center"/>
    </xf>
    <xf numFmtId="0" fontId="0" fillId="0" borderId="5" xfId="0" applyBorder="1" applyAlignment="1">
      <alignment vertical="center"/>
    </xf>
    <xf numFmtId="0" fontId="0" fillId="0" borderId="37" xfId="0" applyBorder="1" applyAlignment="1">
      <alignment vertical="center"/>
    </xf>
    <xf numFmtId="0" fontId="0" fillId="0" borderId="63" xfId="0" applyBorder="1" applyAlignment="1">
      <alignment vertical="center"/>
    </xf>
    <xf numFmtId="0" fontId="3" fillId="0" borderId="0" xfId="0" applyFont="1" applyAlignment="1">
      <alignment vertical="center"/>
    </xf>
    <xf numFmtId="0" fontId="3" fillId="0" borderId="5" xfId="0" applyFont="1" applyBorder="1" applyAlignment="1">
      <alignment vertical="center"/>
    </xf>
    <xf numFmtId="0" fontId="3" fillId="0" borderId="37" xfId="0" applyFont="1" applyBorder="1" applyAlignment="1">
      <alignment vertical="center"/>
    </xf>
    <xf numFmtId="0" fontId="3" fillId="0" borderId="63" xfId="0" applyFont="1" applyBorder="1" applyAlignment="1">
      <alignment vertical="center"/>
    </xf>
    <xf numFmtId="0" fontId="3" fillId="0" borderId="62" xfId="1" applyBorder="1" applyAlignment="1">
      <alignment vertical="center"/>
    </xf>
    <xf numFmtId="0" fontId="3" fillId="0" borderId="4" xfId="1" applyBorder="1" applyAlignment="1">
      <alignment vertical="center"/>
    </xf>
    <xf numFmtId="0" fontId="3" fillId="0" borderId="5" xfId="1" applyBorder="1" applyAlignment="1">
      <alignment vertical="center"/>
    </xf>
    <xf numFmtId="0" fontId="3" fillId="0" borderId="37" xfId="1" applyBorder="1" applyAlignment="1">
      <alignment vertical="center"/>
    </xf>
    <xf numFmtId="0" fontId="3" fillId="0" borderId="63" xfId="1" applyBorder="1" applyAlignment="1">
      <alignment vertical="center"/>
    </xf>
    <xf numFmtId="0" fontId="3" fillId="0" borderId="42" xfId="1" applyBorder="1" applyAlignment="1">
      <alignment vertical="center"/>
    </xf>
    <xf numFmtId="0" fontId="3" fillId="0" borderId="6" xfId="1" applyBorder="1" applyAlignment="1">
      <alignment vertical="center"/>
    </xf>
    <xf numFmtId="0" fontId="0" fillId="0" borderId="42" xfId="0" applyBorder="1" applyAlignment="1">
      <alignment vertical="center"/>
    </xf>
    <xf numFmtId="0" fontId="0" fillId="0" borderId="6" xfId="0" applyBorder="1" applyAlignment="1">
      <alignment vertical="center"/>
    </xf>
    <xf numFmtId="0" fontId="6" fillId="18" borderId="3" xfId="0" applyFont="1" applyFill="1" applyBorder="1" applyAlignment="1">
      <alignment horizontal="center" vertical="center"/>
    </xf>
    <xf numFmtId="0" fontId="6" fillId="18" borderId="42" xfId="0" applyFont="1" applyFill="1" applyBorder="1" applyAlignment="1">
      <alignment horizontal="center" vertical="center"/>
    </xf>
    <xf numFmtId="0" fontId="6" fillId="18" borderId="6" xfId="0" applyFont="1" applyFill="1" applyBorder="1" applyAlignment="1">
      <alignment vertical="center"/>
    </xf>
    <xf numFmtId="0" fontId="0" fillId="0" borderId="3" xfId="0" applyBorder="1" applyAlignment="1">
      <alignment horizontal="center" vertical="center"/>
    </xf>
    <xf numFmtId="0" fontId="3" fillId="0" borderId="0" xfId="1" applyAlignment="1">
      <alignment horizontal="center" vertical="center"/>
    </xf>
    <xf numFmtId="0" fontId="3" fillId="0" borderId="3" xfId="1" applyBorder="1" applyAlignment="1">
      <alignment horizontal="center" vertical="center"/>
    </xf>
    <xf numFmtId="0" fontId="0" fillId="0" borderId="0" xfId="0" applyAlignment="1">
      <alignment horizontal="center" vertical="center"/>
    </xf>
    <xf numFmtId="0" fontId="58" fillId="10" borderId="6" xfId="0" applyFont="1" applyFill="1" applyBorder="1" applyAlignment="1" applyProtection="1">
      <alignment wrapText="1"/>
      <protection locked="0"/>
    </xf>
    <xf numFmtId="0" fontId="59" fillId="10" borderId="2" xfId="0" applyFont="1" applyFill="1" applyBorder="1" applyAlignment="1" applyProtection="1">
      <alignment horizontal="center" vertical="center"/>
      <protection locked="0"/>
    </xf>
    <xf numFmtId="0" fontId="59" fillId="10" borderId="3" xfId="0" applyFont="1" applyFill="1" applyBorder="1" applyAlignment="1" applyProtection="1">
      <alignment horizontal="center" vertical="center" wrapText="1"/>
      <protection locked="0"/>
    </xf>
    <xf numFmtId="0" fontId="59" fillId="10" borderId="2" xfId="0" applyFont="1" applyFill="1" applyBorder="1" applyAlignment="1" applyProtection="1">
      <alignment horizontal="center" vertical="center" wrapText="1"/>
      <protection locked="0"/>
    </xf>
    <xf numFmtId="0" fontId="1" fillId="10" borderId="2" xfId="0" applyFont="1" applyFill="1" applyBorder="1" applyAlignment="1" applyProtection="1">
      <alignment horizontal="center" vertical="center" wrapText="1"/>
      <protection locked="0"/>
    </xf>
    <xf numFmtId="0" fontId="60" fillId="20" borderId="2" xfId="0" applyFont="1" applyFill="1" applyBorder="1" applyAlignment="1" applyProtection="1">
      <alignment wrapText="1"/>
      <protection locked="0"/>
    </xf>
    <xf numFmtId="0" fontId="60" fillId="10" borderId="2" xfId="0" applyFont="1" applyFill="1" applyBorder="1" applyAlignment="1" applyProtection="1">
      <alignment wrapText="1"/>
      <protection locked="0"/>
    </xf>
    <xf numFmtId="0" fontId="59" fillId="20" borderId="2" xfId="0" applyFont="1" applyFill="1" applyBorder="1" applyAlignment="1" applyProtection="1">
      <alignment horizontal="center" vertical="center" wrapText="1"/>
      <protection locked="0"/>
    </xf>
    <xf numFmtId="0" fontId="58" fillId="19" borderId="2" xfId="0" applyFont="1" applyFill="1" applyBorder="1" applyAlignment="1" applyProtection="1">
      <alignment wrapText="1"/>
      <protection locked="0"/>
    </xf>
    <xf numFmtId="0" fontId="58" fillId="19" borderId="6" xfId="0" applyFont="1" applyFill="1" applyBorder="1" applyAlignment="1" applyProtection="1">
      <alignment wrapText="1"/>
      <protection locked="0"/>
    </xf>
    <xf numFmtId="0" fontId="60" fillId="0" borderId="2" xfId="0" applyFont="1" applyBorder="1" applyAlignment="1" applyProtection="1">
      <alignment wrapText="1"/>
      <protection locked="0"/>
    </xf>
    <xf numFmtId="0" fontId="59" fillId="0" borderId="2" xfId="0" applyFont="1" applyBorder="1" applyAlignment="1" applyProtection="1">
      <alignment horizontal="center" vertical="center" wrapText="1"/>
      <protection locked="0"/>
    </xf>
    <xf numFmtId="0" fontId="60" fillId="0" borderId="2" xfId="0" applyFont="1" applyBorder="1" applyProtection="1">
      <protection locked="0"/>
    </xf>
    <xf numFmtId="0" fontId="1" fillId="10" borderId="3" xfId="0" applyFont="1" applyFill="1" applyBorder="1" applyAlignment="1" applyProtection="1">
      <alignment horizontal="center" vertical="center" wrapText="1"/>
      <protection locked="0"/>
    </xf>
    <xf numFmtId="0" fontId="58" fillId="21" borderId="2" xfId="0" applyFont="1" applyFill="1" applyBorder="1" applyAlignment="1" applyProtection="1">
      <alignment wrapText="1"/>
      <protection locked="0"/>
    </xf>
    <xf numFmtId="0" fontId="58" fillId="21" borderId="6" xfId="0" applyFont="1" applyFill="1" applyBorder="1" applyAlignment="1" applyProtection="1">
      <alignment wrapText="1"/>
      <protection locked="0"/>
    </xf>
    <xf numFmtId="0" fontId="1" fillId="20" borderId="2" xfId="0" applyFont="1" applyFill="1" applyBorder="1" applyAlignment="1" applyProtection="1">
      <alignment horizontal="center" vertical="center" wrapText="1"/>
      <protection locked="0"/>
    </xf>
    <xf numFmtId="0" fontId="61" fillId="25" borderId="0" xfId="0" applyFont="1" applyFill="1"/>
    <xf numFmtId="0" fontId="62" fillId="0" borderId="0" xfId="0" applyFont="1" applyAlignment="1">
      <alignment horizontal="right"/>
    </xf>
    <xf numFmtId="0" fontId="68" fillId="4" borderId="0" xfId="0" applyFont="1" applyFill="1"/>
    <xf numFmtId="0" fontId="67" fillId="4" borderId="0" xfId="0" applyFont="1" applyFill="1"/>
    <xf numFmtId="0" fontId="71" fillId="4" borderId="9" xfId="2" applyFont="1" applyFill="1" applyBorder="1"/>
    <xf numFmtId="0" fontId="63" fillId="4" borderId="0" xfId="0" applyFont="1" applyFill="1" applyAlignment="1" applyProtection="1">
      <alignment horizontal="center" vertical="center"/>
      <protection locked="0"/>
    </xf>
    <xf numFmtId="0" fontId="4" fillId="4" borderId="0" xfId="2" applyFill="1" applyBorder="1" applyProtection="1"/>
    <xf numFmtId="0" fontId="5" fillId="4" borderId="0" xfId="2" applyFont="1" applyFill="1" applyBorder="1" applyAlignment="1" applyProtection="1">
      <alignment horizontal="center" vertical="center"/>
    </xf>
    <xf numFmtId="0" fontId="5" fillId="4" borderId="0" xfId="2" applyFont="1" applyFill="1" applyBorder="1" applyAlignment="1" applyProtection="1">
      <alignment vertical="center"/>
    </xf>
    <xf numFmtId="0" fontId="4" fillId="4" borderId="0" xfId="2" applyFill="1" applyBorder="1" applyAlignment="1" applyProtection="1">
      <alignment vertical="center"/>
    </xf>
    <xf numFmtId="0" fontId="72" fillId="0" borderId="0" xfId="0" applyFont="1"/>
    <xf numFmtId="0" fontId="74" fillId="4" borderId="2" xfId="0" applyFont="1" applyFill="1" applyBorder="1" applyAlignment="1">
      <alignment horizontal="center" vertical="center" wrapText="1"/>
    </xf>
    <xf numFmtId="0" fontId="75" fillId="4" borderId="2" xfId="0" applyFont="1" applyFill="1" applyBorder="1" applyAlignment="1">
      <alignment horizontal="center" vertical="center"/>
    </xf>
    <xf numFmtId="0" fontId="73" fillId="4" borderId="2" xfId="0" applyFont="1" applyFill="1" applyBorder="1"/>
    <xf numFmtId="0" fontId="76" fillId="22" borderId="2" xfId="0" applyFont="1" applyFill="1" applyBorder="1" applyAlignment="1">
      <alignment horizontal="center" vertical="center"/>
    </xf>
    <xf numFmtId="0" fontId="76" fillId="23" borderId="2" xfId="0" applyFont="1" applyFill="1" applyBorder="1" applyAlignment="1">
      <alignment horizontal="center" vertical="center"/>
    </xf>
    <xf numFmtId="0" fontId="76" fillId="18" borderId="2" xfId="0" applyFont="1" applyFill="1" applyBorder="1" applyAlignment="1">
      <alignment horizontal="center" vertical="center"/>
    </xf>
    <xf numFmtId="0" fontId="63" fillId="4" borderId="0" xfId="2" applyFont="1" applyFill="1" applyBorder="1" applyAlignment="1" applyProtection="1">
      <alignment vertical="center"/>
      <protection locked="0"/>
    </xf>
    <xf numFmtId="0" fontId="77" fillId="0" borderId="0" xfId="0" applyFont="1"/>
    <xf numFmtId="0" fontId="4" fillId="4" borderId="0" xfId="2" applyFill="1" applyProtection="1">
      <protection locked="0"/>
    </xf>
    <xf numFmtId="0" fontId="4" fillId="4" borderId="0" xfId="2" applyFill="1" applyBorder="1" applyProtection="1">
      <protection locked="0"/>
    </xf>
    <xf numFmtId="0" fontId="4" fillId="4" borderId="0" xfId="2" applyFill="1" applyBorder="1" applyAlignment="1" applyProtection="1">
      <alignment horizontal="center" wrapText="1"/>
      <protection locked="0"/>
    </xf>
    <xf numFmtId="0" fontId="2" fillId="0" borderId="0" xfId="0" applyFont="1" applyProtection="1">
      <protection locked="0"/>
    </xf>
    <xf numFmtId="0" fontId="78" fillId="23" borderId="0" xfId="0" applyFont="1" applyFill="1" applyAlignment="1">
      <alignment horizontal="center" wrapText="1"/>
    </xf>
    <xf numFmtId="1" fontId="80" fillId="0" borderId="3" xfId="0" applyNumberFormat="1" applyFont="1" applyBorder="1" applyAlignment="1" applyProtection="1">
      <alignment horizontal="center" vertical="center" wrapText="1"/>
      <protection locked="0"/>
    </xf>
    <xf numFmtId="0" fontId="0" fillId="0" borderId="0" xfId="0" applyAlignment="1">
      <alignment wrapText="1"/>
    </xf>
    <xf numFmtId="0" fontId="63" fillId="4" borderId="0" xfId="2" applyFont="1" applyFill="1" applyBorder="1" applyAlignment="1" applyProtection="1">
      <alignment horizontal="center" vertical="center"/>
      <protection locked="0"/>
    </xf>
    <xf numFmtId="0" fontId="68" fillId="25" borderId="0" xfId="2" applyFont="1" applyFill="1" applyBorder="1" applyAlignment="1" applyProtection="1">
      <alignment horizontal="center" vertical="center"/>
      <protection locked="0"/>
    </xf>
    <xf numFmtId="0" fontId="68" fillId="4" borderId="0" xfId="2" applyFont="1" applyFill="1" applyBorder="1" applyAlignment="1" applyProtection="1">
      <alignment horizontal="center" vertical="center"/>
      <protection locked="0"/>
    </xf>
    <xf numFmtId="0" fontId="68" fillId="4" borderId="0" xfId="2" applyFont="1" applyFill="1" applyBorder="1" applyAlignment="1" applyProtection="1">
      <alignment vertical="center"/>
      <protection locked="0"/>
    </xf>
    <xf numFmtId="0" fontId="68" fillId="4" borderId="0" xfId="2" applyFont="1" applyFill="1" applyBorder="1" applyAlignment="1">
      <alignment horizontal="center" vertical="center"/>
    </xf>
    <xf numFmtId="0" fontId="68" fillId="24" borderId="0" xfId="2" applyFont="1" applyFill="1" applyBorder="1" applyAlignment="1">
      <alignment horizontal="center" vertical="center"/>
    </xf>
    <xf numFmtId="0" fontId="83" fillId="2" borderId="1" xfId="0" applyFont="1" applyFill="1" applyBorder="1" applyAlignment="1">
      <alignment horizontal="center" vertical="center" wrapText="1"/>
    </xf>
    <xf numFmtId="0" fontId="71" fillId="4" borderId="0" xfId="2" applyFont="1" applyFill="1" applyBorder="1" applyProtection="1"/>
    <xf numFmtId="0" fontId="83" fillId="0" borderId="4" xfId="0" applyFont="1" applyBorder="1" applyAlignment="1">
      <alignment horizontal="center" vertical="center" wrapText="1"/>
    </xf>
    <xf numFmtId="0" fontId="83" fillId="0" borderId="10" xfId="0" applyFont="1" applyBorder="1" applyAlignment="1">
      <alignment horizontal="center" vertical="center" wrapText="1"/>
    </xf>
    <xf numFmtId="0" fontId="84" fillId="2" borderId="1" xfId="0" applyFont="1" applyFill="1" applyBorder="1" applyAlignment="1">
      <alignment horizontal="center" vertical="center" wrapText="1"/>
    </xf>
    <xf numFmtId="0" fontId="84" fillId="2" borderId="7" xfId="0" applyFont="1" applyFill="1" applyBorder="1" applyAlignment="1">
      <alignment horizontal="center" vertical="center" wrapText="1"/>
    </xf>
    <xf numFmtId="0" fontId="84" fillId="2" borderId="2" xfId="0" applyFont="1" applyFill="1" applyBorder="1" applyAlignment="1">
      <alignment horizontal="center" vertical="center" wrapText="1"/>
    </xf>
    <xf numFmtId="0" fontId="84" fillId="2" borderId="5" xfId="0" applyFont="1" applyFill="1" applyBorder="1" applyAlignment="1">
      <alignment horizontal="center" vertical="center" wrapText="1"/>
    </xf>
    <xf numFmtId="0" fontId="84" fillId="20" borderId="61" xfId="0" applyFont="1" applyFill="1" applyBorder="1" applyAlignment="1">
      <alignment horizontal="center" vertical="center" wrapText="1"/>
    </xf>
    <xf numFmtId="0" fontId="84" fillId="0" borderId="4" xfId="0" applyFont="1" applyBorder="1" applyAlignment="1">
      <alignment horizontal="center" vertical="center" wrapText="1"/>
    </xf>
    <xf numFmtId="0" fontId="84" fillId="0" borderId="10" xfId="0" applyFont="1" applyBorder="1" applyAlignment="1">
      <alignment horizontal="center" vertical="center" wrapText="1"/>
    </xf>
    <xf numFmtId="0" fontId="79" fillId="0" borderId="2" xfId="0" applyFont="1" applyBorder="1" applyAlignment="1" applyProtection="1">
      <alignment horizontal="center" vertical="center" wrapText="1"/>
      <protection locked="0"/>
    </xf>
    <xf numFmtId="0" fontId="2" fillId="2" borderId="2" xfId="0" applyFont="1" applyFill="1" applyBorder="1" applyAlignment="1" applyProtection="1">
      <alignment horizontal="center" vertical="center" wrapText="1"/>
      <protection locked="0"/>
    </xf>
    <xf numFmtId="0" fontId="71" fillId="4" borderId="0" xfId="2" applyFont="1" applyFill="1" applyBorder="1" applyAlignment="1" applyProtection="1">
      <alignment vertical="center"/>
    </xf>
    <xf numFmtId="0" fontId="68" fillId="25" borderId="0" xfId="2" applyFont="1" applyFill="1" applyBorder="1" applyAlignment="1" applyProtection="1">
      <alignment horizontal="center" vertical="center"/>
    </xf>
    <xf numFmtId="0" fontId="68" fillId="4" borderId="0" xfId="2" applyFont="1" applyFill="1" applyBorder="1" applyAlignment="1" applyProtection="1">
      <alignment horizontal="center" vertical="center"/>
    </xf>
    <xf numFmtId="0" fontId="68" fillId="24" borderId="0" xfId="2" applyFont="1" applyFill="1" applyBorder="1" applyAlignment="1" applyProtection="1">
      <alignment horizontal="center" vertical="center"/>
    </xf>
    <xf numFmtId="0" fontId="83" fillId="2" borderId="60" xfId="0" applyFont="1" applyFill="1" applyBorder="1" applyAlignment="1">
      <alignment horizontal="center" vertical="center" wrapText="1"/>
    </xf>
    <xf numFmtId="0" fontId="83" fillId="0" borderId="1" xfId="0" applyFont="1" applyBorder="1" applyAlignment="1">
      <alignment horizontal="center" vertical="center" wrapText="1"/>
    </xf>
    <xf numFmtId="0" fontId="83" fillId="0" borderId="10" xfId="0" applyFont="1" applyBorder="1" applyAlignment="1">
      <alignment horizontal="center" wrapText="1"/>
    </xf>
    <xf numFmtId="0" fontId="83" fillId="0" borderId="61" xfId="0" applyFont="1" applyBorder="1" applyAlignment="1">
      <alignment horizontal="center" vertical="center" wrapText="1"/>
    </xf>
    <xf numFmtId="0" fontId="82" fillId="4" borderId="0" xfId="2" applyFont="1" applyFill="1" applyBorder="1" applyProtection="1"/>
    <xf numFmtId="0" fontId="68" fillId="4" borderId="0" xfId="2" applyFont="1" applyFill="1" applyBorder="1" applyAlignment="1" applyProtection="1">
      <alignment vertical="center"/>
    </xf>
    <xf numFmtId="0" fontId="82" fillId="4" borderId="0" xfId="2" applyFont="1" applyFill="1" applyBorder="1" applyAlignment="1" applyProtection="1">
      <alignment vertical="center"/>
    </xf>
    <xf numFmtId="0" fontId="83" fillId="0" borderId="10" xfId="0" applyFont="1" applyBorder="1" applyAlignment="1" applyProtection="1">
      <alignment horizontal="center" vertical="center" wrapText="1"/>
      <protection locked="0"/>
    </xf>
    <xf numFmtId="0" fontId="83" fillId="0" borderId="1" xfId="0" applyFont="1" applyBorder="1" applyAlignment="1" applyProtection="1">
      <alignment horizontal="center" vertical="center" wrapText="1"/>
      <protection locked="0"/>
    </xf>
    <xf numFmtId="1" fontId="66" fillId="0" borderId="2" xfId="0" applyNumberFormat="1" applyFont="1" applyBorder="1" applyAlignment="1" applyProtection="1">
      <alignment horizontal="center" vertical="center" wrapText="1"/>
      <protection locked="0"/>
    </xf>
    <xf numFmtId="1" fontId="66" fillId="10" borderId="3" xfId="0" applyNumberFormat="1" applyFont="1" applyFill="1" applyBorder="1" applyAlignment="1" applyProtection="1">
      <alignment horizontal="center" vertical="center" wrapText="1"/>
      <protection locked="0"/>
    </xf>
    <xf numFmtId="0" fontId="4" fillId="4" borderId="0" xfId="2" applyFill="1" applyProtection="1"/>
    <xf numFmtId="0" fontId="71" fillId="4" borderId="8" xfId="2" applyFont="1" applyFill="1" applyBorder="1" applyProtection="1"/>
    <xf numFmtId="0" fontId="71" fillId="4" borderId="9" xfId="2" applyFont="1" applyFill="1" applyBorder="1" applyProtection="1"/>
    <xf numFmtId="0" fontId="68" fillId="4" borderId="0" xfId="2" applyFont="1" applyFill="1" applyBorder="1" applyProtection="1"/>
    <xf numFmtId="0" fontId="67" fillId="0" borderId="0" xfId="0" applyFont="1"/>
    <xf numFmtId="0" fontId="71" fillId="4" borderId="0" xfId="2" applyFont="1" applyFill="1" applyProtection="1"/>
    <xf numFmtId="1" fontId="66" fillId="10" borderId="2" xfId="0" applyNumberFormat="1" applyFont="1" applyFill="1" applyBorder="1" applyAlignment="1" applyProtection="1">
      <alignment horizontal="center" vertical="center" wrapText="1"/>
      <protection locked="0"/>
    </xf>
    <xf numFmtId="0" fontId="81" fillId="26" borderId="0" xfId="0" applyFont="1" applyFill="1"/>
    <xf numFmtId="0" fontId="80" fillId="4" borderId="0" xfId="2" applyFont="1" applyFill="1" applyBorder="1" applyAlignment="1" applyProtection="1">
      <alignment horizontal="center" vertical="center" wrapText="1"/>
      <protection locked="0"/>
    </xf>
    <xf numFmtId="0" fontId="63" fillId="4" borderId="0" xfId="2" applyFont="1" applyFill="1" applyBorder="1" applyAlignment="1" applyProtection="1">
      <alignment horizontal="center" vertical="center"/>
    </xf>
    <xf numFmtId="0" fontId="63" fillId="4" borderId="0" xfId="2" applyFont="1" applyFill="1" applyBorder="1" applyAlignment="1" applyProtection="1">
      <alignment vertical="center"/>
    </xf>
    <xf numFmtId="0" fontId="71" fillId="4" borderId="0" xfId="2" applyFont="1" applyFill="1" applyBorder="1" applyAlignment="1" applyProtection="1">
      <alignment horizontal="center" vertical="center"/>
    </xf>
    <xf numFmtId="0" fontId="78" fillId="23" borderId="0" xfId="0" applyFont="1" applyFill="1" applyAlignment="1">
      <alignment horizontal="center" vertical="center" wrapText="1"/>
    </xf>
    <xf numFmtId="0" fontId="2" fillId="0" borderId="0" xfId="0" applyFont="1" applyAlignment="1">
      <alignment horizontal="center" vertical="center"/>
    </xf>
    <xf numFmtId="0" fontId="85" fillId="0" borderId="0" xfId="0" applyFont="1"/>
    <xf numFmtId="0" fontId="4" fillId="4" borderId="2" xfId="2" applyFill="1" applyBorder="1" applyProtection="1">
      <protection locked="0"/>
    </xf>
    <xf numFmtId="0" fontId="11" fillId="0" borderId="13" xfId="0" applyFont="1" applyBorder="1" applyAlignment="1">
      <alignment vertical="center" wrapText="1"/>
    </xf>
    <xf numFmtId="0" fontId="11" fillId="0" borderId="18" xfId="0" applyFont="1" applyBorder="1" applyAlignment="1">
      <alignment vertical="center" wrapText="1"/>
    </xf>
    <xf numFmtId="0" fontId="14" fillId="0" borderId="11" xfId="0" applyFont="1" applyBorder="1" applyAlignment="1">
      <alignment vertical="center" wrapText="1"/>
    </xf>
    <xf numFmtId="0" fontId="14" fillId="0" borderId="13" xfId="0" applyFont="1" applyBorder="1" applyAlignment="1">
      <alignment vertical="center" wrapText="1"/>
    </xf>
    <xf numFmtId="0" fontId="11" fillId="0" borderId="12" xfId="0" applyFont="1" applyBorder="1" applyAlignment="1">
      <alignment vertical="center" wrapText="1"/>
    </xf>
    <xf numFmtId="0" fontId="11" fillId="0" borderId="19" xfId="0" applyFont="1" applyBorder="1" applyAlignment="1">
      <alignment vertical="center" wrapText="1"/>
    </xf>
    <xf numFmtId="0" fontId="11" fillId="0" borderId="14" xfId="0" applyFont="1" applyBorder="1" applyAlignment="1">
      <alignment vertical="center" wrapText="1"/>
    </xf>
    <xf numFmtId="0" fontId="70" fillId="4" borderId="0" xfId="2" applyFont="1" applyFill="1" applyBorder="1" applyAlignment="1" applyProtection="1">
      <alignment horizontal="center" vertical="center"/>
    </xf>
    <xf numFmtId="0" fontId="68" fillId="4" borderId="0" xfId="0" applyFont="1" applyFill="1" applyAlignment="1">
      <alignment horizontal="right"/>
    </xf>
    <xf numFmtId="1" fontId="4" fillId="0" borderId="3" xfId="0" applyNumberFormat="1" applyFont="1" applyBorder="1" applyAlignment="1" applyProtection="1">
      <alignment horizontal="center" vertical="center" wrapText="1"/>
      <protection locked="0"/>
    </xf>
    <xf numFmtId="0" fontId="4" fillId="4" borderId="0" xfId="2" applyFill="1" applyBorder="1" applyAlignment="1" applyProtection="1">
      <alignment horizontal="center" vertical="center" wrapText="1"/>
      <protection locked="0"/>
    </xf>
    <xf numFmtId="0" fontId="79" fillId="0" borderId="6" xfId="0" applyFont="1" applyBorder="1" applyAlignment="1" applyProtection="1">
      <alignment horizontal="center" vertical="center" wrapText="1"/>
      <protection locked="0"/>
    </xf>
    <xf numFmtId="14" fontId="79" fillId="0" borderId="2" xfId="0" applyNumberFormat="1" applyFont="1" applyBorder="1" applyAlignment="1" applyProtection="1">
      <alignment horizontal="center" vertical="center" wrapText="1"/>
      <protection locked="0"/>
    </xf>
    <xf numFmtId="0" fontId="79" fillId="2" borderId="2" xfId="0" applyFont="1" applyFill="1" applyBorder="1" applyAlignment="1" applyProtection="1">
      <alignment horizontal="center" vertical="center" wrapText="1"/>
      <protection locked="0"/>
    </xf>
    <xf numFmtId="0" fontId="79" fillId="0" borderId="0" xfId="0" applyFont="1" applyAlignment="1" applyProtection="1">
      <alignment horizontal="center" vertical="center" wrapText="1"/>
      <protection locked="0"/>
    </xf>
    <xf numFmtId="0" fontId="79" fillId="2" borderId="0" xfId="0" applyFont="1" applyFill="1" applyAlignment="1" applyProtection="1">
      <alignment horizontal="center" vertical="center" wrapText="1"/>
      <protection locked="0"/>
    </xf>
    <xf numFmtId="0" fontId="88" fillId="0" borderId="2" xfId="0" applyFont="1" applyBorder="1" applyAlignment="1" applyProtection="1">
      <alignment horizontal="center" vertical="center"/>
      <protection locked="0"/>
    </xf>
    <xf numFmtId="0" fontId="87" fillId="0" borderId="2" xfId="0" applyFont="1" applyBorder="1" applyAlignment="1" applyProtection="1">
      <alignment horizontal="center" vertical="center"/>
      <protection locked="0"/>
    </xf>
    <xf numFmtId="0" fontId="3" fillId="0" borderId="0" xfId="0" applyFont="1" applyAlignment="1">
      <alignment horizontal="center" vertical="center"/>
    </xf>
    <xf numFmtId="0" fontId="3" fillId="0" borderId="0" xfId="0" applyFont="1" applyAlignment="1">
      <alignment wrapText="1"/>
    </xf>
    <xf numFmtId="0" fontId="0" fillId="22" borderId="0" xfId="0" applyFill="1"/>
    <xf numFmtId="0" fontId="0" fillId="27" borderId="0" xfId="0" applyFill="1"/>
    <xf numFmtId="0" fontId="0" fillId="18" borderId="0" xfId="0" applyFill="1"/>
    <xf numFmtId="0" fontId="0" fillId="28" borderId="0" xfId="0" applyFill="1"/>
    <xf numFmtId="0" fontId="0" fillId="23" borderId="0" xfId="0" applyFill="1"/>
    <xf numFmtId="0" fontId="3" fillId="0" borderId="0" xfId="0" applyFont="1" applyAlignment="1">
      <alignment horizontal="left" vertical="center"/>
    </xf>
    <xf numFmtId="0" fontId="3"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center" vertical="center" wrapText="1"/>
    </xf>
    <xf numFmtId="0" fontId="79" fillId="0" borderId="2" xfId="0" applyFont="1" applyBorder="1" applyAlignment="1" applyProtection="1">
      <alignment horizontal="center" vertical="top" wrapText="1"/>
      <protection locked="0"/>
    </xf>
    <xf numFmtId="14" fontId="63" fillId="4" borderId="0" xfId="0" applyNumberFormat="1" applyFont="1" applyFill="1" applyAlignment="1" applyProtection="1">
      <alignment horizontal="center" vertical="center"/>
      <protection locked="0"/>
    </xf>
    <xf numFmtId="14" fontId="3" fillId="0" borderId="0" xfId="0" applyNumberFormat="1" applyFont="1" applyAlignment="1">
      <alignment wrapText="1"/>
    </xf>
    <xf numFmtId="0" fontId="0" fillId="0" borderId="2" xfId="0" applyBorder="1"/>
    <xf numFmtId="0" fontId="0" fillId="0" borderId="1" xfId="0" applyBorder="1"/>
    <xf numFmtId="0" fontId="3" fillId="0" borderId="1" xfId="0" applyFont="1" applyBorder="1"/>
    <xf numFmtId="0" fontId="3" fillId="0" borderId="2" xfId="0" applyFont="1" applyBorder="1"/>
    <xf numFmtId="0" fontId="59" fillId="10" borderId="2" xfId="0" applyFont="1" applyFill="1" applyBorder="1" applyAlignment="1" applyProtection="1">
      <alignment horizontal="left" vertical="top"/>
      <protection locked="0"/>
    </xf>
    <xf numFmtId="0" fontId="59" fillId="10" borderId="2" xfId="0" applyFont="1" applyFill="1" applyBorder="1" applyAlignment="1" applyProtection="1">
      <alignment horizontal="left" vertical="top" wrapText="1"/>
      <protection locked="0"/>
    </xf>
    <xf numFmtId="0" fontId="59" fillId="0" borderId="2" xfId="0" applyFont="1" applyBorder="1" applyAlignment="1" applyProtection="1">
      <alignment horizontal="left" vertical="top" wrapText="1"/>
      <protection locked="0"/>
    </xf>
    <xf numFmtId="0" fontId="59" fillId="20" borderId="2" xfId="0" applyFont="1" applyFill="1" applyBorder="1" applyAlignment="1" applyProtection="1">
      <alignment horizontal="left" vertical="top" wrapText="1"/>
      <protection locked="0"/>
    </xf>
    <xf numFmtId="0" fontId="59" fillId="0" borderId="2" xfId="0" applyFont="1" applyBorder="1" applyAlignment="1" applyProtection="1">
      <alignment horizontal="left" vertical="top"/>
      <protection locked="0"/>
    </xf>
    <xf numFmtId="0" fontId="90" fillId="10" borderId="2" xfId="0" applyFont="1" applyFill="1" applyBorder="1" applyAlignment="1" applyProtection="1">
      <alignment horizontal="left" vertical="top" wrapText="1"/>
      <protection locked="0"/>
    </xf>
    <xf numFmtId="0" fontId="59" fillId="10" borderId="3" xfId="0" applyFont="1" applyFill="1" applyBorder="1" applyAlignment="1" applyProtection="1">
      <alignment horizontal="left" vertical="top" wrapText="1"/>
      <protection locked="0"/>
    </xf>
    <xf numFmtId="0" fontId="90" fillId="10" borderId="3" xfId="0" applyFont="1" applyFill="1" applyBorder="1" applyAlignment="1" applyProtection="1">
      <alignment horizontal="left" vertical="top" wrapText="1"/>
      <protection locked="0"/>
    </xf>
    <xf numFmtId="0" fontId="92" fillId="10" borderId="6" xfId="0" applyFont="1" applyFill="1" applyBorder="1" applyAlignment="1" applyProtection="1">
      <alignment horizontal="left" wrapText="1"/>
      <protection locked="0"/>
    </xf>
    <xf numFmtId="0" fontId="92" fillId="10" borderId="2" xfId="0" applyFont="1" applyFill="1" applyBorder="1" applyAlignment="1" applyProtection="1">
      <alignment wrapText="1"/>
      <protection locked="0"/>
    </xf>
    <xf numFmtId="0" fontId="92" fillId="10" borderId="2" xfId="0" applyFont="1" applyFill="1" applyBorder="1" applyAlignment="1" applyProtection="1">
      <alignment horizontal="left" wrapText="1"/>
      <protection locked="0"/>
    </xf>
    <xf numFmtId="0" fontId="93" fillId="10" borderId="6" xfId="0" applyFont="1" applyFill="1" applyBorder="1" applyAlignment="1" applyProtection="1">
      <alignment horizontal="left" vertical="top" wrapText="1"/>
      <protection locked="0"/>
    </xf>
    <xf numFmtId="0" fontId="58" fillId="10" borderId="2" xfId="0" applyFont="1" applyFill="1" applyBorder="1" applyAlignment="1" applyProtection="1">
      <alignment vertical="top" wrapText="1"/>
      <protection locked="0"/>
    </xf>
    <xf numFmtId="0" fontId="92" fillId="10" borderId="2" xfId="0" applyFont="1" applyFill="1" applyBorder="1" applyAlignment="1" applyProtection="1">
      <alignment vertical="top" wrapText="1"/>
      <protection locked="0"/>
    </xf>
    <xf numFmtId="0" fontId="91" fillId="10" borderId="2" xfId="0" applyFont="1" applyFill="1" applyBorder="1" applyAlignment="1" applyProtection="1">
      <alignment horizontal="center" vertical="center" wrapText="1"/>
      <protection locked="0"/>
    </xf>
    <xf numFmtId="0" fontId="58" fillId="10" borderId="2" xfId="0" applyFont="1" applyFill="1" applyBorder="1" applyAlignment="1" applyProtection="1">
      <alignment horizontal="left" vertical="top" wrapText="1"/>
      <protection locked="0"/>
    </xf>
    <xf numFmtId="0" fontId="47" fillId="10" borderId="2" xfId="0" applyFont="1" applyFill="1" applyBorder="1" applyAlignment="1" applyProtection="1">
      <alignment vertical="top" wrapText="1"/>
      <protection locked="0"/>
    </xf>
    <xf numFmtId="0" fontId="93" fillId="10" borderId="2" xfId="0" applyFont="1" applyFill="1" applyBorder="1" applyAlignment="1" applyProtection="1">
      <alignment vertical="top" wrapText="1"/>
      <protection locked="0"/>
    </xf>
    <xf numFmtId="0" fontId="47" fillId="10" borderId="2" xfId="0" applyFont="1" applyFill="1" applyBorder="1" applyAlignment="1" applyProtection="1">
      <alignment wrapText="1"/>
      <protection locked="0"/>
    </xf>
    <xf numFmtId="0" fontId="47" fillId="10" borderId="2" xfId="0" applyFont="1" applyFill="1" applyBorder="1" applyAlignment="1" applyProtection="1">
      <alignment horizontal="left" wrapText="1"/>
      <protection locked="0"/>
    </xf>
    <xf numFmtId="0" fontId="47" fillId="10" borderId="2" xfId="0" applyFont="1" applyFill="1" applyBorder="1" applyAlignment="1" applyProtection="1">
      <alignment horizontal="left" vertical="top" wrapText="1"/>
      <protection locked="0"/>
    </xf>
    <xf numFmtId="0" fontId="92" fillId="10" borderId="2" xfId="0" applyFont="1" applyFill="1" applyBorder="1" applyAlignment="1" applyProtection="1">
      <alignment horizontal="left" vertical="top" wrapText="1"/>
      <protection locked="0"/>
    </xf>
    <xf numFmtId="0" fontId="10" fillId="0" borderId="11" xfId="0" applyFont="1" applyBorder="1" applyAlignment="1">
      <alignment horizontal="center" vertical="center" wrapText="1"/>
    </xf>
    <xf numFmtId="0" fontId="10" fillId="0" borderId="13" xfId="0" applyFont="1" applyBorder="1" applyAlignment="1">
      <alignment horizontal="center" vertical="center" wrapText="1"/>
    </xf>
    <xf numFmtId="0" fontId="7" fillId="0" borderId="15" xfId="0" applyFont="1" applyBorder="1" applyAlignment="1">
      <alignment vertical="center" wrapText="1"/>
    </xf>
    <xf numFmtId="0" fontId="7" fillId="0" borderId="16" xfId="0" applyFont="1" applyBorder="1" applyAlignment="1">
      <alignment vertical="center" wrapText="1"/>
    </xf>
    <xf numFmtId="0" fontId="7" fillId="0" borderId="17" xfId="0" applyFont="1" applyBorder="1" applyAlignment="1">
      <alignment vertical="center" wrapText="1"/>
    </xf>
    <xf numFmtId="0" fontId="7" fillId="0" borderId="11" xfId="0" applyFont="1" applyBorder="1" applyAlignment="1">
      <alignment vertical="center" wrapText="1"/>
    </xf>
    <xf numFmtId="0" fontId="7" fillId="0" borderId="13" xfId="0" applyFont="1" applyBorder="1" applyAlignment="1">
      <alignment vertical="center" wrapText="1"/>
    </xf>
    <xf numFmtId="0" fontId="7" fillId="6" borderId="11" xfId="0" applyFont="1" applyFill="1" applyBorder="1" applyAlignment="1">
      <alignment vertical="center" wrapText="1"/>
    </xf>
    <xf numFmtId="0" fontId="7" fillId="6" borderId="13" xfId="0" applyFont="1" applyFill="1" applyBorder="1" applyAlignment="1">
      <alignment vertical="center" wrapText="1"/>
    </xf>
    <xf numFmtId="0" fontId="11" fillId="0" borderId="11" xfId="0" applyFont="1" applyBorder="1" applyAlignment="1">
      <alignment vertical="center" wrapText="1"/>
    </xf>
    <xf numFmtId="0" fontId="11" fillId="0" borderId="13" xfId="0" applyFont="1" applyBorder="1" applyAlignment="1">
      <alignment vertical="center" wrapText="1"/>
    </xf>
    <xf numFmtId="14" fontId="11" fillId="0" borderId="11" xfId="0" applyNumberFormat="1" applyFont="1" applyBorder="1" applyAlignment="1">
      <alignment horizontal="center" vertical="center" wrapText="1"/>
    </xf>
    <xf numFmtId="14" fontId="11" fillId="0" borderId="13" xfId="0" applyNumberFormat="1" applyFont="1" applyBorder="1" applyAlignment="1">
      <alignment horizontal="center" vertical="center" wrapText="1"/>
    </xf>
    <xf numFmtId="0" fontId="11" fillId="0" borderId="11" xfId="0" applyFont="1" applyBorder="1" applyAlignment="1">
      <alignment horizontal="center" vertical="center" wrapText="1"/>
    </xf>
    <xf numFmtId="0" fontId="11" fillId="0" borderId="13"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3"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3" xfId="0" applyFont="1" applyBorder="1" applyAlignment="1">
      <alignment horizontal="center" vertical="center" wrapText="1"/>
    </xf>
    <xf numFmtId="0" fontId="8" fillId="5" borderId="11" xfId="0" applyFont="1" applyFill="1" applyBorder="1" applyAlignment="1">
      <alignment vertical="center" wrapText="1"/>
    </xf>
    <xf numFmtId="0" fontId="8" fillId="5" borderId="13" xfId="0" applyFont="1" applyFill="1" applyBorder="1" applyAlignment="1">
      <alignment vertical="center" wrapText="1"/>
    </xf>
    <xf numFmtId="0" fontId="8" fillId="6" borderId="11"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7" fillId="0" borderId="18" xfId="0" applyFont="1" applyBorder="1" applyAlignment="1">
      <alignment vertical="center" wrapText="1"/>
    </xf>
    <xf numFmtId="0" fontId="7" fillId="6" borderId="18" xfId="0" applyFont="1" applyFill="1" applyBorder="1" applyAlignment="1">
      <alignment vertical="center" wrapText="1"/>
    </xf>
    <xf numFmtId="0" fontId="11" fillId="0" borderId="18" xfId="0" applyFont="1" applyBorder="1" applyAlignment="1">
      <alignment vertical="center" wrapText="1"/>
    </xf>
    <xf numFmtId="0" fontId="11" fillId="0" borderId="18" xfId="0" applyFont="1" applyBorder="1" applyAlignment="1">
      <alignment horizontal="center" vertical="center" wrapText="1"/>
    </xf>
    <xf numFmtId="14" fontId="11" fillId="0" borderId="18" xfId="0" applyNumberFormat="1" applyFont="1" applyBorder="1" applyAlignment="1">
      <alignment horizontal="center" vertical="center" wrapText="1"/>
    </xf>
    <xf numFmtId="0" fontId="28" fillId="0" borderId="15" xfId="0" applyFont="1" applyBorder="1" applyAlignment="1">
      <alignment horizontal="center" vertical="center" wrapText="1"/>
    </xf>
    <xf numFmtId="0" fontId="28" fillId="0" borderId="16" xfId="0" applyFont="1" applyBorder="1" applyAlignment="1">
      <alignment horizontal="center" vertical="center" wrapText="1"/>
    </xf>
    <xf numFmtId="0" fontId="28" fillId="0" borderId="17" xfId="0" applyFont="1" applyBorder="1" applyAlignment="1">
      <alignment horizontal="center" vertical="center" wrapText="1"/>
    </xf>
    <xf numFmtId="0" fontId="7" fillId="8" borderId="15" xfId="0" applyFont="1" applyFill="1" applyBorder="1" applyAlignment="1">
      <alignment vertical="center" wrapText="1"/>
    </xf>
    <xf numFmtId="0" fontId="7" fillId="8" borderId="16" xfId="0" applyFont="1" applyFill="1" applyBorder="1" applyAlignment="1">
      <alignment vertical="center" wrapText="1"/>
    </xf>
    <xf numFmtId="0" fontId="7" fillId="8" borderId="17" xfId="0" applyFont="1" applyFill="1" applyBorder="1" applyAlignment="1">
      <alignment vertical="center" wrapText="1"/>
    </xf>
    <xf numFmtId="0" fontId="7" fillId="8" borderId="20" xfId="0" applyFont="1" applyFill="1" applyBorder="1" applyAlignment="1">
      <alignment vertical="center" wrapText="1"/>
    </xf>
    <xf numFmtId="0" fontId="7" fillId="8" borderId="21" xfId="0" applyFont="1" applyFill="1" applyBorder="1" applyAlignment="1">
      <alignment vertical="center" wrapText="1"/>
    </xf>
    <xf numFmtId="0" fontId="7" fillId="8" borderId="12" xfId="0" applyFont="1" applyFill="1" applyBorder="1" applyAlignment="1">
      <alignment vertical="center" wrapText="1"/>
    </xf>
    <xf numFmtId="0" fontId="7" fillId="8" borderId="22" xfId="0" applyFont="1" applyFill="1" applyBorder="1" applyAlignment="1">
      <alignment vertical="center" wrapText="1"/>
    </xf>
    <xf numFmtId="0" fontId="7" fillId="8" borderId="0" xfId="0" applyFont="1" applyFill="1" applyAlignment="1">
      <alignment vertical="center" wrapText="1"/>
    </xf>
    <xf numFmtId="0" fontId="7" fillId="8" borderId="19" xfId="0" applyFont="1" applyFill="1" applyBorder="1" applyAlignment="1">
      <alignment vertical="center" wrapText="1"/>
    </xf>
    <xf numFmtId="0" fontId="7" fillId="8" borderId="23" xfId="0" applyFont="1" applyFill="1" applyBorder="1" applyAlignment="1">
      <alignment vertical="center" wrapText="1"/>
    </xf>
    <xf numFmtId="0" fontId="7" fillId="8" borderId="24" xfId="0" applyFont="1" applyFill="1" applyBorder="1" applyAlignment="1">
      <alignment vertical="center" wrapText="1"/>
    </xf>
    <xf numFmtId="0" fontId="7" fillId="8" borderId="14" xfId="0" applyFont="1" applyFill="1" applyBorder="1" applyAlignment="1">
      <alignment vertical="center" wrapText="1"/>
    </xf>
    <xf numFmtId="0" fontId="7" fillId="8" borderId="20" xfId="0" applyFont="1" applyFill="1" applyBorder="1" applyAlignment="1">
      <alignment horizontal="left" vertical="center" wrapText="1"/>
    </xf>
    <xf numFmtId="0" fontId="7" fillId="8" borderId="21" xfId="0" applyFont="1" applyFill="1" applyBorder="1" applyAlignment="1">
      <alignment horizontal="left" vertical="center" wrapText="1"/>
    </xf>
    <xf numFmtId="0" fontId="7" fillId="8" borderId="12" xfId="0" applyFont="1" applyFill="1" applyBorder="1" applyAlignment="1">
      <alignment horizontal="left" vertical="center" wrapText="1"/>
    </xf>
    <xf numFmtId="0" fontId="7" fillId="8" borderId="22" xfId="0" applyFont="1" applyFill="1" applyBorder="1" applyAlignment="1">
      <alignment horizontal="left" vertical="center" wrapText="1"/>
    </xf>
    <xf numFmtId="0" fontId="7" fillId="8" borderId="0" xfId="0" applyFont="1" applyFill="1" applyAlignment="1">
      <alignment horizontal="left" vertical="center" wrapText="1"/>
    </xf>
    <xf numFmtId="0" fontId="7" fillId="8" borderId="19" xfId="0" applyFont="1" applyFill="1" applyBorder="1" applyAlignment="1">
      <alignment horizontal="left" vertical="center" wrapText="1"/>
    </xf>
    <xf numFmtId="0" fontId="11" fillId="8" borderId="23"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1" fillId="8" borderId="14" xfId="0" applyFont="1" applyFill="1" applyBorder="1" applyAlignment="1">
      <alignment horizontal="center" vertical="center" wrapText="1"/>
    </xf>
    <xf numFmtId="0" fontId="7" fillId="8" borderId="15" xfId="0" applyFont="1" applyFill="1" applyBorder="1" applyAlignment="1">
      <alignment horizontal="left" vertical="center" wrapText="1"/>
    </xf>
    <xf numFmtId="0" fontId="7" fillId="8" borderId="16" xfId="0" applyFont="1" applyFill="1" applyBorder="1" applyAlignment="1">
      <alignment horizontal="left" vertical="center" wrapText="1"/>
    </xf>
    <xf numFmtId="0" fontId="7" fillId="8" borderId="17" xfId="0" applyFont="1" applyFill="1" applyBorder="1" applyAlignment="1">
      <alignment horizontal="left" vertical="center" wrapText="1"/>
    </xf>
    <xf numFmtId="0" fontId="11" fillId="5" borderId="11" xfId="0" applyFont="1" applyFill="1" applyBorder="1" applyAlignment="1">
      <alignment vertical="center" wrapText="1"/>
    </xf>
    <xf numFmtId="0" fontId="11" fillId="5" borderId="18" xfId="0" applyFont="1" applyFill="1" applyBorder="1" applyAlignment="1">
      <alignment vertical="center" wrapText="1"/>
    </xf>
    <xf numFmtId="0" fontId="11" fillId="5" borderId="13" xfId="0" applyFont="1" applyFill="1" applyBorder="1" applyAlignment="1">
      <alignment vertical="center" wrapText="1"/>
    </xf>
    <xf numFmtId="0" fontId="14" fillId="0" borderId="15" xfId="0" applyFont="1" applyBorder="1" applyAlignment="1">
      <alignment vertical="center" wrapText="1"/>
    </xf>
    <xf numFmtId="0" fontId="14" fillId="0" borderId="16" xfId="0" applyFont="1" applyBorder="1" applyAlignment="1">
      <alignment vertical="center" wrapText="1"/>
    </xf>
    <xf numFmtId="0" fontId="14" fillId="0" borderId="17" xfId="0" applyFont="1" applyBorder="1" applyAlignment="1">
      <alignment vertical="center" wrapText="1"/>
    </xf>
    <xf numFmtId="0" fontId="7" fillId="8" borderId="26" xfId="0" applyFont="1" applyFill="1" applyBorder="1" applyAlignment="1">
      <alignment vertical="center" wrapText="1"/>
    </xf>
    <xf numFmtId="0" fontId="7" fillId="8" borderId="27" xfId="0" applyFont="1" applyFill="1" applyBorder="1" applyAlignment="1">
      <alignment vertical="center" wrapText="1"/>
    </xf>
    <xf numFmtId="0" fontId="7" fillId="8" borderId="28" xfId="0" applyFont="1" applyFill="1" applyBorder="1" applyAlignment="1">
      <alignment vertical="center" wrapText="1"/>
    </xf>
    <xf numFmtId="0" fontId="7" fillId="8" borderId="26" xfId="0" applyFont="1" applyFill="1" applyBorder="1" applyAlignment="1">
      <alignment horizontal="center" vertical="center" wrapText="1"/>
    </xf>
    <xf numFmtId="0" fontId="7" fillId="8" borderId="27" xfId="0" applyFont="1" applyFill="1" applyBorder="1" applyAlignment="1">
      <alignment horizontal="center" vertical="center" wrapText="1"/>
    </xf>
    <xf numFmtId="0" fontId="7" fillId="8" borderId="28" xfId="0" applyFont="1" applyFill="1" applyBorder="1" applyAlignment="1">
      <alignment horizontal="center" vertical="center" wrapText="1"/>
    </xf>
    <xf numFmtId="0" fontId="7" fillId="8" borderId="31" xfId="0" applyFont="1" applyFill="1" applyBorder="1" applyAlignment="1">
      <alignment vertical="center" wrapText="1"/>
    </xf>
    <xf numFmtId="0" fontId="7" fillId="8" borderId="32" xfId="0" applyFont="1" applyFill="1" applyBorder="1" applyAlignment="1">
      <alignment vertical="center" wrapText="1"/>
    </xf>
    <xf numFmtId="0" fontId="7" fillId="8" borderId="30" xfId="0" applyFont="1" applyFill="1" applyBorder="1" applyAlignment="1">
      <alignment vertical="center" wrapText="1"/>
    </xf>
    <xf numFmtId="14" fontId="11" fillId="0" borderId="11" xfId="0" applyNumberFormat="1" applyFont="1" applyBorder="1" applyAlignment="1">
      <alignment vertical="center" wrapText="1"/>
    </xf>
    <xf numFmtId="14" fontId="11" fillId="0" borderId="18" xfId="0" applyNumberFormat="1" applyFont="1" applyBorder="1" applyAlignment="1">
      <alignment vertical="center" wrapText="1"/>
    </xf>
    <xf numFmtId="14" fontId="11" fillId="0" borderId="13" xfId="0" applyNumberFormat="1" applyFont="1" applyBorder="1" applyAlignment="1">
      <alignment vertical="center" wrapText="1"/>
    </xf>
    <xf numFmtId="0" fontId="14" fillId="0" borderId="11" xfId="0" applyFont="1" applyBorder="1" applyAlignment="1">
      <alignment vertical="center" wrapText="1"/>
    </xf>
    <xf numFmtId="0" fontId="14" fillId="0" borderId="13" xfId="0" applyFont="1" applyBorder="1" applyAlignment="1">
      <alignment vertical="center" wrapText="1"/>
    </xf>
    <xf numFmtId="0" fontId="15" fillId="0" borderId="11" xfId="0" applyFont="1" applyBorder="1" applyAlignment="1">
      <alignment horizontal="left" vertical="center" wrapText="1" indent="4"/>
    </xf>
    <xf numFmtId="0" fontId="15" fillId="0" borderId="13" xfId="0" applyFont="1" applyBorder="1" applyAlignment="1">
      <alignment horizontal="left" vertical="center" wrapText="1" indent="4"/>
    </xf>
    <xf numFmtId="0" fontId="34" fillId="0" borderId="15" xfId="0" applyFont="1" applyBorder="1" applyAlignment="1">
      <alignment vertical="center" wrapText="1"/>
    </xf>
    <xf numFmtId="0" fontId="34" fillId="0" borderId="16" xfId="0" applyFont="1" applyBorder="1" applyAlignment="1">
      <alignment vertical="center" wrapText="1"/>
    </xf>
    <xf numFmtId="0" fontId="34" fillId="0" borderId="17" xfId="0" applyFont="1" applyBorder="1" applyAlignment="1">
      <alignment vertical="center" wrapText="1"/>
    </xf>
    <xf numFmtId="0" fontId="8" fillId="5" borderId="18" xfId="0" applyFont="1" applyFill="1" applyBorder="1" applyAlignment="1">
      <alignment vertical="center" wrapText="1"/>
    </xf>
    <xf numFmtId="0" fontId="8" fillId="0" borderId="11" xfId="0" applyFont="1" applyBorder="1" applyAlignment="1">
      <alignment vertical="center" wrapText="1"/>
    </xf>
    <xf numFmtId="0" fontId="8" fillId="0" borderId="18" xfId="0" applyFont="1" applyBorder="1" applyAlignment="1">
      <alignment vertical="center" wrapText="1"/>
    </xf>
    <xf numFmtId="0" fontId="8" fillId="0" borderId="13" xfId="0" applyFont="1" applyBorder="1" applyAlignment="1">
      <alignment vertical="center" wrapText="1"/>
    </xf>
    <xf numFmtId="14" fontId="14" fillId="0" borderId="11" xfId="0" applyNumberFormat="1" applyFont="1" applyBorder="1" applyAlignment="1">
      <alignment vertical="center" wrapText="1"/>
    </xf>
    <xf numFmtId="14" fontId="14" fillId="0" borderId="18" xfId="0" applyNumberFormat="1" applyFont="1" applyBorder="1" applyAlignment="1">
      <alignment vertical="center" wrapText="1"/>
    </xf>
    <xf numFmtId="14" fontId="14" fillId="0" borderId="13" xfId="0" applyNumberFormat="1" applyFont="1" applyBorder="1" applyAlignment="1">
      <alignment vertical="center" wrapText="1"/>
    </xf>
    <xf numFmtId="0" fontId="8" fillId="10" borderId="11" xfId="0" applyFont="1" applyFill="1" applyBorder="1" applyAlignment="1">
      <alignment vertical="center" wrapText="1"/>
    </xf>
    <xf numFmtId="0" fontId="8" fillId="10" borderId="18" xfId="0" applyFont="1" applyFill="1" applyBorder="1" applyAlignment="1">
      <alignment vertical="center" wrapText="1"/>
    </xf>
    <xf numFmtId="0" fontId="8" fillId="10" borderId="13" xfId="0" applyFont="1" applyFill="1" applyBorder="1" applyAlignment="1">
      <alignment vertical="center" wrapText="1"/>
    </xf>
    <xf numFmtId="0" fontId="7" fillId="8" borderId="23" xfId="0" applyFont="1" applyFill="1" applyBorder="1" applyAlignment="1">
      <alignment horizontal="left" vertical="center" wrapText="1"/>
    </xf>
    <xf numFmtId="0" fontId="7" fillId="8" borderId="24" xfId="0" applyFont="1" applyFill="1" applyBorder="1" applyAlignment="1">
      <alignment horizontal="left" vertical="center" wrapText="1"/>
    </xf>
    <xf numFmtId="0" fontId="7" fillId="8" borderId="14" xfId="0" applyFont="1" applyFill="1" applyBorder="1" applyAlignment="1">
      <alignment horizontal="left" vertical="center" wrapText="1"/>
    </xf>
    <xf numFmtId="0" fontId="11" fillId="0" borderId="20" xfId="0" applyFont="1" applyBorder="1" applyAlignment="1">
      <alignment vertical="center" wrapText="1"/>
    </xf>
    <xf numFmtId="0" fontId="11" fillId="0" borderId="21" xfId="0" applyFont="1" applyBorder="1" applyAlignment="1">
      <alignment vertical="center" wrapText="1"/>
    </xf>
    <xf numFmtId="0" fontId="11" fillId="0" borderId="12" xfId="0" applyFont="1" applyBorder="1" applyAlignment="1">
      <alignment vertical="center" wrapText="1"/>
    </xf>
    <xf numFmtId="0" fontId="11" fillId="0" borderId="22" xfId="0" applyFont="1" applyBorder="1" applyAlignment="1">
      <alignment vertical="center" wrapText="1"/>
    </xf>
    <xf numFmtId="0" fontId="11" fillId="0" borderId="0" xfId="0" applyFont="1" applyAlignment="1">
      <alignment vertical="center" wrapText="1"/>
    </xf>
    <xf numFmtId="0" fontId="11" fillId="0" borderId="19" xfId="0" applyFont="1" applyBorder="1" applyAlignment="1">
      <alignment vertical="center" wrapText="1"/>
    </xf>
    <xf numFmtId="0" fontId="11" fillId="0" borderId="23" xfId="0" applyFont="1" applyBorder="1" applyAlignment="1">
      <alignment vertical="center" wrapText="1"/>
    </xf>
    <xf numFmtId="0" fontId="11" fillId="0" borderId="24" xfId="0" applyFont="1" applyBorder="1" applyAlignment="1">
      <alignment vertical="center" wrapText="1"/>
    </xf>
    <xf numFmtId="0" fontId="11" fillId="0" borderId="14" xfId="0" applyFont="1" applyBorder="1" applyAlignment="1">
      <alignment vertical="center" wrapText="1"/>
    </xf>
    <xf numFmtId="0" fontId="8" fillId="6" borderId="11" xfId="0" applyFont="1" applyFill="1" applyBorder="1" applyAlignment="1">
      <alignment vertical="center" wrapText="1"/>
    </xf>
    <xf numFmtId="0" fontId="8" fillId="6" borderId="18" xfId="0" applyFont="1" applyFill="1" applyBorder="1" applyAlignment="1">
      <alignment vertical="center" wrapText="1"/>
    </xf>
    <xf numFmtId="0" fontId="8" fillId="6" borderId="13" xfId="0" applyFont="1" applyFill="1" applyBorder="1" applyAlignment="1">
      <alignment vertical="center" wrapText="1"/>
    </xf>
    <xf numFmtId="0" fontId="0" fillId="8" borderId="23" xfId="0" applyFill="1" applyBorder="1" applyAlignment="1">
      <alignment vertical="top" wrapText="1"/>
    </xf>
    <xf numFmtId="0" fontId="0" fillId="8" borderId="24" xfId="0" applyFill="1" applyBorder="1" applyAlignment="1">
      <alignment vertical="top" wrapText="1"/>
    </xf>
    <xf numFmtId="0" fontId="0" fillId="8" borderId="14" xfId="0" applyFill="1" applyBorder="1" applyAlignment="1">
      <alignment vertical="top" wrapText="1"/>
    </xf>
    <xf numFmtId="0" fontId="7" fillId="8" borderId="15" xfId="0" applyFont="1" applyFill="1" applyBorder="1" applyAlignment="1">
      <alignment horizontal="justify" vertical="center" wrapText="1"/>
    </xf>
    <xf numFmtId="0" fontId="7" fillId="8" borderId="16" xfId="0" applyFont="1" applyFill="1" applyBorder="1" applyAlignment="1">
      <alignment horizontal="justify" vertical="center" wrapText="1"/>
    </xf>
    <xf numFmtId="0" fontId="7" fillId="8" borderId="17" xfId="0" applyFont="1" applyFill="1" applyBorder="1" applyAlignment="1">
      <alignment horizontal="justify" vertical="center" wrapText="1"/>
    </xf>
    <xf numFmtId="0" fontId="40" fillId="0" borderId="11" xfId="0" applyFont="1" applyBorder="1" applyAlignment="1">
      <alignment vertical="center" wrapText="1"/>
    </xf>
    <xf numFmtId="0" fontId="40" fillId="0" borderId="18" xfId="0" applyFont="1" applyBorder="1" applyAlignment="1">
      <alignment vertical="center" wrapText="1"/>
    </xf>
    <xf numFmtId="0" fontId="40" fillId="0" borderId="13" xfId="0" applyFont="1" applyBorder="1" applyAlignment="1">
      <alignment vertical="center" wrapText="1"/>
    </xf>
    <xf numFmtId="0" fontId="49" fillId="11" borderId="15" xfId="0" applyFont="1" applyFill="1" applyBorder="1" applyAlignment="1">
      <alignment horizontal="center" vertical="center" wrapText="1"/>
    </xf>
    <xf numFmtId="0" fontId="49" fillId="11" borderId="16" xfId="0" applyFont="1" applyFill="1" applyBorder="1" applyAlignment="1">
      <alignment horizontal="center" vertical="center" wrapText="1"/>
    </xf>
    <xf numFmtId="0" fontId="50" fillId="12" borderId="15" xfId="0" applyFont="1" applyFill="1" applyBorder="1" applyAlignment="1">
      <alignment horizontal="center" vertical="center" wrapText="1"/>
    </xf>
    <xf numFmtId="0" fontId="50" fillId="12" borderId="16" xfId="0" applyFont="1" applyFill="1" applyBorder="1" applyAlignment="1">
      <alignment horizontal="center" vertical="center" wrapText="1"/>
    </xf>
    <xf numFmtId="0" fontId="53" fillId="17" borderId="11" xfId="0" applyFont="1" applyFill="1" applyBorder="1" applyAlignment="1">
      <alignment horizontal="center" vertical="center" textRotation="90" wrapText="1"/>
    </xf>
    <xf numFmtId="0" fontId="53" fillId="17" borderId="18" xfId="0" applyFont="1" applyFill="1" applyBorder="1" applyAlignment="1">
      <alignment horizontal="center" vertical="center" textRotation="90" wrapText="1"/>
    </xf>
    <xf numFmtId="0" fontId="54" fillId="0" borderId="33" xfId="0" applyFont="1" applyBorder="1" applyAlignment="1">
      <alignment horizontal="left" vertical="center"/>
    </xf>
    <xf numFmtId="0" fontId="54" fillId="0" borderId="34" xfId="0" applyFont="1" applyBorder="1" applyAlignment="1">
      <alignment horizontal="left" vertical="center"/>
    </xf>
    <xf numFmtId="0" fontId="54" fillId="0" borderId="39" xfId="0" applyFont="1" applyBorder="1" applyAlignment="1">
      <alignment horizontal="left" vertical="center"/>
    </xf>
    <xf numFmtId="0" fontId="54" fillId="0" borderId="6" xfId="0" applyFont="1" applyBorder="1" applyAlignment="1">
      <alignment horizontal="left" vertical="center"/>
    </xf>
    <xf numFmtId="0" fontId="56" fillId="0" borderId="39" xfId="0" applyFont="1" applyBorder="1" applyAlignment="1">
      <alignment horizontal="left" vertical="center"/>
    </xf>
    <xf numFmtId="0" fontId="56" fillId="0" borderId="6" xfId="0" applyFont="1" applyBorder="1" applyAlignment="1">
      <alignment horizontal="left" vertical="center"/>
    </xf>
    <xf numFmtId="0" fontId="54" fillId="0" borderId="40" xfId="0" applyFont="1" applyBorder="1" applyAlignment="1">
      <alignment horizontal="left" vertical="center"/>
    </xf>
    <xf numFmtId="0" fontId="54" fillId="0" borderId="43" xfId="0" applyFont="1" applyBorder="1" applyAlignment="1">
      <alignment horizontal="left" vertical="center"/>
    </xf>
    <xf numFmtId="0" fontId="54" fillId="0" borderId="47" xfId="0" applyFont="1" applyBorder="1" applyAlignment="1">
      <alignment horizontal="left" vertical="center"/>
    </xf>
    <xf numFmtId="0" fontId="54" fillId="0" borderId="44" xfId="0" applyFont="1" applyBorder="1" applyAlignment="1">
      <alignment horizontal="left" vertical="center"/>
    </xf>
    <xf numFmtId="0" fontId="54" fillId="0" borderId="33" xfId="0" applyFont="1" applyBorder="1" applyAlignment="1">
      <alignment vertical="center"/>
    </xf>
    <xf numFmtId="0" fontId="54" fillId="0" borderId="45" xfId="0" applyFont="1" applyBorder="1" applyAlignment="1">
      <alignment vertical="center"/>
    </xf>
    <xf numFmtId="0" fontId="54" fillId="0" borderId="46" xfId="0" applyFont="1" applyBorder="1" applyAlignment="1">
      <alignment horizontal="center" vertical="center" wrapText="1"/>
    </xf>
    <xf numFmtId="0" fontId="54" fillId="0" borderId="18" xfId="0" applyFont="1" applyBorder="1" applyAlignment="1">
      <alignment horizontal="center" vertical="center" wrapText="1"/>
    </xf>
    <xf numFmtId="0" fontId="54" fillId="0" borderId="41" xfId="0" applyFont="1" applyBorder="1" applyAlignment="1">
      <alignment horizontal="center" vertical="center" wrapText="1"/>
    </xf>
    <xf numFmtId="0" fontId="54" fillId="0" borderId="38" xfId="0" applyFont="1" applyBorder="1" applyAlignment="1">
      <alignment horizontal="left" vertical="center" wrapText="1"/>
    </xf>
    <xf numFmtId="0" fontId="54" fillId="0" borderId="58" xfId="0" applyFont="1" applyBorder="1" applyAlignment="1">
      <alignment horizontal="left" vertical="center" wrapText="1"/>
    </xf>
    <xf numFmtId="0" fontId="53" fillId="17" borderId="13" xfId="0" applyFont="1" applyFill="1" applyBorder="1" applyAlignment="1">
      <alignment horizontal="center" vertical="center" textRotation="90" wrapText="1"/>
    </xf>
    <xf numFmtId="0" fontId="54" fillId="0" borderId="50" xfId="0" applyFont="1" applyBorder="1" applyAlignment="1">
      <alignment horizontal="left" vertical="center"/>
    </xf>
    <xf numFmtId="0" fontId="54" fillId="0" borderId="59" xfId="0" applyFont="1" applyBorder="1" applyAlignment="1">
      <alignment horizontal="left" vertical="center"/>
    </xf>
    <xf numFmtId="0" fontId="54" fillId="0" borderId="11" xfId="0" applyFont="1" applyBorder="1" applyAlignment="1">
      <alignment horizontal="center" vertical="center" wrapText="1"/>
    </xf>
    <xf numFmtId="0" fontId="54" fillId="0" borderId="13" xfId="0" applyFont="1" applyBorder="1" applyAlignment="1">
      <alignment horizontal="center" vertical="center" wrapText="1"/>
    </xf>
    <xf numFmtId="0" fontId="54" fillId="0" borderId="56" xfId="0" applyFont="1" applyBorder="1" applyAlignment="1">
      <alignment horizontal="center" vertical="center" wrapText="1"/>
    </xf>
    <xf numFmtId="0" fontId="54" fillId="0" borderId="51" xfId="0" applyFont="1" applyBorder="1" applyAlignment="1">
      <alignment horizontal="center" vertical="center" wrapText="1"/>
    </xf>
    <xf numFmtId="0" fontId="54" fillId="0" borderId="48" xfId="0" applyFont="1" applyBorder="1" applyAlignment="1">
      <alignment horizontal="center" vertical="center" wrapText="1"/>
    </xf>
    <xf numFmtId="0" fontId="54" fillId="0" borderId="39" xfId="0" applyFont="1" applyBorder="1" applyAlignment="1">
      <alignment horizontal="left" vertical="center" wrapText="1"/>
    </xf>
    <xf numFmtId="0" fontId="54" fillId="0" borderId="40" xfId="0" applyFont="1" applyBorder="1" applyAlignment="1">
      <alignment horizontal="left" vertical="center" wrapText="1"/>
    </xf>
    <xf numFmtId="0" fontId="54" fillId="0" borderId="43" xfId="0" applyFont="1" applyBorder="1" applyAlignment="1">
      <alignment horizontal="left" vertical="center" wrapText="1"/>
    </xf>
    <xf numFmtId="0" fontId="54" fillId="0" borderId="47" xfId="0" applyFont="1" applyBorder="1" applyAlignment="1">
      <alignment horizontal="left" vertical="center" wrapText="1"/>
    </xf>
    <xf numFmtId="0" fontId="54" fillId="0" borderId="11" xfId="0" applyFont="1" applyBorder="1" applyAlignment="1">
      <alignment horizontal="center" vertical="center"/>
    </xf>
    <xf numFmtId="0" fontId="54" fillId="0" borderId="18" xfId="0" applyFont="1" applyBorder="1" applyAlignment="1">
      <alignment horizontal="center" vertical="center"/>
    </xf>
    <xf numFmtId="0" fontId="54" fillId="0" borderId="13" xfId="0" applyFont="1" applyBorder="1" applyAlignment="1">
      <alignment horizontal="center" vertical="center"/>
    </xf>
    <xf numFmtId="0" fontId="54" fillId="0" borderId="38" xfId="0" applyFont="1" applyBorder="1" applyAlignment="1">
      <alignment horizontal="left" vertical="center"/>
    </xf>
    <xf numFmtId="0" fontId="54" fillId="0" borderId="58" xfId="0" applyFont="1" applyBorder="1" applyAlignment="1">
      <alignment horizontal="left" vertical="center"/>
    </xf>
    <xf numFmtId="0" fontId="54" fillId="0" borderId="35" xfId="0" applyFont="1" applyBorder="1" applyAlignment="1">
      <alignment horizontal="left" vertical="center"/>
    </xf>
    <xf numFmtId="0" fontId="54" fillId="0" borderId="49" xfId="0" applyFont="1" applyBorder="1" applyAlignment="1">
      <alignment horizontal="center" vertical="center"/>
    </xf>
    <xf numFmtId="0" fontId="54" fillId="0" borderId="51" xfId="0" applyFont="1" applyBorder="1" applyAlignment="1">
      <alignment horizontal="center" vertical="center"/>
    </xf>
    <xf numFmtId="0" fontId="54" fillId="0" borderId="48" xfId="0" applyFont="1" applyBorder="1" applyAlignment="1">
      <alignment horizontal="center" vertical="center"/>
    </xf>
    <xf numFmtId="0" fontId="70" fillId="4" borderId="0" xfId="2" applyFont="1" applyFill="1" applyBorder="1" applyAlignment="1">
      <alignment horizontal="center" vertical="center"/>
    </xf>
    <xf numFmtId="0" fontId="69" fillId="4" borderId="9" xfId="2" applyFont="1" applyFill="1" applyBorder="1" applyAlignment="1" applyProtection="1">
      <alignment horizontal="center" vertical="center"/>
    </xf>
    <xf numFmtId="0" fontId="69" fillId="4" borderId="0" xfId="2" applyFont="1" applyFill="1" applyBorder="1" applyAlignment="1" applyProtection="1">
      <alignment horizontal="center" vertical="center"/>
    </xf>
    <xf numFmtId="0" fontId="0" fillId="0" borderId="61" xfId="0" applyBorder="1" applyAlignment="1">
      <alignment horizontal="center" vertical="center"/>
    </xf>
    <xf numFmtId="0" fontId="0" fillId="0" borderId="7" xfId="0" applyBorder="1" applyAlignment="1">
      <alignment horizontal="center" vertical="center"/>
    </xf>
    <xf numFmtId="0" fontId="0" fillId="0" borderId="60" xfId="0" applyBorder="1" applyAlignment="1">
      <alignment horizontal="center" vertical="center"/>
    </xf>
    <xf numFmtId="0" fontId="3" fillId="0" borderId="61" xfId="1" applyBorder="1" applyAlignment="1">
      <alignment horizontal="center" vertical="center"/>
    </xf>
    <xf numFmtId="0" fontId="3" fillId="0" borderId="7" xfId="1" applyBorder="1" applyAlignment="1">
      <alignment horizontal="center" vertical="center"/>
    </xf>
    <xf numFmtId="0" fontId="3" fillId="0" borderId="60" xfId="1" applyBorder="1" applyAlignment="1">
      <alignment horizontal="center" vertical="center"/>
    </xf>
    <xf numFmtId="0" fontId="3" fillId="0" borderId="61" xfId="0" applyFont="1" applyBorder="1" applyAlignment="1">
      <alignment horizontal="center" vertical="center"/>
    </xf>
    <xf numFmtId="0" fontId="3" fillId="0" borderId="7" xfId="0" applyFont="1" applyBorder="1" applyAlignment="1">
      <alignment horizontal="center" vertical="center"/>
    </xf>
    <xf numFmtId="0" fontId="3" fillId="0" borderId="60" xfId="0" applyFont="1" applyBorder="1" applyAlignment="1">
      <alignment horizontal="center" vertical="center"/>
    </xf>
    <xf numFmtId="0" fontId="70" fillId="4" borderId="0" xfId="2" applyFont="1" applyFill="1" applyBorder="1" applyAlignment="1" applyProtection="1">
      <alignment horizontal="center" vertical="center"/>
    </xf>
    <xf numFmtId="0" fontId="68" fillId="4" borderId="0" xfId="0" applyFont="1" applyFill="1" applyAlignment="1">
      <alignment horizontal="right"/>
    </xf>
    <xf numFmtId="0" fontId="73" fillId="4" borderId="2" xfId="0" applyFont="1" applyFill="1" applyBorder="1" applyAlignment="1">
      <alignment horizontal="center"/>
    </xf>
    <xf numFmtId="0" fontId="72" fillId="0" borderId="0" xfId="0" applyFont="1" applyAlignment="1">
      <alignment horizontal="center"/>
    </xf>
    <xf numFmtId="0" fontId="61" fillId="0" borderId="0" xfId="0" applyFont="1" applyAlignment="1">
      <alignment horizontal="center" wrapText="1"/>
    </xf>
  </cellXfs>
  <cellStyles count="3">
    <cellStyle name="Accent4" xfId="2" builtinId="41"/>
    <cellStyle name="Normal" xfId="0" builtinId="0"/>
    <cellStyle name="Normal 2" xfId="1" xr:uid="{00000000-0005-0000-0000-000002000000}"/>
  </cellStyles>
  <dxfs count="125">
    <dxf>
      <font>
        <color auto="1"/>
      </font>
      <fill>
        <patternFill>
          <bgColor rgb="FF00B050"/>
        </patternFill>
      </fill>
    </dxf>
    <dxf>
      <font>
        <color auto="1"/>
      </font>
      <fill>
        <patternFill>
          <bgColor rgb="FFFFFF00"/>
        </patternFill>
      </fill>
    </dxf>
    <dxf>
      <font>
        <color auto="1"/>
      </font>
      <fill>
        <patternFill>
          <bgColor rgb="FFFF0000"/>
        </patternFill>
      </fill>
    </dxf>
    <dxf>
      <font>
        <color auto="1"/>
      </font>
      <fill>
        <patternFill>
          <bgColor rgb="FFFF0000"/>
        </patternFill>
      </fill>
    </dxf>
    <dxf>
      <fill>
        <patternFill>
          <bgColor rgb="FFFFC7CE"/>
        </patternFill>
      </fill>
    </dxf>
    <dxf>
      <fill>
        <patternFill>
          <bgColor rgb="FFCC0000"/>
        </patternFill>
      </fill>
    </dxf>
    <dxf>
      <fill>
        <patternFill>
          <bgColor theme="9" tint="-0.24994659260841701"/>
        </patternFill>
      </fill>
    </dxf>
    <dxf>
      <fill>
        <patternFill>
          <bgColor rgb="FFFFCC00"/>
        </patternFill>
      </fill>
    </dxf>
    <dxf>
      <fill>
        <patternFill>
          <bgColor rgb="FFFFC7CE"/>
        </patternFill>
      </fill>
    </dxf>
    <dxf>
      <fill>
        <patternFill>
          <bgColor rgb="FFFFCC00"/>
        </patternFill>
      </fill>
    </dxf>
    <dxf>
      <fill>
        <patternFill>
          <bgColor theme="9" tint="-0.24994659260841701"/>
        </patternFill>
      </fill>
    </dxf>
    <dxf>
      <fill>
        <patternFill>
          <bgColor rgb="FFCC0000"/>
        </patternFill>
      </fill>
    </dxf>
    <dxf>
      <fill>
        <patternFill>
          <bgColor rgb="FFCC0000"/>
        </patternFill>
      </fill>
    </dxf>
    <dxf>
      <fill>
        <patternFill>
          <bgColor theme="9" tint="-0.24994659260841701"/>
        </patternFill>
      </fill>
    </dxf>
    <dxf>
      <fill>
        <patternFill>
          <bgColor rgb="FFFFCC00"/>
        </patternFill>
      </fill>
    </dxf>
    <dxf>
      <font>
        <color auto="1"/>
      </font>
      <fill>
        <patternFill>
          <bgColor rgb="FFFFFF00"/>
        </patternFill>
      </fill>
    </dxf>
    <dxf>
      <font>
        <color auto="1"/>
      </font>
      <fill>
        <patternFill>
          <bgColor rgb="FF00B050"/>
        </patternFill>
      </fill>
    </dxf>
    <dxf>
      <fill>
        <patternFill>
          <bgColor rgb="FFFFC7CE"/>
        </patternFill>
      </fill>
    </dxf>
    <dxf>
      <fill>
        <patternFill>
          <bgColor theme="9" tint="-0.24994659260841701"/>
        </patternFill>
      </fill>
    </dxf>
    <dxf>
      <fill>
        <patternFill>
          <bgColor rgb="FFCC0000"/>
        </patternFill>
      </fill>
    </dxf>
    <dxf>
      <fill>
        <patternFill>
          <bgColor rgb="FFFFCC00"/>
        </patternFill>
      </fill>
    </dxf>
    <dxf>
      <fill>
        <patternFill>
          <bgColor rgb="FF92D050"/>
        </patternFill>
      </fill>
    </dxf>
    <dxf>
      <fill>
        <patternFill>
          <bgColor rgb="FFCC0000"/>
        </patternFill>
      </fill>
    </dxf>
    <dxf>
      <fill>
        <patternFill>
          <bgColor theme="9" tint="-0.24994659260841701"/>
        </patternFill>
      </fill>
    </dxf>
    <dxf>
      <fill>
        <patternFill>
          <bgColor rgb="FFFFCC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00B050"/>
        </patternFill>
      </fill>
    </dxf>
    <dxf>
      <fill>
        <patternFill>
          <bgColor rgb="FFFF0000"/>
        </patternFill>
      </fill>
    </dxf>
    <dxf>
      <font>
        <color auto="1"/>
      </font>
      <fill>
        <patternFill>
          <bgColor rgb="FFFF0000"/>
        </patternFill>
      </fill>
    </dxf>
    <dxf>
      <font>
        <color auto="1"/>
      </font>
      <fill>
        <patternFill>
          <bgColor rgb="FFFFFF00"/>
        </patternFill>
      </fill>
    </dxf>
    <dxf>
      <font>
        <color auto="1"/>
      </font>
      <fill>
        <patternFill>
          <bgColor rgb="FF00B050"/>
        </patternFill>
      </fill>
    </dxf>
    <dxf>
      <font>
        <color auto="1"/>
      </font>
      <fill>
        <patternFill>
          <bgColor rgb="FFFF0000"/>
        </patternFill>
      </fill>
    </dxf>
    <dxf>
      <font>
        <color auto="1"/>
      </font>
      <fill>
        <patternFill>
          <bgColor rgb="FFFF0000"/>
        </patternFill>
      </fill>
    </dxf>
    <dxf>
      <font>
        <color auto="1"/>
      </font>
      <fill>
        <patternFill>
          <bgColor rgb="FF00B050"/>
        </patternFill>
      </fill>
    </dxf>
    <dxf>
      <font>
        <color auto="1"/>
      </font>
      <fill>
        <patternFill>
          <bgColor rgb="FFFFFF00"/>
        </patternFill>
      </fill>
    </dxf>
    <dxf>
      <font>
        <color auto="1"/>
      </font>
      <fill>
        <patternFill>
          <bgColor rgb="FFFF0000"/>
        </patternFill>
      </fill>
    </dxf>
    <dxf>
      <fill>
        <patternFill>
          <bgColor rgb="FFFFC7CE"/>
        </patternFill>
      </fill>
    </dxf>
    <dxf>
      <fill>
        <patternFill>
          <bgColor rgb="FFCC0000"/>
        </patternFill>
      </fill>
    </dxf>
    <dxf>
      <fill>
        <patternFill>
          <bgColor theme="9" tint="-0.24994659260841701"/>
        </patternFill>
      </fill>
    </dxf>
    <dxf>
      <fill>
        <patternFill>
          <bgColor rgb="FFFFCC00"/>
        </patternFill>
      </fill>
    </dxf>
    <dxf>
      <fill>
        <patternFill>
          <bgColor rgb="FFFFC7CE"/>
        </patternFill>
      </fill>
    </dxf>
    <dxf>
      <fill>
        <patternFill>
          <bgColor rgb="FFFFCC00"/>
        </patternFill>
      </fill>
    </dxf>
    <dxf>
      <fill>
        <patternFill>
          <bgColor theme="9" tint="-0.24994659260841701"/>
        </patternFill>
      </fill>
    </dxf>
    <dxf>
      <fill>
        <patternFill>
          <bgColor rgb="FFCC0000"/>
        </patternFill>
      </fill>
    </dxf>
    <dxf>
      <fill>
        <patternFill>
          <bgColor rgb="FFFFCC00"/>
        </patternFill>
      </fill>
    </dxf>
    <dxf>
      <fill>
        <patternFill>
          <bgColor theme="9" tint="-0.24994659260841701"/>
        </patternFill>
      </fill>
    </dxf>
    <dxf>
      <fill>
        <patternFill>
          <bgColor rgb="FFCC0000"/>
        </patternFill>
      </fill>
    </dxf>
    <dxf>
      <font>
        <color auto="1"/>
      </font>
      <fill>
        <patternFill>
          <bgColor rgb="FF00B050"/>
        </patternFill>
      </fill>
    </dxf>
    <dxf>
      <font>
        <color auto="1"/>
      </font>
      <fill>
        <patternFill>
          <bgColor rgb="FFFFFF00"/>
        </patternFill>
      </fill>
    </dxf>
    <dxf>
      <font>
        <color auto="1"/>
      </font>
      <fill>
        <patternFill>
          <bgColor rgb="FFFF0000"/>
        </patternFill>
      </fill>
    </dxf>
    <dxf>
      <font>
        <color auto="1"/>
      </font>
      <fill>
        <patternFill>
          <bgColor rgb="FFFFFF00"/>
        </patternFill>
      </fill>
    </dxf>
    <dxf>
      <font>
        <color auto="1"/>
      </font>
      <fill>
        <patternFill>
          <bgColor rgb="FF00B050"/>
        </patternFill>
      </fill>
    </dxf>
    <dxf>
      <font>
        <color auto="1"/>
      </font>
      <fill>
        <patternFill>
          <bgColor rgb="FFFFFF00"/>
        </patternFill>
      </fill>
    </dxf>
    <dxf>
      <font>
        <color auto="1"/>
      </font>
      <fill>
        <patternFill>
          <bgColor rgb="FF00B050"/>
        </patternFill>
      </fill>
    </dxf>
    <dxf>
      <fill>
        <patternFill>
          <bgColor rgb="FFFFC7CE"/>
        </patternFill>
      </fill>
    </dxf>
    <dxf>
      <fill>
        <patternFill>
          <bgColor rgb="FFFFCC00"/>
        </patternFill>
      </fill>
    </dxf>
    <dxf>
      <fill>
        <patternFill>
          <bgColor theme="9" tint="-0.24994659260841701"/>
        </patternFill>
      </fill>
    </dxf>
    <dxf>
      <fill>
        <patternFill>
          <bgColor rgb="FFCC0000"/>
        </patternFill>
      </fill>
    </dxf>
    <dxf>
      <fill>
        <patternFill>
          <bgColor rgb="FF92D050"/>
        </patternFill>
      </fill>
    </dxf>
    <dxf>
      <fill>
        <patternFill>
          <bgColor rgb="FFCC0000"/>
        </patternFill>
      </fill>
    </dxf>
    <dxf>
      <fill>
        <patternFill>
          <bgColor theme="9" tint="-0.24994659260841701"/>
        </patternFill>
      </fill>
    </dxf>
    <dxf>
      <fill>
        <patternFill>
          <bgColor rgb="FFFFCC00"/>
        </patternFill>
      </fill>
    </dxf>
    <dxf>
      <fill>
        <patternFill>
          <bgColor rgb="FFFFC7CE"/>
        </patternFill>
      </fill>
    </dxf>
    <dxf>
      <fill>
        <patternFill>
          <bgColor rgb="FFCC0000"/>
        </patternFill>
      </fill>
    </dxf>
    <dxf>
      <fill>
        <patternFill>
          <bgColor theme="9" tint="-0.24994659260841701"/>
        </patternFill>
      </fill>
    </dxf>
    <dxf>
      <fill>
        <patternFill>
          <bgColor rgb="FFFFCC00"/>
        </patternFill>
      </fill>
    </dxf>
    <dxf>
      <fill>
        <patternFill>
          <bgColor rgb="FFCC0000"/>
        </patternFill>
      </fill>
    </dxf>
    <dxf>
      <fill>
        <patternFill>
          <bgColor theme="9" tint="-0.24994659260841701"/>
        </patternFill>
      </fill>
    </dxf>
    <dxf>
      <fill>
        <patternFill>
          <bgColor rgb="FFFFCC00"/>
        </patternFill>
      </fill>
    </dxf>
    <dxf>
      <fill>
        <patternFill>
          <bgColor rgb="FFCC0000"/>
        </patternFill>
      </fill>
    </dxf>
    <dxf>
      <fill>
        <patternFill>
          <bgColor theme="9" tint="-0.24994659260841701"/>
        </patternFill>
      </fill>
    </dxf>
    <dxf>
      <fill>
        <patternFill>
          <bgColor rgb="FFFFCC00"/>
        </patternFill>
      </fill>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CCFF"/>
      <color rgb="FFCC00CC"/>
      <color rgb="FFCC0000"/>
      <color rgb="FFFFCC00"/>
      <color rgb="FFFF5D37"/>
      <color rgb="FFFF5D5D"/>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8.tmp"/></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9.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17318</xdr:colOff>
      <xdr:row>1</xdr:row>
      <xdr:rowOff>0</xdr:rowOff>
    </xdr:from>
    <xdr:to>
      <xdr:col>31</xdr:col>
      <xdr:colOff>436418</xdr:colOff>
      <xdr:row>30</xdr:row>
      <xdr:rowOff>106218</xdr:rowOff>
    </xdr:to>
    <xdr:pic>
      <xdr:nvPicPr>
        <xdr:cNvPr id="8" name="Picture 1">
          <a:extLst>
            <a:ext uri="{FF2B5EF4-FFF2-40B4-BE49-F238E27FC236}">
              <a16:creationId xmlns:a16="http://schemas.microsoft.com/office/drawing/2014/main" id="{C1198535-816A-40B5-9916-17E949910F47}"/>
            </a:ext>
          </a:extLst>
        </xdr:cNvPr>
        <xdr:cNvPicPr>
          <a:picLocks noChangeAspect="1"/>
        </xdr:cNvPicPr>
      </xdr:nvPicPr>
      <xdr:blipFill>
        <a:blip xmlns:r="http://schemas.openxmlformats.org/officeDocument/2006/relationships" r:embed="rId1"/>
        <a:stretch>
          <a:fillRect/>
        </a:stretch>
      </xdr:blipFill>
      <xdr:spPr>
        <a:xfrm>
          <a:off x="17318" y="181841"/>
          <a:ext cx="19209327" cy="4891520"/>
        </a:xfrm>
        <a:prstGeom prst="rect">
          <a:avLst/>
        </a:prstGeom>
      </xdr:spPr>
    </xdr:pic>
    <xdr:clientData/>
  </xdr:twoCellAnchor>
  <xdr:twoCellAnchor editAs="oneCell">
    <xdr:from>
      <xdr:col>0</xdr:col>
      <xdr:colOff>25978</xdr:colOff>
      <xdr:row>37</xdr:row>
      <xdr:rowOff>37813</xdr:rowOff>
    </xdr:from>
    <xdr:to>
      <xdr:col>13</xdr:col>
      <xdr:colOff>216478</xdr:colOff>
      <xdr:row>56</xdr:row>
      <xdr:rowOff>26496</xdr:rowOff>
    </xdr:to>
    <xdr:pic>
      <xdr:nvPicPr>
        <xdr:cNvPr id="3" name="Picture 2">
          <a:extLst>
            <a:ext uri="{FF2B5EF4-FFF2-40B4-BE49-F238E27FC236}">
              <a16:creationId xmlns:a16="http://schemas.microsoft.com/office/drawing/2014/main" id="{28678E58-E934-4DB8-975D-B25FFF5F139D}"/>
            </a:ext>
          </a:extLst>
        </xdr:cNvPr>
        <xdr:cNvPicPr>
          <a:picLocks noChangeAspect="1"/>
        </xdr:cNvPicPr>
      </xdr:nvPicPr>
      <xdr:blipFill>
        <a:blip xmlns:r="http://schemas.openxmlformats.org/officeDocument/2006/relationships" r:embed="rId2"/>
        <a:stretch>
          <a:fillRect/>
        </a:stretch>
      </xdr:blipFill>
      <xdr:spPr>
        <a:xfrm>
          <a:off x="25978" y="6159790"/>
          <a:ext cx="8070273" cy="3131933"/>
        </a:xfrm>
        <a:prstGeom prst="rect">
          <a:avLst/>
        </a:prstGeom>
      </xdr:spPr>
    </xdr:pic>
    <xdr:clientData/>
  </xdr:twoCellAnchor>
  <xdr:twoCellAnchor editAs="oneCell">
    <xdr:from>
      <xdr:col>0</xdr:col>
      <xdr:colOff>0</xdr:colOff>
      <xdr:row>62</xdr:row>
      <xdr:rowOff>86590</xdr:rowOff>
    </xdr:from>
    <xdr:to>
      <xdr:col>15</xdr:col>
      <xdr:colOff>511671</xdr:colOff>
      <xdr:row>92</xdr:row>
      <xdr:rowOff>52486</xdr:rowOff>
    </xdr:to>
    <xdr:pic>
      <xdr:nvPicPr>
        <xdr:cNvPr id="5" name="Picture 4">
          <a:extLst>
            <a:ext uri="{FF2B5EF4-FFF2-40B4-BE49-F238E27FC236}">
              <a16:creationId xmlns:a16="http://schemas.microsoft.com/office/drawing/2014/main" id="{FD57A433-7B62-41D9-B1F4-66713565C034}"/>
            </a:ext>
          </a:extLst>
        </xdr:cNvPr>
        <xdr:cNvPicPr>
          <a:picLocks noChangeAspect="1"/>
        </xdr:cNvPicPr>
      </xdr:nvPicPr>
      <xdr:blipFill>
        <a:blip xmlns:r="http://schemas.openxmlformats.org/officeDocument/2006/relationships" r:embed="rId3"/>
        <a:stretch>
          <a:fillRect/>
        </a:stretch>
      </xdr:blipFill>
      <xdr:spPr>
        <a:xfrm>
          <a:off x="0" y="10338954"/>
          <a:ext cx="9603716" cy="4901577"/>
        </a:xfrm>
        <a:prstGeom prst="rect">
          <a:avLst/>
        </a:prstGeom>
      </xdr:spPr>
    </xdr:pic>
    <xdr:clientData/>
  </xdr:twoCellAnchor>
  <xdr:twoCellAnchor editAs="oneCell">
    <xdr:from>
      <xdr:col>13</xdr:col>
      <xdr:colOff>219941</xdr:colOff>
      <xdr:row>37</xdr:row>
      <xdr:rowOff>67541</xdr:rowOff>
    </xdr:from>
    <xdr:to>
      <xdr:col>28</xdr:col>
      <xdr:colOff>264925</xdr:colOff>
      <xdr:row>56</xdr:row>
      <xdr:rowOff>40766</xdr:rowOff>
    </xdr:to>
    <xdr:pic>
      <xdr:nvPicPr>
        <xdr:cNvPr id="6" name="Picture 5">
          <a:extLst>
            <a:ext uri="{FF2B5EF4-FFF2-40B4-BE49-F238E27FC236}">
              <a16:creationId xmlns:a16="http://schemas.microsoft.com/office/drawing/2014/main" id="{C6F27E1F-A3E4-4C4D-B46D-0F94D7F1168B}"/>
            </a:ext>
          </a:extLst>
        </xdr:cNvPr>
        <xdr:cNvPicPr>
          <a:picLocks noChangeAspect="1"/>
        </xdr:cNvPicPr>
      </xdr:nvPicPr>
      <xdr:blipFill>
        <a:blip xmlns:r="http://schemas.openxmlformats.org/officeDocument/2006/relationships" r:embed="rId4"/>
        <a:stretch>
          <a:fillRect/>
        </a:stretch>
      </xdr:blipFill>
      <xdr:spPr>
        <a:xfrm>
          <a:off x="8099714" y="6189518"/>
          <a:ext cx="9137029" cy="3116475"/>
        </a:xfrm>
        <a:prstGeom prst="rect">
          <a:avLst/>
        </a:prstGeom>
      </xdr:spPr>
    </xdr:pic>
    <xdr:clientData/>
  </xdr:twoCellAnchor>
  <xdr:twoCellAnchor editAs="oneCell">
    <xdr:from>
      <xdr:col>15</xdr:col>
      <xdr:colOff>518122</xdr:colOff>
      <xdr:row>62</xdr:row>
      <xdr:rowOff>101600</xdr:rowOff>
    </xdr:from>
    <xdr:to>
      <xdr:col>34</xdr:col>
      <xdr:colOff>437862</xdr:colOff>
      <xdr:row>91</xdr:row>
      <xdr:rowOff>123825</xdr:rowOff>
    </xdr:to>
    <xdr:pic>
      <xdr:nvPicPr>
        <xdr:cNvPr id="7" name="Picture 6">
          <a:extLst>
            <a:ext uri="{FF2B5EF4-FFF2-40B4-BE49-F238E27FC236}">
              <a16:creationId xmlns:a16="http://schemas.microsoft.com/office/drawing/2014/main" id="{F19B9B72-551A-415A-8C91-5F52CFC43794}"/>
            </a:ext>
          </a:extLst>
        </xdr:cNvPr>
        <xdr:cNvPicPr>
          <a:picLocks noChangeAspect="1"/>
        </xdr:cNvPicPr>
      </xdr:nvPicPr>
      <xdr:blipFill>
        <a:blip xmlns:r="http://schemas.openxmlformats.org/officeDocument/2006/relationships" r:embed="rId5"/>
        <a:stretch>
          <a:fillRect/>
        </a:stretch>
      </xdr:blipFill>
      <xdr:spPr>
        <a:xfrm>
          <a:off x="9610167" y="10353964"/>
          <a:ext cx="11436331" cy="47933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269875</xdr:colOff>
      <xdr:row>16</xdr:row>
      <xdr:rowOff>0</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302375" y="544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269875</xdr:colOff>
      <xdr:row>16</xdr:row>
      <xdr:rowOff>0</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035675" y="361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2</xdr:col>
      <xdr:colOff>1364</xdr:colOff>
      <xdr:row>0</xdr:row>
      <xdr:rowOff>62139</xdr:rowOff>
    </xdr:from>
    <xdr:to>
      <xdr:col>2</xdr:col>
      <xdr:colOff>517072</xdr:colOff>
      <xdr:row>2</xdr:row>
      <xdr:rowOff>192092</xdr:rowOff>
    </xdr:to>
    <xdr:pic>
      <xdr:nvPicPr>
        <xdr:cNvPr id="18" name="Picture 5">
          <a:extLst>
            <a:ext uri="{FF2B5EF4-FFF2-40B4-BE49-F238E27FC236}">
              <a16:creationId xmlns:a16="http://schemas.microsoft.com/office/drawing/2014/main" id="{6CE0F424-E82F-4B63-BCED-3D64ABA88B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078" y="62139"/>
          <a:ext cx="515708" cy="529096"/>
        </a:xfrm>
        <a:prstGeom prst="rect">
          <a:avLst/>
        </a:prstGeom>
      </xdr:spPr>
    </xdr:pic>
    <xdr:clientData/>
  </xdr:twoCellAnchor>
  <xdr:twoCellAnchor editAs="oneCell">
    <xdr:from>
      <xdr:col>3</xdr:col>
      <xdr:colOff>78014</xdr:colOff>
      <xdr:row>0</xdr:row>
      <xdr:rowOff>0</xdr:rowOff>
    </xdr:from>
    <xdr:to>
      <xdr:col>3</xdr:col>
      <xdr:colOff>910318</xdr:colOff>
      <xdr:row>4</xdr:row>
      <xdr:rowOff>115848</xdr:rowOff>
    </xdr:to>
    <xdr:pic>
      <xdr:nvPicPr>
        <xdr:cNvPr id="2" name="Picture 8">
          <a:extLst>
            <a:ext uri="{FF2B5EF4-FFF2-40B4-BE49-F238E27FC236}">
              <a16:creationId xmlns:a16="http://schemas.microsoft.com/office/drawing/2014/main" id="{796CC5E1-4DCE-42F6-8315-B4BBCF210B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54514" y="0"/>
          <a:ext cx="832304" cy="914134"/>
        </a:xfrm>
        <a:prstGeom prst="rect">
          <a:avLst/>
        </a:prstGeom>
      </xdr:spPr>
    </xdr:pic>
    <xdr:clientData/>
  </xdr:twoCellAnchor>
  <xdr:oneCellAnchor>
    <xdr:from>
      <xdr:col>6</xdr:col>
      <xdr:colOff>269875</xdr:colOff>
      <xdr:row>16</xdr:row>
      <xdr:rowOff>0</xdr:rowOff>
    </xdr:from>
    <xdr:ext cx="184731" cy="264560"/>
    <xdr:sp macro="" textlink="">
      <xdr:nvSpPr>
        <xdr:cNvPr id="8" name="TextBox 7">
          <a:extLst>
            <a:ext uri="{FF2B5EF4-FFF2-40B4-BE49-F238E27FC236}">
              <a16:creationId xmlns:a16="http://schemas.microsoft.com/office/drawing/2014/main" id="{548BA2C7-48D2-419B-BF7F-A429797B10F6}"/>
            </a:ext>
          </a:extLst>
        </xdr:cNvPr>
        <xdr:cNvSpPr txBox="1"/>
      </xdr:nvSpPr>
      <xdr:spPr>
        <a:xfrm>
          <a:off x="8370661" y="58075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269875</xdr:colOff>
      <xdr:row>16</xdr:row>
      <xdr:rowOff>0</xdr:rowOff>
    </xdr:from>
    <xdr:ext cx="184731" cy="264560"/>
    <xdr:sp macro="" textlink="">
      <xdr:nvSpPr>
        <xdr:cNvPr id="9" name="TextBox 8">
          <a:extLst>
            <a:ext uri="{FF2B5EF4-FFF2-40B4-BE49-F238E27FC236}">
              <a16:creationId xmlns:a16="http://schemas.microsoft.com/office/drawing/2014/main" id="{68EAB5E8-098A-4845-A619-BC10DE8541A4}"/>
            </a:ext>
          </a:extLst>
        </xdr:cNvPr>
        <xdr:cNvSpPr txBox="1"/>
      </xdr:nvSpPr>
      <xdr:spPr>
        <a:xfrm>
          <a:off x="8370661" y="58075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269875</xdr:colOff>
      <xdr:row>16</xdr:row>
      <xdr:rowOff>0</xdr:rowOff>
    </xdr:from>
    <xdr:ext cx="184731" cy="264560"/>
    <xdr:sp macro="" textlink="">
      <xdr:nvSpPr>
        <xdr:cNvPr id="10" name="TextBox 9">
          <a:extLst>
            <a:ext uri="{FF2B5EF4-FFF2-40B4-BE49-F238E27FC236}">
              <a16:creationId xmlns:a16="http://schemas.microsoft.com/office/drawing/2014/main" id="{68DCB730-4128-4909-B38A-E6345EA22D9D}"/>
            </a:ext>
          </a:extLst>
        </xdr:cNvPr>
        <xdr:cNvSpPr txBox="1"/>
      </xdr:nvSpPr>
      <xdr:spPr>
        <a:xfrm>
          <a:off x="8374063" y="479186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269875</xdr:colOff>
      <xdr:row>16</xdr:row>
      <xdr:rowOff>0</xdr:rowOff>
    </xdr:from>
    <xdr:ext cx="184731" cy="264560"/>
    <xdr:sp macro="" textlink="">
      <xdr:nvSpPr>
        <xdr:cNvPr id="11" name="TextBox 10">
          <a:extLst>
            <a:ext uri="{FF2B5EF4-FFF2-40B4-BE49-F238E27FC236}">
              <a16:creationId xmlns:a16="http://schemas.microsoft.com/office/drawing/2014/main" id="{C40A7D56-D8A3-4E38-8972-510F4E264C2C}"/>
            </a:ext>
          </a:extLst>
        </xdr:cNvPr>
        <xdr:cNvSpPr txBox="1"/>
      </xdr:nvSpPr>
      <xdr:spPr>
        <a:xfrm>
          <a:off x="8374063" y="479186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269875</xdr:colOff>
      <xdr:row>16</xdr:row>
      <xdr:rowOff>0</xdr:rowOff>
    </xdr:from>
    <xdr:ext cx="184731" cy="264560"/>
    <xdr:sp macro="" textlink="">
      <xdr:nvSpPr>
        <xdr:cNvPr id="12" name="TextBox 11">
          <a:extLst>
            <a:ext uri="{FF2B5EF4-FFF2-40B4-BE49-F238E27FC236}">
              <a16:creationId xmlns:a16="http://schemas.microsoft.com/office/drawing/2014/main" id="{887DA0E0-A762-4399-9A46-5F8E5636BC80}"/>
            </a:ext>
          </a:extLst>
        </xdr:cNvPr>
        <xdr:cNvSpPr txBox="1"/>
      </xdr:nvSpPr>
      <xdr:spPr>
        <a:xfrm>
          <a:off x="8374063" y="1575831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269875</xdr:colOff>
      <xdr:row>16</xdr:row>
      <xdr:rowOff>0</xdr:rowOff>
    </xdr:from>
    <xdr:ext cx="184731" cy="264560"/>
    <xdr:sp macro="" textlink="">
      <xdr:nvSpPr>
        <xdr:cNvPr id="13" name="TextBox 12">
          <a:extLst>
            <a:ext uri="{FF2B5EF4-FFF2-40B4-BE49-F238E27FC236}">
              <a16:creationId xmlns:a16="http://schemas.microsoft.com/office/drawing/2014/main" id="{488475EA-4B07-4554-ABB5-9AABA569C858}"/>
            </a:ext>
          </a:extLst>
        </xdr:cNvPr>
        <xdr:cNvSpPr txBox="1"/>
      </xdr:nvSpPr>
      <xdr:spPr>
        <a:xfrm>
          <a:off x="8374063" y="1575831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28575</xdr:colOff>
      <xdr:row>0</xdr:row>
      <xdr:rowOff>123825</xdr:rowOff>
    </xdr:from>
    <xdr:to>
      <xdr:col>7</xdr:col>
      <xdr:colOff>219343</xdr:colOff>
      <xdr:row>13</xdr:row>
      <xdr:rowOff>114300</xdr:rowOff>
    </xdr:to>
    <xdr:pic>
      <xdr:nvPicPr>
        <xdr:cNvPr id="5" name="Picture 1">
          <a:extLst>
            <a:ext uri="{FF2B5EF4-FFF2-40B4-BE49-F238E27FC236}">
              <a16:creationId xmlns:a16="http://schemas.microsoft.com/office/drawing/2014/main" id="{9F820DC7-B08D-4166-AF94-49408A666FDA}"/>
            </a:ext>
          </a:extLst>
        </xdr:cNvPr>
        <xdr:cNvPicPr>
          <a:picLocks noChangeAspect="1"/>
        </xdr:cNvPicPr>
      </xdr:nvPicPr>
      <xdr:blipFill>
        <a:blip xmlns:r="http://schemas.openxmlformats.org/officeDocument/2006/relationships" r:embed="rId1"/>
        <a:stretch>
          <a:fillRect/>
        </a:stretch>
      </xdr:blipFill>
      <xdr:spPr>
        <a:xfrm>
          <a:off x="15440025" y="123825"/>
          <a:ext cx="2019568" cy="2095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6</xdr:col>
      <xdr:colOff>0</xdr:colOff>
      <xdr:row>101</xdr:row>
      <xdr:rowOff>0</xdr:rowOff>
    </xdr:from>
    <xdr:ext cx="184731" cy="264560"/>
    <xdr:sp macro="" textlink="">
      <xdr:nvSpPr>
        <xdr:cNvPr id="2" name="TextBox 2">
          <a:extLst>
            <a:ext uri="{FF2B5EF4-FFF2-40B4-BE49-F238E27FC236}">
              <a16:creationId xmlns:a16="http://schemas.microsoft.com/office/drawing/2014/main" id="{2470DB65-BC2F-45CA-A5A8-C700A65031A3}"/>
            </a:ext>
          </a:extLst>
        </xdr:cNvPr>
        <xdr:cNvSpPr txBox="1"/>
      </xdr:nvSpPr>
      <xdr:spPr>
        <a:xfrm>
          <a:off x="6318250" y="10267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101</xdr:row>
      <xdr:rowOff>0</xdr:rowOff>
    </xdr:from>
    <xdr:ext cx="184731" cy="264560"/>
    <xdr:sp macro="" textlink="">
      <xdr:nvSpPr>
        <xdr:cNvPr id="3" name="TextBox 3">
          <a:extLst>
            <a:ext uri="{FF2B5EF4-FFF2-40B4-BE49-F238E27FC236}">
              <a16:creationId xmlns:a16="http://schemas.microsoft.com/office/drawing/2014/main" id="{59C2F0B7-E3B1-45FB-ABAA-0C88E641440B}"/>
            </a:ext>
            <a:ext uri="{147F2762-F138-4A5C-976F-8EAC2B608ADB}">
              <a16:predDERef xmlns:a16="http://schemas.microsoft.com/office/drawing/2014/main" pred="{2470DB65-BC2F-45CA-A5A8-C700A65031A3}"/>
            </a:ext>
          </a:extLst>
        </xdr:cNvPr>
        <xdr:cNvSpPr txBox="1"/>
      </xdr:nvSpPr>
      <xdr:spPr>
        <a:xfrm>
          <a:off x="6318250" y="10267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52730</xdr:colOff>
      <xdr:row>0</xdr:row>
      <xdr:rowOff>39119</xdr:rowOff>
    </xdr:from>
    <xdr:to>
      <xdr:col>2</xdr:col>
      <xdr:colOff>642939</xdr:colOff>
      <xdr:row>3</xdr:row>
      <xdr:rowOff>262832</xdr:rowOff>
    </xdr:to>
    <xdr:pic>
      <xdr:nvPicPr>
        <xdr:cNvPr id="4" name="Picture 5">
          <a:extLst>
            <a:ext uri="{FF2B5EF4-FFF2-40B4-BE49-F238E27FC236}">
              <a16:creationId xmlns:a16="http://schemas.microsoft.com/office/drawing/2014/main" id="{DEBBCD7C-919E-45B5-9890-D9BC3B54E7F4}"/>
            </a:ext>
            <a:ext uri="{147F2762-F138-4A5C-976F-8EAC2B608ADB}">
              <a16:predDERef xmlns:a16="http://schemas.microsoft.com/office/drawing/2014/main" pred="{59C2F0B7-E3B1-45FB-ABAA-0C88E64144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730" y="39119"/>
          <a:ext cx="920409" cy="976982"/>
        </a:xfrm>
        <a:prstGeom prst="rect">
          <a:avLst/>
        </a:prstGeom>
      </xdr:spPr>
    </xdr:pic>
    <xdr:clientData/>
  </xdr:twoCellAnchor>
  <xdr:twoCellAnchor editAs="oneCell">
    <xdr:from>
      <xdr:col>2</xdr:col>
      <xdr:colOff>739888</xdr:colOff>
      <xdr:row>0</xdr:row>
      <xdr:rowOff>61763</xdr:rowOff>
    </xdr:from>
    <xdr:to>
      <xdr:col>2</xdr:col>
      <xdr:colOff>1616583</xdr:colOff>
      <xdr:row>3</xdr:row>
      <xdr:rowOff>261938</xdr:rowOff>
    </xdr:to>
    <xdr:pic>
      <xdr:nvPicPr>
        <xdr:cNvPr id="5" name="Picture 8">
          <a:extLst>
            <a:ext uri="{FF2B5EF4-FFF2-40B4-BE49-F238E27FC236}">
              <a16:creationId xmlns:a16="http://schemas.microsoft.com/office/drawing/2014/main" id="{218279CD-C60C-4E08-B001-6957B96F0A4A}"/>
            </a:ext>
            <a:ext uri="{147F2762-F138-4A5C-976F-8EAC2B608ADB}">
              <a16:predDERef xmlns:a16="http://schemas.microsoft.com/office/drawing/2014/main" pred="{DEBBCD7C-919E-45B5-9890-D9BC3B54E7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3263" y="61763"/>
          <a:ext cx="876695" cy="9534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6</xdr:col>
      <xdr:colOff>0</xdr:colOff>
      <xdr:row>99</xdr:row>
      <xdr:rowOff>0</xdr:rowOff>
    </xdr:from>
    <xdr:ext cx="184731" cy="264560"/>
    <xdr:sp macro="" textlink="">
      <xdr:nvSpPr>
        <xdr:cNvPr id="6" name="TextBox 2">
          <a:extLst>
            <a:ext uri="{FF2B5EF4-FFF2-40B4-BE49-F238E27FC236}">
              <a16:creationId xmlns:a16="http://schemas.microsoft.com/office/drawing/2014/main" id="{998B8796-365F-4892-BE4C-84F1AAC666E0}"/>
            </a:ext>
          </a:extLst>
        </xdr:cNvPr>
        <xdr:cNvSpPr txBox="1"/>
      </xdr:nvSpPr>
      <xdr:spPr>
        <a:xfrm>
          <a:off x="9093200" y="9912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0</xdr:colOff>
      <xdr:row>99</xdr:row>
      <xdr:rowOff>0</xdr:rowOff>
    </xdr:from>
    <xdr:ext cx="184731" cy="264560"/>
    <xdr:sp macro="" textlink="">
      <xdr:nvSpPr>
        <xdr:cNvPr id="7" name="TextBox 3">
          <a:extLst>
            <a:ext uri="{FF2B5EF4-FFF2-40B4-BE49-F238E27FC236}">
              <a16:creationId xmlns:a16="http://schemas.microsoft.com/office/drawing/2014/main" id="{E8BCB270-9196-408E-BDAB-93ABCBBF4BD0}"/>
            </a:ext>
            <a:ext uri="{147F2762-F138-4A5C-976F-8EAC2B608ADB}">
              <a16:predDERef xmlns:a16="http://schemas.microsoft.com/office/drawing/2014/main" pred="{2470DB65-BC2F-45CA-A5A8-C700A65031A3}"/>
            </a:ext>
          </a:extLst>
        </xdr:cNvPr>
        <xdr:cNvSpPr txBox="1"/>
      </xdr:nvSpPr>
      <xdr:spPr>
        <a:xfrm>
          <a:off x="9093200" y="9912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xdr:col>
      <xdr:colOff>612671</xdr:colOff>
      <xdr:row>3</xdr:row>
      <xdr:rowOff>302590</xdr:rowOff>
    </xdr:to>
    <xdr:pic>
      <xdr:nvPicPr>
        <xdr:cNvPr id="8" name="Picture 5">
          <a:extLst>
            <a:ext uri="{FF2B5EF4-FFF2-40B4-BE49-F238E27FC236}">
              <a16:creationId xmlns:a16="http://schemas.microsoft.com/office/drawing/2014/main" id="{FF7987A6-1366-4EB3-80AA-469232FA4D7E}"/>
            </a:ext>
            <a:ext uri="{147F2762-F138-4A5C-976F-8EAC2B608ADB}">
              <a16:predDERef xmlns:a16="http://schemas.microsoft.com/office/drawing/2014/main" pred="{59C2F0B7-E3B1-45FB-ABAA-0C88E64144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46046" cy="1052684"/>
        </a:xfrm>
        <a:prstGeom prst="rect">
          <a:avLst/>
        </a:prstGeom>
      </xdr:spPr>
    </xdr:pic>
    <xdr:clientData/>
  </xdr:twoCellAnchor>
  <xdr:twoCellAnchor editAs="oneCell">
    <xdr:from>
      <xdr:col>2</xdr:col>
      <xdr:colOff>693070</xdr:colOff>
      <xdr:row>0</xdr:row>
      <xdr:rowOff>59531</xdr:rowOff>
    </xdr:from>
    <xdr:to>
      <xdr:col>2</xdr:col>
      <xdr:colOff>1697830</xdr:colOff>
      <xdr:row>3</xdr:row>
      <xdr:rowOff>285750</xdr:rowOff>
    </xdr:to>
    <xdr:pic>
      <xdr:nvPicPr>
        <xdr:cNvPr id="9" name="Picture 8">
          <a:extLst>
            <a:ext uri="{FF2B5EF4-FFF2-40B4-BE49-F238E27FC236}">
              <a16:creationId xmlns:a16="http://schemas.microsoft.com/office/drawing/2014/main" id="{981009BE-9C03-4645-B9F7-B88EAC9E38C4}"/>
            </a:ext>
            <a:ext uri="{147F2762-F138-4A5C-976F-8EAC2B608ADB}">
              <a16:predDERef xmlns:a16="http://schemas.microsoft.com/office/drawing/2014/main" pred="{DEBBCD7C-919E-45B5-9890-D9BC3B54E7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445" y="59531"/>
          <a:ext cx="1004760" cy="97631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481724</xdr:colOff>
      <xdr:row>17</xdr:row>
      <xdr:rowOff>36493</xdr:rowOff>
    </xdr:from>
    <xdr:to>
      <xdr:col>8</xdr:col>
      <xdr:colOff>270057</xdr:colOff>
      <xdr:row>48</xdr:row>
      <xdr:rowOff>17150</xdr:rowOff>
    </xdr:to>
    <xdr:pic>
      <xdr:nvPicPr>
        <xdr:cNvPr id="3" name="Picture 2">
          <a:extLst>
            <a:ext uri="{FF2B5EF4-FFF2-40B4-BE49-F238E27FC236}">
              <a16:creationId xmlns:a16="http://schemas.microsoft.com/office/drawing/2014/main" id="{BC6516F5-5D9E-4063-8BDD-34FB03389420}"/>
            </a:ext>
            <a:ext uri="{147F2762-F138-4A5C-976F-8EAC2B608ADB}">
              <a16:predDERef xmlns:a16="http://schemas.microsoft.com/office/drawing/2014/main" pred="{06923932-5840-4177-9911-DF1B77973E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7414" y="4386608"/>
          <a:ext cx="6977700" cy="4958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372241</xdr:colOff>
      <xdr:row>2</xdr:row>
      <xdr:rowOff>124080</xdr:rowOff>
    </xdr:from>
    <xdr:to>
      <xdr:col>13</xdr:col>
      <xdr:colOff>212295</xdr:colOff>
      <xdr:row>5</xdr:row>
      <xdr:rowOff>104805</xdr:rowOff>
    </xdr:to>
    <xdr:pic>
      <xdr:nvPicPr>
        <xdr:cNvPr id="2" name="Picture 1">
          <a:extLst>
            <a:ext uri="{FF2B5EF4-FFF2-40B4-BE49-F238E27FC236}">
              <a16:creationId xmlns:a16="http://schemas.microsoft.com/office/drawing/2014/main" id="{D1306907-CD16-4562-ACCE-7DAB56AC9E11}"/>
            </a:ext>
          </a:extLst>
        </xdr:cNvPr>
        <xdr:cNvPicPr>
          <a:picLocks noChangeAspect="1"/>
        </xdr:cNvPicPr>
      </xdr:nvPicPr>
      <xdr:blipFill>
        <a:blip xmlns:r="http://schemas.openxmlformats.org/officeDocument/2006/relationships" r:embed="rId2"/>
        <a:stretch>
          <a:fillRect/>
        </a:stretch>
      </xdr:blipFill>
      <xdr:spPr>
        <a:xfrm>
          <a:off x="11612471" y="715287"/>
          <a:ext cx="2292468" cy="1301817"/>
        </a:xfrm>
        <a:prstGeom prst="rect">
          <a:avLst/>
        </a:prstGeom>
      </xdr:spPr>
    </xdr:pic>
    <xdr:clientData/>
  </xdr:twoCellAnchor>
  <xdr:twoCellAnchor editAs="oneCell">
    <xdr:from>
      <xdr:col>10</xdr:col>
      <xdr:colOff>0</xdr:colOff>
      <xdr:row>15</xdr:row>
      <xdr:rowOff>0</xdr:rowOff>
    </xdr:from>
    <xdr:to>
      <xdr:col>22</xdr:col>
      <xdr:colOff>281993</xdr:colOff>
      <xdr:row>38</xdr:row>
      <xdr:rowOff>39390</xdr:rowOff>
    </xdr:to>
    <xdr:pic>
      <xdr:nvPicPr>
        <xdr:cNvPr id="4" name="Picture 3">
          <a:extLst>
            <a:ext uri="{FF2B5EF4-FFF2-40B4-BE49-F238E27FC236}">
              <a16:creationId xmlns:a16="http://schemas.microsoft.com/office/drawing/2014/main" id="{C9B3E2BA-6B62-FB9A-0B8F-9A2E60826AD3}"/>
            </a:ext>
          </a:extLst>
        </xdr:cNvPr>
        <xdr:cNvPicPr>
          <a:picLocks noChangeAspect="1"/>
        </xdr:cNvPicPr>
      </xdr:nvPicPr>
      <xdr:blipFill>
        <a:blip xmlns:r="http://schemas.openxmlformats.org/officeDocument/2006/relationships" r:embed="rId3"/>
        <a:stretch>
          <a:fillRect/>
        </a:stretch>
      </xdr:blipFill>
      <xdr:spPr>
        <a:xfrm>
          <a:off x="11824138" y="3985172"/>
          <a:ext cx="7836303" cy="3816546"/>
        </a:xfrm>
        <a:prstGeom prst="rect">
          <a:avLst/>
        </a:prstGeom>
      </xdr:spPr>
    </xdr:pic>
    <xdr:clientData/>
  </xdr:twoCellAnchor>
  <xdr:twoCellAnchor editAs="oneCell">
    <xdr:from>
      <xdr:col>10</xdr:col>
      <xdr:colOff>0</xdr:colOff>
      <xdr:row>40</xdr:row>
      <xdr:rowOff>0</xdr:rowOff>
    </xdr:from>
    <xdr:to>
      <xdr:col>22</xdr:col>
      <xdr:colOff>472503</xdr:colOff>
      <xdr:row>54</xdr:row>
      <xdr:rowOff>44132</xdr:rowOff>
    </xdr:to>
    <xdr:pic>
      <xdr:nvPicPr>
        <xdr:cNvPr id="5" name="Picture 4">
          <a:extLst>
            <a:ext uri="{FF2B5EF4-FFF2-40B4-BE49-F238E27FC236}">
              <a16:creationId xmlns:a16="http://schemas.microsoft.com/office/drawing/2014/main" id="{6702CC4A-56D2-2942-C6C8-0FA1B858E873}"/>
            </a:ext>
          </a:extLst>
        </xdr:cNvPr>
        <xdr:cNvPicPr>
          <a:picLocks noChangeAspect="1"/>
        </xdr:cNvPicPr>
      </xdr:nvPicPr>
      <xdr:blipFill>
        <a:blip xmlns:r="http://schemas.openxmlformats.org/officeDocument/2006/relationships" r:embed="rId4"/>
        <a:stretch>
          <a:fillRect/>
        </a:stretch>
      </xdr:blipFill>
      <xdr:spPr>
        <a:xfrm>
          <a:off x="11824138" y="8090776"/>
          <a:ext cx="8026813" cy="2343270"/>
        </a:xfrm>
        <a:prstGeom prst="rect">
          <a:avLst/>
        </a:prstGeom>
      </xdr:spPr>
    </xdr:pic>
    <xdr:clientData/>
  </xdr:twoCellAnchor>
  <xdr:twoCellAnchor editAs="oneCell">
    <xdr:from>
      <xdr:col>10</xdr:col>
      <xdr:colOff>0</xdr:colOff>
      <xdr:row>56</xdr:row>
      <xdr:rowOff>0</xdr:rowOff>
    </xdr:from>
    <xdr:to>
      <xdr:col>20</xdr:col>
      <xdr:colOff>426983</xdr:colOff>
      <xdr:row>105</xdr:row>
      <xdr:rowOff>46881</xdr:rowOff>
    </xdr:to>
    <xdr:pic>
      <xdr:nvPicPr>
        <xdr:cNvPr id="6" name="Picture 5">
          <a:extLst>
            <a:ext uri="{FF2B5EF4-FFF2-40B4-BE49-F238E27FC236}">
              <a16:creationId xmlns:a16="http://schemas.microsoft.com/office/drawing/2014/main" id="{97758C95-A6C7-AEF9-49E5-EB5E7C71355D}"/>
            </a:ext>
          </a:extLst>
        </xdr:cNvPr>
        <xdr:cNvPicPr>
          <a:picLocks noChangeAspect="1"/>
        </xdr:cNvPicPr>
      </xdr:nvPicPr>
      <xdr:blipFill>
        <a:blip xmlns:r="http://schemas.openxmlformats.org/officeDocument/2006/relationships" r:embed="rId5"/>
        <a:stretch>
          <a:fillRect/>
        </a:stretch>
      </xdr:blipFill>
      <xdr:spPr>
        <a:xfrm>
          <a:off x="11824138" y="10718362"/>
          <a:ext cx="6755086" cy="809386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58AA03-A423-42C4-9428-CDD418FA775F}" name="Table1" displayName="Table1" ref="A1:V82" totalsRowShown="0" headerRowDxfId="124" dataDxfId="123">
  <autoFilter ref="A1:V82" xr:uid="{1758AA03-A423-42C4-9428-CDD418FA775F}">
    <filterColumn colId="15">
      <filters>
        <filter val="Engineering Control"/>
      </filters>
    </filterColumn>
  </autoFilter>
  <tableColumns count="22">
    <tableColumn id="1" xr3:uid="{E3127990-4089-46CE-938F-5E8DE7BB2E32}" name="Line/Area" dataDxfId="122"/>
    <tableColumn id="2" xr3:uid="{32543588-B23E-4032-B620-FD001682DC86}" name="Machine" dataDxfId="121"/>
    <tableColumn id="3" xr3:uid="{C279C227-22BE-4E45-AB80-992E70B21CB5}" name="Mode of Operation" dataDxfId="120"/>
    <tableColumn id="4" xr3:uid="{E2A5A5A2-487A-48E6-9599-69230C2110E3}" name="Hazard" dataDxfId="119"/>
    <tableColumn id="5" xr3:uid="{A05A5CE3-1789-46A9-B41A-2D92F43B8754}" name="DPH" dataDxfId="118"/>
    <tableColumn id="6" xr3:uid="{BE674DD7-2B69-4119-9A2F-7D95EACC1B14}" name="LO" dataDxfId="117"/>
    <tableColumn id="7" xr3:uid="{0BB9F0E4-DD33-4D42-8D78-32496C670DF2}" name="PA" dataDxfId="116"/>
    <tableColumn id="8" xr3:uid="{9D4A277C-C77C-4ED9-9105-D6A4FADAE1B1}" name="FE" dataDxfId="115"/>
    <tableColumn id="9" xr3:uid="{CB7088C7-D4BC-4807-9043-52BD2B63B07F}" name="RSA" dataDxfId="114">
      <calculatedColumnFormula>Table1[[#This Row],[DPH]]*Table1[[#This Row],[LO]]*Table1[[#This Row],[PA]]*Table1[[#This Row],[FE]]</calculatedColumnFormula>
    </tableColumn>
    <tableColumn id="12" xr3:uid="{B875608B-FFA5-487E-87DF-E1F6D612170C}" name="Risk" dataDxfId="113">
      <calculatedColumnFormula array="1">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calculatedColumnFormula>
    </tableColumn>
    <tableColumn id="10" xr3:uid="{C5B75556-A792-41CC-BAB2-8823E1E8C84C}" name="Risk Reduction Measure " dataDxfId="112"/>
    <tableColumn id="22" xr3:uid="{983E1320-A5E7-4D57-8B6B-A6D32934643D}" name="Category" dataDxfId="111"/>
    <tableColumn id="15" xr3:uid="{71DAE5BF-E19E-4EF5-9C81-19352431B11C}" name="Action Owner" dataDxfId="110"/>
    <tableColumn id="16" xr3:uid="{5804CEFB-D587-40B8-A188-8D2214963BF8}" name="Deadline" dataDxfId="109"/>
    <tableColumn id="17" xr3:uid="{608FD165-5761-47CE-947A-77512C4D7376}" name="Status" dataDxfId="108"/>
    <tableColumn id="14" xr3:uid="{3B33C07A-5A54-4749-88B1-E154EED84469}" name="Countermeasure " dataDxfId="107"/>
    <tableColumn id="18" xr3:uid="{404F51D4-45CA-40C0-BD47-8BFD793427FD}" name="DPH2" dataDxfId="106"/>
    <tableColumn id="19" xr3:uid="{19C7F596-5A58-492E-A006-551057DA86D1}" name="LO3" dataDxfId="105"/>
    <tableColumn id="20" xr3:uid="{3FDD5FA8-2661-4751-827E-FCADF1197858}" name="PA4" dataDxfId="104"/>
    <tableColumn id="21" xr3:uid="{EDCA1A4E-3150-4DAF-80BF-E7A8A7684470}" name="FE5" dataDxfId="103"/>
    <tableColumn id="11" xr3:uid="{21C587B7-B856-4102-B240-956D42706C15}" name="Residual RSA" dataDxfId="102">
      <calculatedColumnFormula>Table1[[#This Row],[DPH2]]*Table1[[#This Row],[LO3]]*Table1[[#This Row],[PA4]]*Table1[[#This Row],[FE5]]</calculatedColumnFormula>
    </tableColumn>
    <tableColumn id="13" xr3:uid="{891B659F-60A6-40EF-95E9-AB9BF4F0110C}" name="Residual Risk" dataDxfId="101">
      <calculatedColumnFormula array="1">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53EE3-F629-4E55-9378-FCA921EB02C9}">
  <sheetPr codeName="Sheet2"/>
  <dimension ref="A1"/>
  <sheetViews>
    <sheetView workbookViewId="0"/>
  </sheetViews>
  <sheetFormatPr baseColWidth="10" defaultColWidth="8.83203125" defaultRowHeight="1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FF8D9-99B8-4026-8C70-85251C7C9221}">
  <sheetPr codeName="Sheet3"/>
  <dimension ref="A1:H706"/>
  <sheetViews>
    <sheetView workbookViewId="0">
      <selection activeCell="A56" sqref="A56:D58"/>
    </sheetView>
  </sheetViews>
  <sheetFormatPr baseColWidth="10" defaultColWidth="8.83203125" defaultRowHeight="13" outlineLevelRow="1"/>
  <cols>
    <col min="1" max="1" width="94" customWidth="1"/>
    <col min="5" max="7" width="0" hidden="1" customWidth="1"/>
    <col min="8" max="8" width="12.83203125" hidden="1" customWidth="1"/>
    <col min="257" max="257" width="94" customWidth="1"/>
    <col min="264" max="264" width="12.83203125" customWidth="1"/>
    <col min="513" max="513" width="94" customWidth="1"/>
    <col min="520" max="520" width="12.83203125" customWidth="1"/>
    <col min="769" max="769" width="94" customWidth="1"/>
    <col min="776" max="776" width="12.83203125" customWidth="1"/>
    <col min="1025" max="1025" width="94" customWidth="1"/>
    <col min="1032" max="1032" width="12.83203125" customWidth="1"/>
    <col min="1281" max="1281" width="94" customWidth="1"/>
    <col min="1288" max="1288" width="12.83203125" customWidth="1"/>
    <col min="1537" max="1537" width="94" customWidth="1"/>
    <col min="1544" max="1544" width="12.83203125" customWidth="1"/>
    <col min="1793" max="1793" width="94" customWidth="1"/>
    <col min="1800" max="1800" width="12.83203125" customWidth="1"/>
    <col min="2049" max="2049" width="94" customWidth="1"/>
    <col min="2056" max="2056" width="12.83203125" customWidth="1"/>
    <col min="2305" max="2305" width="94" customWidth="1"/>
    <col min="2312" max="2312" width="12.83203125" customWidth="1"/>
    <col min="2561" max="2561" width="94" customWidth="1"/>
    <col min="2568" max="2568" width="12.83203125" customWidth="1"/>
    <col min="2817" max="2817" width="94" customWidth="1"/>
    <col min="2824" max="2824" width="12.83203125" customWidth="1"/>
    <col min="3073" max="3073" width="94" customWidth="1"/>
    <col min="3080" max="3080" width="12.83203125" customWidth="1"/>
    <col min="3329" max="3329" width="94" customWidth="1"/>
    <col min="3336" max="3336" width="12.83203125" customWidth="1"/>
    <col min="3585" max="3585" width="94" customWidth="1"/>
    <col min="3592" max="3592" width="12.83203125" customWidth="1"/>
    <col min="3841" max="3841" width="94" customWidth="1"/>
    <col min="3848" max="3848" width="12.83203125" customWidth="1"/>
    <col min="4097" max="4097" width="94" customWidth="1"/>
    <col min="4104" max="4104" width="12.83203125" customWidth="1"/>
    <col min="4353" max="4353" width="94" customWidth="1"/>
    <col min="4360" max="4360" width="12.83203125" customWidth="1"/>
    <col min="4609" max="4609" width="94" customWidth="1"/>
    <col min="4616" max="4616" width="12.83203125" customWidth="1"/>
    <col min="4865" max="4865" width="94" customWidth="1"/>
    <col min="4872" max="4872" width="12.83203125" customWidth="1"/>
    <col min="5121" max="5121" width="94" customWidth="1"/>
    <col min="5128" max="5128" width="12.83203125" customWidth="1"/>
    <col min="5377" max="5377" width="94" customWidth="1"/>
    <col min="5384" max="5384" width="12.83203125" customWidth="1"/>
    <col min="5633" max="5633" width="94" customWidth="1"/>
    <col min="5640" max="5640" width="12.83203125" customWidth="1"/>
    <col min="5889" max="5889" width="94" customWidth="1"/>
    <col min="5896" max="5896" width="12.83203125" customWidth="1"/>
    <col min="6145" max="6145" width="94" customWidth="1"/>
    <col min="6152" max="6152" width="12.83203125" customWidth="1"/>
    <col min="6401" max="6401" width="94" customWidth="1"/>
    <col min="6408" max="6408" width="12.83203125" customWidth="1"/>
    <col min="6657" max="6657" width="94" customWidth="1"/>
    <col min="6664" max="6664" width="12.83203125" customWidth="1"/>
    <col min="6913" max="6913" width="94" customWidth="1"/>
    <col min="6920" max="6920" width="12.83203125" customWidth="1"/>
    <col min="7169" max="7169" width="94" customWidth="1"/>
    <col min="7176" max="7176" width="12.83203125" customWidth="1"/>
    <col min="7425" max="7425" width="94" customWidth="1"/>
    <col min="7432" max="7432" width="12.83203125" customWidth="1"/>
    <col min="7681" max="7681" width="94" customWidth="1"/>
    <col min="7688" max="7688" width="12.83203125" customWidth="1"/>
    <col min="7937" max="7937" width="94" customWidth="1"/>
    <col min="7944" max="7944" width="12.83203125" customWidth="1"/>
    <col min="8193" max="8193" width="94" customWidth="1"/>
    <col min="8200" max="8200" width="12.83203125" customWidth="1"/>
    <col min="8449" max="8449" width="94" customWidth="1"/>
    <col min="8456" max="8456" width="12.83203125" customWidth="1"/>
    <col min="8705" max="8705" width="94" customWidth="1"/>
    <col min="8712" max="8712" width="12.83203125" customWidth="1"/>
    <col min="8961" max="8961" width="94" customWidth="1"/>
    <col min="8968" max="8968" width="12.83203125" customWidth="1"/>
    <col min="9217" max="9217" width="94" customWidth="1"/>
    <col min="9224" max="9224" width="12.83203125" customWidth="1"/>
    <col min="9473" max="9473" width="94" customWidth="1"/>
    <col min="9480" max="9480" width="12.83203125" customWidth="1"/>
    <col min="9729" max="9729" width="94" customWidth="1"/>
    <col min="9736" max="9736" width="12.83203125" customWidth="1"/>
    <col min="9985" max="9985" width="94" customWidth="1"/>
    <col min="9992" max="9992" width="12.83203125" customWidth="1"/>
    <col min="10241" max="10241" width="94" customWidth="1"/>
    <col min="10248" max="10248" width="12.83203125" customWidth="1"/>
    <col min="10497" max="10497" width="94" customWidth="1"/>
    <col min="10504" max="10504" width="12.83203125" customWidth="1"/>
    <col min="10753" max="10753" width="94" customWidth="1"/>
    <col min="10760" max="10760" width="12.83203125" customWidth="1"/>
    <col min="11009" max="11009" width="94" customWidth="1"/>
    <col min="11016" max="11016" width="12.83203125" customWidth="1"/>
    <col min="11265" max="11265" width="94" customWidth="1"/>
    <col min="11272" max="11272" width="12.83203125" customWidth="1"/>
    <col min="11521" max="11521" width="94" customWidth="1"/>
    <col min="11528" max="11528" width="12.83203125" customWidth="1"/>
    <col min="11777" max="11777" width="94" customWidth="1"/>
    <col min="11784" max="11784" width="12.83203125" customWidth="1"/>
    <col min="12033" max="12033" width="94" customWidth="1"/>
    <col min="12040" max="12040" width="12.83203125" customWidth="1"/>
    <col min="12289" max="12289" width="94" customWidth="1"/>
    <col min="12296" max="12296" width="12.83203125" customWidth="1"/>
    <col min="12545" max="12545" width="94" customWidth="1"/>
    <col min="12552" max="12552" width="12.83203125" customWidth="1"/>
    <col min="12801" max="12801" width="94" customWidth="1"/>
    <col min="12808" max="12808" width="12.83203125" customWidth="1"/>
    <col min="13057" max="13057" width="94" customWidth="1"/>
    <col min="13064" max="13064" width="12.83203125" customWidth="1"/>
    <col min="13313" max="13313" width="94" customWidth="1"/>
    <col min="13320" max="13320" width="12.83203125" customWidth="1"/>
    <col min="13569" max="13569" width="94" customWidth="1"/>
    <col min="13576" max="13576" width="12.83203125" customWidth="1"/>
    <col min="13825" max="13825" width="94" customWidth="1"/>
    <col min="13832" max="13832" width="12.83203125" customWidth="1"/>
    <col min="14081" max="14081" width="94" customWidth="1"/>
    <col min="14088" max="14088" width="12.83203125" customWidth="1"/>
    <col min="14337" max="14337" width="94" customWidth="1"/>
    <col min="14344" max="14344" width="12.83203125" customWidth="1"/>
    <col min="14593" max="14593" width="94" customWidth="1"/>
    <col min="14600" max="14600" width="12.83203125" customWidth="1"/>
    <col min="14849" max="14849" width="94" customWidth="1"/>
    <col min="14856" max="14856" width="12.83203125" customWidth="1"/>
    <col min="15105" max="15105" width="94" customWidth="1"/>
    <col min="15112" max="15112" width="12.83203125" customWidth="1"/>
    <col min="15361" max="15361" width="94" customWidth="1"/>
    <col min="15368" max="15368" width="12.83203125" customWidth="1"/>
    <col min="15617" max="15617" width="94" customWidth="1"/>
    <col min="15624" max="15624" width="12.83203125" customWidth="1"/>
    <col min="15873" max="15873" width="94" customWidth="1"/>
    <col min="15880" max="15880" width="12.83203125" customWidth="1"/>
    <col min="16129" max="16129" width="94" customWidth="1"/>
    <col min="16136" max="16136" width="12.83203125" customWidth="1"/>
  </cols>
  <sheetData>
    <row r="1" spans="1:7" ht="26">
      <c r="A1" s="361" t="s">
        <v>0</v>
      </c>
      <c r="B1" s="363" t="s">
        <v>1</v>
      </c>
      <c r="C1" s="365" t="s">
        <v>2</v>
      </c>
      <c r="D1" s="367" t="s">
        <v>3</v>
      </c>
      <c r="E1" s="9" t="s">
        <v>4</v>
      </c>
      <c r="F1" s="9" t="s">
        <v>5</v>
      </c>
      <c r="G1" s="344" t="s">
        <v>6</v>
      </c>
    </row>
    <row r="2" spans="1:7" ht="14" thickBot="1">
      <c r="A2" s="362"/>
      <c r="B2" s="364"/>
      <c r="C2" s="366"/>
      <c r="D2" s="368"/>
      <c r="E2" s="10" t="s">
        <v>7</v>
      </c>
      <c r="F2" s="10" t="s">
        <v>8</v>
      </c>
      <c r="G2" s="345"/>
    </row>
    <row r="3" spans="1:7" ht="14" hidden="1" outlineLevel="1" thickBot="1">
      <c r="A3" s="346" t="s">
        <v>9</v>
      </c>
      <c r="B3" s="347"/>
      <c r="C3" s="347"/>
      <c r="D3" s="348"/>
      <c r="E3" s="11"/>
      <c r="F3" s="11"/>
      <c r="G3" s="11"/>
    </row>
    <row r="4" spans="1:7" ht="15" hidden="1" outlineLevel="1" thickBot="1">
      <c r="A4" s="286" t="s">
        <v>10</v>
      </c>
      <c r="B4" s="349"/>
      <c r="C4" s="351"/>
      <c r="D4" s="349"/>
      <c r="E4" s="353" t="s">
        <v>11</v>
      </c>
      <c r="F4" s="12"/>
      <c r="G4" s="355">
        <v>42741</v>
      </c>
    </row>
    <row r="5" spans="1:7" ht="40" hidden="1" outlineLevel="1" thickBot="1">
      <c r="A5" s="288" t="s">
        <v>12</v>
      </c>
      <c r="B5" s="350"/>
      <c r="C5" s="352"/>
      <c r="D5" s="350"/>
      <c r="E5" s="354"/>
      <c r="F5" s="13" t="s">
        <v>13</v>
      </c>
      <c r="G5" s="356"/>
    </row>
    <row r="6" spans="1:7" ht="14" hidden="1" outlineLevel="1" thickBot="1">
      <c r="A6" s="286" t="s">
        <v>14</v>
      </c>
      <c r="B6" s="349"/>
      <c r="C6" s="351"/>
      <c r="D6" s="349"/>
      <c r="E6" s="353" t="s">
        <v>15</v>
      </c>
      <c r="F6" s="357" t="s">
        <v>13</v>
      </c>
      <c r="G6" s="355">
        <v>41848</v>
      </c>
    </row>
    <row r="7" spans="1:7" ht="40" hidden="1" outlineLevel="1" thickBot="1">
      <c r="A7" s="288" t="s">
        <v>16</v>
      </c>
      <c r="B7" s="350"/>
      <c r="C7" s="352"/>
      <c r="D7" s="350"/>
      <c r="E7" s="354"/>
      <c r="F7" s="358"/>
      <c r="G7" s="356"/>
    </row>
    <row r="8" spans="1:7" ht="14" hidden="1" outlineLevel="1" thickBot="1">
      <c r="A8" s="286" t="s">
        <v>17</v>
      </c>
      <c r="B8" s="349"/>
      <c r="C8" s="351"/>
      <c r="D8" s="349"/>
      <c r="E8" s="353" t="s">
        <v>18</v>
      </c>
      <c r="F8" s="359" t="s">
        <v>19</v>
      </c>
      <c r="G8" s="355">
        <v>41849</v>
      </c>
    </row>
    <row r="9" spans="1:7" ht="27" hidden="1" outlineLevel="1" thickBot="1">
      <c r="A9" s="288" t="s">
        <v>20</v>
      </c>
      <c r="B9" s="350"/>
      <c r="C9" s="352"/>
      <c r="D9" s="350"/>
      <c r="E9" s="354"/>
      <c r="F9" s="360"/>
      <c r="G9" s="356"/>
    </row>
    <row r="10" spans="1:7" ht="14" hidden="1" outlineLevel="1" thickBot="1">
      <c r="A10" s="286" t="s">
        <v>21</v>
      </c>
      <c r="B10" s="349"/>
      <c r="C10" s="351"/>
      <c r="D10" s="349"/>
      <c r="E10" s="353" t="s">
        <v>22</v>
      </c>
      <c r="F10" s="359" t="s">
        <v>13</v>
      </c>
      <c r="G10" s="355">
        <v>41850</v>
      </c>
    </row>
    <row r="11" spans="1:7" ht="27" hidden="1" outlineLevel="1" thickBot="1">
      <c r="A11" s="288" t="s">
        <v>23</v>
      </c>
      <c r="B11" s="350"/>
      <c r="C11" s="352"/>
      <c r="D11" s="350"/>
      <c r="E11" s="354"/>
      <c r="F11" s="360"/>
      <c r="G11" s="356"/>
    </row>
    <row r="12" spans="1:7" ht="14" hidden="1" outlineLevel="1" thickBot="1">
      <c r="A12" s="286" t="s">
        <v>24</v>
      </c>
      <c r="B12" s="349"/>
      <c r="C12" s="351"/>
      <c r="D12" s="349"/>
      <c r="E12" s="353" t="s">
        <v>25</v>
      </c>
      <c r="F12" s="359" t="s">
        <v>13</v>
      </c>
      <c r="G12" s="355">
        <v>41854</v>
      </c>
    </row>
    <row r="13" spans="1:7" ht="40" hidden="1" outlineLevel="1" thickBot="1">
      <c r="A13" s="288" t="s">
        <v>26</v>
      </c>
      <c r="B13" s="350"/>
      <c r="C13" s="352"/>
      <c r="D13" s="350"/>
      <c r="E13" s="354"/>
      <c r="F13" s="360"/>
      <c r="G13" s="356"/>
    </row>
    <row r="14" spans="1:7" ht="14" hidden="1" outlineLevel="1" thickBot="1">
      <c r="A14" s="14" t="s">
        <v>27</v>
      </c>
      <c r="B14" s="349"/>
      <c r="C14" s="351"/>
      <c r="D14" s="349"/>
      <c r="E14" s="353" t="s">
        <v>28</v>
      </c>
      <c r="F14" s="357" t="s">
        <v>13</v>
      </c>
      <c r="G14" s="355">
        <v>42196</v>
      </c>
    </row>
    <row r="15" spans="1:7" ht="40" hidden="1" outlineLevel="1" thickBot="1">
      <c r="A15" s="15" t="s">
        <v>29</v>
      </c>
      <c r="B15" s="350"/>
      <c r="C15" s="352"/>
      <c r="D15" s="350"/>
      <c r="E15" s="354"/>
      <c r="F15" s="358"/>
      <c r="G15" s="356"/>
    </row>
    <row r="16" spans="1:7" ht="14" hidden="1" outlineLevel="1" thickBot="1">
      <c r="A16" s="14" t="s">
        <v>30</v>
      </c>
      <c r="B16" s="349"/>
      <c r="C16" s="351"/>
      <c r="D16" s="349"/>
      <c r="E16" s="353" t="s">
        <v>31</v>
      </c>
      <c r="F16" s="357" t="s">
        <v>13</v>
      </c>
      <c r="G16" s="355">
        <v>41945</v>
      </c>
    </row>
    <row r="17" spans="1:7" ht="27" hidden="1" outlineLevel="1" thickBot="1">
      <c r="A17" s="15" t="s">
        <v>32</v>
      </c>
      <c r="B17" s="350"/>
      <c r="C17" s="352"/>
      <c r="D17" s="350"/>
      <c r="E17" s="354"/>
      <c r="F17" s="358"/>
      <c r="G17" s="356"/>
    </row>
    <row r="18" spans="1:7" ht="14" hidden="1" outlineLevel="1" thickBot="1">
      <c r="A18" s="14" t="s">
        <v>33</v>
      </c>
      <c r="B18" s="349"/>
      <c r="C18" s="351"/>
      <c r="D18" s="349"/>
      <c r="E18" s="353" t="s">
        <v>28</v>
      </c>
      <c r="F18" s="357" t="s">
        <v>13</v>
      </c>
      <c r="G18" s="355">
        <v>42297</v>
      </c>
    </row>
    <row r="19" spans="1:7" ht="40" hidden="1" outlineLevel="1" thickBot="1">
      <c r="A19" s="288" t="s">
        <v>34</v>
      </c>
      <c r="B19" s="350"/>
      <c r="C19" s="352"/>
      <c r="D19" s="350"/>
      <c r="E19" s="354"/>
      <c r="F19" s="358"/>
      <c r="G19" s="356"/>
    </row>
    <row r="20" spans="1:7" ht="14" hidden="1" outlineLevel="1" thickBot="1">
      <c r="A20" s="14" t="s">
        <v>35</v>
      </c>
      <c r="B20" s="349"/>
      <c r="C20" s="351"/>
      <c r="D20" s="349"/>
      <c r="E20" s="353" t="s">
        <v>18</v>
      </c>
      <c r="F20" s="357" t="s">
        <v>13</v>
      </c>
      <c r="G20" s="355">
        <v>42297</v>
      </c>
    </row>
    <row r="21" spans="1:7" ht="14" hidden="1" outlineLevel="1" thickBot="1">
      <c r="A21" s="16" t="s">
        <v>36</v>
      </c>
      <c r="B21" s="369"/>
      <c r="C21" s="370"/>
      <c r="D21" s="369"/>
      <c r="E21" s="371"/>
      <c r="F21" s="372"/>
      <c r="G21" s="373"/>
    </row>
    <row r="22" spans="1:7" ht="14" hidden="1" outlineLevel="1" thickBot="1">
      <c r="A22" s="17" t="s">
        <v>37</v>
      </c>
      <c r="B22" s="369"/>
      <c r="C22" s="370"/>
      <c r="D22" s="369"/>
      <c r="E22" s="371"/>
      <c r="F22" s="372"/>
      <c r="G22" s="373"/>
    </row>
    <row r="23" spans="1:7" ht="14" hidden="1" outlineLevel="1" thickBot="1">
      <c r="A23" s="18" t="s">
        <v>38</v>
      </c>
      <c r="B23" s="350"/>
      <c r="C23" s="352"/>
      <c r="D23" s="350"/>
      <c r="E23" s="354"/>
      <c r="F23" s="358"/>
      <c r="G23" s="356"/>
    </row>
    <row r="24" spans="1:7" ht="14" hidden="1" outlineLevel="1" thickBot="1">
      <c r="A24" s="14" t="s">
        <v>39</v>
      </c>
      <c r="B24" s="349"/>
      <c r="C24" s="351"/>
      <c r="D24" s="349"/>
      <c r="E24" s="353" t="s">
        <v>18</v>
      </c>
      <c r="F24" s="357" t="s">
        <v>13</v>
      </c>
      <c r="G24" s="355">
        <v>41846</v>
      </c>
    </row>
    <row r="25" spans="1:7" ht="27" hidden="1" outlineLevel="1" thickBot="1">
      <c r="A25" s="15" t="s">
        <v>40</v>
      </c>
      <c r="B25" s="350"/>
      <c r="C25" s="352"/>
      <c r="D25" s="350"/>
      <c r="E25" s="354"/>
      <c r="F25" s="358"/>
      <c r="G25" s="356"/>
    </row>
    <row r="26" spans="1:7" ht="14" hidden="1" outlineLevel="1" thickBot="1">
      <c r="A26" s="14" t="s">
        <v>41</v>
      </c>
      <c r="B26" s="349"/>
      <c r="C26" s="351"/>
      <c r="D26" s="349"/>
      <c r="E26" s="353" t="s">
        <v>18</v>
      </c>
      <c r="F26" s="357" t="s">
        <v>13</v>
      </c>
      <c r="G26" s="355">
        <v>41827</v>
      </c>
    </row>
    <row r="27" spans="1:7" ht="27" hidden="1" outlineLevel="1" thickBot="1">
      <c r="A27" s="19" t="s">
        <v>42</v>
      </c>
      <c r="B27" s="350"/>
      <c r="C27" s="352"/>
      <c r="D27" s="350"/>
      <c r="E27" s="354"/>
      <c r="F27" s="358"/>
      <c r="G27" s="356"/>
    </row>
    <row r="28" spans="1:7" ht="14" hidden="1" outlineLevel="1" thickBot="1">
      <c r="A28" s="20" t="s">
        <v>43</v>
      </c>
      <c r="B28" s="349"/>
      <c r="C28" s="351"/>
      <c r="D28" s="349"/>
      <c r="E28" s="353" t="s">
        <v>44</v>
      </c>
      <c r="F28" s="357" t="s">
        <v>13</v>
      </c>
      <c r="G28" s="355">
        <v>41842</v>
      </c>
    </row>
    <row r="29" spans="1:7" ht="54" hidden="1" outlineLevel="1" thickBot="1">
      <c r="A29" s="21" t="s">
        <v>45</v>
      </c>
      <c r="B29" s="350"/>
      <c r="C29" s="352"/>
      <c r="D29" s="350"/>
      <c r="E29" s="354"/>
      <c r="F29" s="358"/>
      <c r="G29" s="356"/>
    </row>
    <row r="30" spans="1:7" ht="14" hidden="1" outlineLevel="1" thickBot="1">
      <c r="A30" s="14" t="s">
        <v>46</v>
      </c>
      <c r="B30" s="349"/>
      <c r="C30" s="351"/>
      <c r="D30" s="349"/>
      <c r="E30" s="353" t="s">
        <v>18</v>
      </c>
      <c r="F30" s="357" t="s">
        <v>13</v>
      </c>
      <c r="G30" s="355">
        <v>41843</v>
      </c>
    </row>
    <row r="31" spans="1:7" ht="14" hidden="1" outlineLevel="1" thickBot="1">
      <c r="A31" s="15" t="s">
        <v>47</v>
      </c>
      <c r="B31" s="350"/>
      <c r="C31" s="352"/>
      <c r="D31" s="350"/>
      <c r="E31" s="354"/>
      <c r="F31" s="358"/>
      <c r="G31" s="356"/>
    </row>
    <row r="32" spans="1:7" ht="14" hidden="1" outlineLevel="1" thickBot="1">
      <c r="A32" s="22" t="s">
        <v>48</v>
      </c>
      <c r="B32" s="349"/>
      <c r="C32" s="351"/>
      <c r="D32" s="349"/>
      <c r="E32" s="353" t="s">
        <v>49</v>
      </c>
      <c r="F32" s="357" t="s">
        <v>13</v>
      </c>
      <c r="G32" s="355">
        <v>41857</v>
      </c>
    </row>
    <row r="33" spans="1:7" ht="14" hidden="1" outlineLevel="1" thickBot="1">
      <c r="A33" s="22" t="s">
        <v>50</v>
      </c>
      <c r="B33" s="369"/>
      <c r="C33" s="370"/>
      <c r="D33" s="369"/>
      <c r="E33" s="371"/>
      <c r="F33" s="372"/>
      <c r="G33" s="373"/>
    </row>
    <row r="34" spans="1:7" ht="14" hidden="1" outlineLevel="1" thickBot="1">
      <c r="A34" s="16" t="s">
        <v>51</v>
      </c>
      <c r="B34" s="369"/>
      <c r="C34" s="370"/>
      <c r="D34" s="369"/>
      <c r="E34" s="371"/>
      <c r="F34" s="372"/>
      <c r="G34" s="373"/>
    </row>
    <row r="35" spans="1:7" ht="14" hidden="1" outlineLevel="1" thickBot="1">
      <c r="A35" s="17" t="s">
        <v>52</v>
      </c>
      <c r="B35" s="369"/>
      <c r="C35" s="370"/>
      <c r="D35" s="369"/>
      <c r="E35" s="371"/>
      <c r="F35" s="372"/>
      <c r="G35" s="373"/>
    </row>
    <row r="36" spans="1:7" ht="14" hidden="1" outlineLevel="1" thickBot="1">
      <c r="A36" s="17" t="s">
        <v>53</v>
      </c>
      <c r="B36" s="369"/>
      <c r="C36" s="370"/>
      <c r="D36" s="369"/>
      <c r="E36" s="371"/>
      <c r="F36" s="372"/>
      <c r="G36" s="373"/>
    </row>
    <row r="37" spans="1:7" ht="14" hidden="1" outlineLevel="1" thickBot="1">
      <c r="A37" s="17" t="s">
        <v>54</v>
      </c>
      <c r="B37" s="369"/>
      <c r="C37" s="370"/>
      <c r="D37" s="369"/>
      <c r="E37" s="371"/>
      <c r="F37" s="372"/>
      <c r="G37" s="373"/>
    </row>
    <row r="38" spans="1:7" ht="14" hidden="1" outlineLevel="1" thickBot="1">
      <c r="A38" s="17" t="s">
        <v>55</v>
      </c>
      <c r="B38" s="369"/>
      <c r="C38" s="370"/>
      <c r="D38" s="369"/>
      <c r="E38" s="371"/>
      <c r="F38" s="372"/>
      <c r="G38" s="373"/>
    </row>
    <row r="39" spans="1:7" ht="14" hidden="1" outlineLevel="1" thickBot="1">
      <c r="A39" s="17" t="s">
        <v>56</v>
      </c>
      <c r="B39" s="369"/>
      <c r="C39" s="370"/>
      <c r="D39" s="369"/>
      <c r="E39" s="371"/>
      <c r="F39" s="372"/>
      <c r="G39" s="373"/>
    </row>
    <row r="40" spans="1:7" ht="14" hidden="1" outlineLevel="1" thickBot="1">
      <c r="A40" s="17" t="s">
        <v>57</v>
      </c>
      <c r="B40" s="369"/>
      <c r="C40" s="370"/>
      <c r="D40" s="369"/>
      <c r="E40" s="371"/>
      <c r="F40" s="372"/>
      <c r="G40" s="373"/>
    </row>
    <row r="41" spans="1:7" ht="14" hidden="1" outlineLevel="1" thickBot="1">
      <c r="A41" s="17" t="s">
        <v>58</v>
      </c>
      <c r="B41" s="369"/>
      <c r="C41" s="370"/>
      <c r="D41" s="369"/>
      <c r="E41" s="371"/>
      <c r="F41" s="372"/>
      <c r="G41" s="373"/>
    </row>
    <row r="42" spans="1:7" ht="14" hidden="1" outlineLevel="1" thickBot="1">
      <c r="A42" s="23" t="s">
        <v>59</v>
      </c>
      <c r="B42" s="350"/>
      <c r="C42" s="352"/>
      <c r="D42" s="350"/>
      <c r="E42" s="354"/>
      <c r="F42" s="358"/>
      <c r="G42" s="356"/>
    </row>
    <row r="43" spans="1:7" ht="14" hidden="1" outlineLevel="1" thickBot="1">
      <c r="A43" s="24" t="s">
        <v>60</v>
      </c>
      <c r="B43" s="349"/>
      <c r="C43" s="351"/>
      <c r="D43" s="349"/>
      <c r="E43" s="353" t="s">
        <v>61</v>
      </c>
      <c r="F43" s="357" t="s">
        <v>13</v>
      </c>
      <c r="G43" s="355">
        <v>41857</v>
      </c>
    </row>
    <row r="44" spans="1:7" ht="27" hidden="1" outlineLevel="1" thickBot="1">
      <c r="A44" s="288" t="s">
        <v>62</v>
      </c>
      <c r="B44" s="350"/>
      <c r="C44" s="352"/>
      <c r="D44" s="350"/>
      <c r="E44" s="354"/>
      <c r="F44" s="358"/>
      <c r="G44" s="356"/>
    </row>
    <row r="45" spans="1:7" ht="14" hidden="1" outlineLevel="1" thickBot="1">
      <c r="A45" s="25" t="s">
        <v>63</v>
      </c>
      <c r="B45" s="349"/>
      <c r="C45" s="351"/>
      <c r="D45" s="349"/>
      <c r="E45" s="353" t="s">
        <v>18</v>
      </c>
      <c r="F45" s="357" t="s">
        <v>13</v>
      </c>
      <c r="G45" s="355">
        <v>41857</v>
      </c>
    </row>
    <row r="46" spans="1:7" ht="27" hidden="1" outlineLevel="1" thickBot="1">
      <c r="A46" s="25" t="s">
        <v>64</v>
      </c>
      <c r="B46" s="369"/>
      <c r="C46" s="370"/>
      <c r="D46" s="369"/>
      <c r="E46" s="371"/>
      <c r="F46" s="372"/>
      <c r="G46" s="373"/>
    </row>
    <row r="47" spans="1:7" ht="27" hidden="1" outlineLevel="1" thickBot="1">
      <c r="A47" s="26" t="s">
        <v>65</v>
      </c>
      <c r="B47" s="369"/>
      <c r="C47" s="370"/>
      <c r="D47" s="369"/>
      <c r="E47" s="371"/>
      <c r="F47" s="372"/>
      <c r="G47" s="373"/>
    </row>
    <row r="48" spans="1:7" ht="14" hidden="1" outlineLevel="1" thickBot="1">
      <c r="A48" s="26" t="s">
        <v>66</v>
      </c>
      <c r="B48" s="369"/>
      <c r="C48" s="370"/>
      <c r="D48" s="369"/>
      <c r="E48" s="371"/>
      <c r="F48" s="372"/>
      <c r="G48" s="373"/>
    </row>
    <row r="49" spans="1:8" ht="14" hidden="1" outlineLevel="1" thickBot="1">
      <c r="A49" s="27" t="s">
        <v>67</v>
      </c>
      <c r="B49" s="350"/>
      <c r="C49" s="352"/>
      <c r="D49" s="350"/>
      <c r="E49" s="354"/>
      <c r="F49" s="358"/>
      <c r="G49" s="356"/>
    </row>
    <row r="50" spans="1:8" ht="14" hidden="1" outlineLevel="1" thickBot="1">
      <c r="A50" s="14" t="s">
        <v>68</v>
      </c>
      <c r="B50" s="349"/>
      <c r="C50" s="351"/>
      <c r="D50" s="349"/>
      <c r="E50" s="353" t="s">
        <v>69</v>
      </c>
      <c r="F50" s="357" t="s">
        <v>13</v>
      </c>
      <c r="G50" s="355">
        <v>41857</v>
      </c>
    </row>
    <row r="51" spans="1:8" ht="27" hidden="1" outlineLevel="1" thickBot="1">
      <c r="A51" s="28" t="s">
        <v>70</v>
      </c>
      <c r="B51" s="369"/>
      <c r="C51" s="370"/>
      <c r="D51" s="369"/>
      <c r="E51" s="371"/>
      <c r="F51" s="372"/>
      <c r="G51" s="373"/>
    </row>
    <row r="52" spans="1:8" ht="27" hidden="1" outlineLevel="1" thickBot="1">
      <c r="A52" s="15" t="s">
        <v>71</v>
      </c>
      <c r="B52" s="350"/>
      <c r="C52" s="352"/>
      <c r="D52" s="350"/>
      <c r="E52" s="354"/>
      <c r="F52" s="358"/>
      <c r="G52" s="356"/>
    </row>
    <row r="53" spans="1:8" ht="16" collapsed="1" thickBot="1">
      <c r="A53" s="374" t="s">
        <v>72</v>
      </c>
      <c r="B53" s="375"/>
      <c r="C53" s="375"/>
      <c r="D53" s="376"/>
      <c r="E53" s="29"/>
      <c r="F53" s="29"/>
      <c r="G53" s="29"/>
    </row>
    <row r="54" spans="1:8" ht="14" thickBot="1">
      <c r="A54" s="377" t="s">
        <v>73</v>
      </c>
      <c r="B54" s="378"/>
      <c r="C54" s="378"/>
      <c r="D54" s="379"/>
      <c r="E54" s="377" t="s">
        <v>74</v>
      </c>
      <c r="F54" s="378"/>
      <c r="G54" s="379"/>
    </row>
    <row r="55" spans="1:8" ht="53" thickBot="1">
      <c r="A55" s="288" t="s">
        <v>75</v>
      </c>
      <c r="B55" s="30"/>
      <c r="C55" s="291"/>
      <c r="D55" s="291"/>
      <c r="E55" s="291" t="s">
        <v>76</v>
      </c>
      <c r="F55" s="29" t="s">
        <v>13</v>
      </c>
      <c r="G55" s="31"/>
    </row>
    <row r="56" spans="1:8">
      <c r="A56" s="380" t="s">
        <v>77</v>
      </c>
      <c r="B56" s="381"/>
      <c r="C56" s="381"/>
      <c r="D56" s="382"/>
      <c r="E56" s="389" t="s">
        <v>78</v>
      </c>
      <c r="F56" s="390"/>
      <c r="G56" s="391"/>
    </row>
    <row r="57" spans="1:8">
      <c r="A57" s="383"/>
      <c r="B57" s="384"/>
      <c r="C57" s="384"/>
      <c r="D57" s="385"/>
      <c r="E57" s="392" t="s">
        <v>79</v>
      </c>
      <c r="F57" s="393"/>
      <c r="G57" s="394"/>
    </row>
    <row r="58" spans="1:8" ht="14" thickBot="1">
      <c r="A58" s="386"/>
      <c r="B58" s="387"/>
      <c r="C58" s="387"/>
      <c r="D58" s="388"/>
      <c r="E58" s="395"/>
      <c r="F58" s="396"/>
      <c r="G58" s="397"/>
    </row>
    <row r="59" spans="1:8" ht="14" thickBot="1">
      <c r="A59" s="32" t="s">
        <v>80</v>
      </c>
      <c r="B59" s="33"/>
      <c r="C59" s="34"/>
      <c r="D59" s="34"/>
      <c r="E59" s="34" t="s">
        <v>81</v>
      </c>
      <c r="F59" s="35" t="s">
        <v>13</v>
      </c>
      <c r="G59" s="36"/>
      <c r="H59" t="s">
        <v>82</v>
      </c>
    </row>
    <row r="60" spans="1:8" ht="14" thickBot="1">
      <c r="A60" s="288" t="s">
        <v>83</v>
      </c>
      <c r="B60" s="30"/>
      <c r="C60" s="291"/>
      <c r="D60" s="291"/>
      <c r="E60" s="291" t="s">
        <v>81</v>
      </c>
      <c r="F60" s="29" t="s">
        <v>13</v>
      </c>
      <c r="G60" s="31"/>
    </row>
    <row r="61" spans="1:8" ht="14" thickBot="1">
      <c r="A61" s="288" t="s">
        <v>84</v>
      </c>
      <c r="B61" s="30"/>
      <c r="C61" s="291"/>
      <c r="D61" s="291"/>
      <c r="E61" s="291" t="s">
        <v>81</v>
      </c>
      <c r="F61" s="29" t="s">
        <v>13</v>
      </c>
      <c r="G61" s="31"/>
    </row>
    <row r="62" spans="1:8" ht="14" thickBot="1">
      <c r="A62" s="288" t="s">
        <v>85</v>
      </c>
      <c r="B62" s="30"/>
      <c r="C62" s="291"/>
      <c r="D62" s="291"/>
      <c r="E62" s="291" t="s">
        <v>81</v>
      </c>
      <c r="F62" s="29" t="s">
        <v>13</v>
      </c>
      <c r="G62" s="31"/>
    </row>
    <row r="63" spans="1:8" ht="27" thickBot="1">
      <c r="A63" s="288" t="s">
        <v>86</v>
      </c>
      <c r="B63" s="30"/>
      <c r="C63" s="291"/>
      <c r="D63" s="291"/>
      <c r="E63" s="291" t="s">
        <v>87</v>
      </c>
      <c r="F63" s="29" t="s">
        <v>13</v>
      </c>
      <c r="G63" s="31"/>
    </row>
    <row r="64" spans="1:8" ht="27" thickBot="1">
      <c r="A64" s="288" t="s">
        <v>88</v>
      </c>
      <c r="B64" s="30"/>
      <c r="C64" s="291"/>
      <c r="D64" s="291"/>
      <c r="E64" s="291" t="s">
        <v>81</v>
      </c>
      <c r="F64" s="29" t="s">
        <v>13</v>
      </c>
      <c r="G64" s="31"/>
      <c r="H64" t="s">
        <v>82</v>
      </c>
    </row>
    <row r="65" spans="1:7" ht="27" thickBot="1">
      <c r="A65" s="288" t="s">
        <v>89</v>
      </c>
      <c r="B65" s="30"/>
      <c r="C65" s="291"/>
      <c r="D65" s="291"/>
      <c r="E65" s="291" t="s">
        <v>81</v>
      </c>
      <c r="F65" s="29" t="s">
        <v>13</v>
      </c>
      <c r="G65" s="31"/>
    </row>
    <row r="66" spans="1:7" ht="14" thickBot="1">
      <c r="A66" s="288" t="s">
        <v>90</v>
      </c>
      <c r="B66" s="30"/>
      <c r="C66" s="291"/>
      <c r="D66" s="291"/>
      <c r="E66" s="291" t="s">
        <v>81</v>
      </c>
      <c r="F66" s="29" t="s">
        <v>13</v>
      </c>
      <c r="G66" s="31"/>
    </row>
    <row r="67" spans="1:7" ht="14" thickBot="1">
      <c r="A67" s="288" t="s">
        <v>91</v>
      </c>
      <c r="B67" s="30"/>
      <c r="C67" s="291"/>
      <c r="D67" s="291"/>
      <c r="E67" s="291" t="s">
        <v>92</v>
      </c>
      <c r="F67" s="29" t="s">
        <v>13</v>
      </c>
      <c r="G67" s="31"/>
    </row>
    <row r="68" spans="1:7" ht="14" thickBot="1">
      <c r="A68" s="288" t="s">
        <v>93</v>
      </c>
      <c r="B68" s="30"/>
      <c r="C68" s="291"/>
      <c r="D68" s="291"/>
      <c r="E68" s="291" t="s">
        <v>81</v>
      </c>
      <c r="F68" s="29" t="s">
        <v>13</v>
      </c>
      <c r="G68" s="31"/>
    </row>
    <row r="69" spans="1:7" ht="14" thickBot="1">
      <c r="A69" s="288" t="s">
        <v>94</v>
      </c>
      <c r="B69" s="30"/>
      <c r="C69" s="291"/>
      <c r="D69" s="291"/>
      <c r="E69" s="291" t="s">
        <v>81</v>
      </c>
      <c r="F69" s="29" t="s">
        <v>13</v>
      </c>
      <c r="G69" s="31"/>
    </row>
    <row r="70" spans="1:7" ht="14" thickBot="1">
      <c r="A70" s="288" t="s">
        <v>95</v>
      </c>
      <c r="B70" s="30"/>
      <c r="C70" s="291"/>
      <c r="D70" s="291"/>
      <c r="E70" s="291" t="s">
        <v>81</v>
      </c>
      <c r="F70" s="29" t="s">
        <v>13</v>
      </c>
      <c r="G70" s="31"/>
    </row>
    <row r="71" spans="1:7" ht="27" thickBot="1">
      <c r="A71" s="37" t="s">
        <v>96</v>
      </c>
      <c r="B71" s="38"/>
      <c r="C71" s="39"/>
      <c r="D71" s="290"/>
      <c r="E71" s="290" t="s">
        <v>97</v>
      </c>
      <c r="F71" s="40" t="s">
        <v>13</v>
      </c>
      <c r="G71" s="41"/>
    </row>
    <row r="72" spans="1:7" ht="27" thickBot="1">
      <c r="A72" s="42" t="s">
        <v>98</v>
      </c>
      <c r="B72" s="289"/>
      <c r="C72" s="43"/>
      <c r="D72" s="289"/>
      <c r="E72" s="289" t="s">
        <v>97</v>
      </c>
      <c r="F72" s="44" t="s">
        <v>13</v>
      </c>
      <c r="G72" s="45"/>
    </row>
    <row r="73" spans="1:7" ht="14" thickBot="1">
      <c r="A73" s="46" t="s">
        <v>99</v>
      </c>
      <c r="B73" s="289"/>
      <c r="C73" s="43"/>
      <c r="D73" s="289"/>
      <c r="E73" s="289" t="s">
        <v>81</v>
      </c>
      <c r="F73" s="44" t="s">
        <v>13</v>
      </c>
      <c r="G73" s="45"/>
    </row>
    <row r="74" spans="1:7" ht="14" thickBot="1">
      <c r="A74" s="287" t="s">
        <v>100</v>
      </c>
      <c r="B74" s="289"/>
      <c r="C74" s="43"/>
      <c r="D74" s="289"/>
      <c r="E74" s="34" t="s">
        <v>81</v>
      </c>
      <c r="F74" s="35" t="s">
        <v>13</v>
      </c>
      <c r="G74" s="36"/>
    </row>
    <row r="75" spans="1:7" ht="14" thickBot="1">
      <c r="A75" s="32" t="s">
        <v>101</v>
      </c>
      <c r="B75" s="34"/>
      <c r="C75" s="34"/>
      <c r="D75" s="47"/>
      <c r="E75" s="291" t="s">
        <v>81</v>
      </c>
      <c r="F75" s="29" t="s">
        <v>13</v>
      </c>
      <c r="G75" s="31"/>
    </row>
    <row r="76" spans="1:7" ht="14" thickBot="1">
      <c r="A76" s="48" t="s">
        <v>102</v>
      </c>
      <c r="B76" s="290"/>
      <c r="C76" s="290"/>
      <c r="D76" s="49"/>
      <c r="E76" s="290" t="s">
        <v>81</v>
      </c>
      <c r="F76" s="40" t="s">
        <v>13</v>
      </c>
      <c r="G76" s="41"/>
    </row>
    <row r="77" spans="1:7" ht="27" thickBot="1">
      <c r="A77" s="50" t="s">
        <v>103</v>
      </c>
      <c r="B77" s="34"/>
      <c r="C77" s="34"/>
      <c r="D77" s="47"/>
      <c r="E77" s="34" t="s">
        <v>18</v>
      </c>
      <c r="F77" s="35" t="s">
        <v>13</v>
      </c>
      <c r="G77" s="36"/>
    </row>
    <row r="78" spans="1:7" ht="27" thickBot="1">
      <c r="A78" s="15" t="s">
        <v>104</v>
      </c>
      <c r="B78" s="291"/>
      <c r="C78" s="291"/>
      <c r="D78" s="51"/>
      <c r="E78" s="291" t="s">
        <v>18</v>
      </c>
      <c r="F78" s="29" t="s">
        <v>13</v>
      </c>
      <c r="G78" s="31"/>
    </row>
    <row r="79" spans="1:7" ht="14" thickBot="1">
      <c r="A79" s="404"/>
      <c r="B79" s="405"/>
      <c r="C79" s="405"/>
      <c r="D79" s="406"/>
      <c r="E79" s="52"/>
      <c r="F79" s="53"/>
      <c r="G79" s="53"/>
    </row>
    <row r="80" spans="1:7" ht="14" thickBot="1">
      <c r="A80" s="407" t="s">
        <v>105</v>
      </c>
      <c r="B80" s="408"/>
      <c r="C80" s="408"/>
      <c r="D80" s="409"/>
      <c r="E80" s="410" t="s">
        <v>106</v>
      </c>
      <c r="F80" s="411"/>
      <c r="G80" s="412"/>
    </row>
    <row r="81" spans="1:8" ht="27" thickBot="1">
      <c r="A81" s="54" t="s">
        <v>107</v>
      </c>
      <c r="B81" s="55"/>
      <c r="C81" s="56"/>
      <c r="D81" s="56"/>
      <c r="E81" s="56" t="s">
        <v>97</v>
      </c>
      <c r="F81" s="57" t="s">
        <v>13</v>
      </c>
      <c r="G81" s="58"/>
      <c r="H81" t="s">
        <v>82</v>
      </c>
    </row>
    <row r="82" spans="1:8" ht="14" thickBot="1">
      <c r="A82" s="54" t="s">
        <v>108</v>
      </c>
      <c r="B82" s="55"/>
      <c r="C82" s="56"/>
      <c r="D82" s="56"/>
      <c r="E82" s="56" t="s">
        <v>109</v>
      </c>
      <c r="F82" s="57" t="s">
        <v>13</v>
      </c>
      <c r="G82" s="58"/>
    </row>
    <row r="83" spans="1:8" ht="14" thickBot="1">
      <c r="A83" s="54" t="s">
        <v>110</v>
      </c>
      <c r="B83" s="55"/>
      <c r="C83" s="56"/>
      <c r="D83" s="56"/>
      <c r="E83" s="56" t="s">
        <v>109</v>
      </c>
      <c r="F83" s="57" t="s">
        <v>13</v>
      </c>
      <c r="G83" s="58"/>
    </row>
    <row r="84" spans="1:8" ht="27" thickBot="1">
      <c r="A84" s="288" t="s">
        <v>111</v>
      </c>
      <c r="B84" s="30"/>
      <c r="C84" s="291"/>
      <c r="D84" s="291"/>
      <c r="E84" s="291" t="s">
        <v>81</v>
      </c>
      <c r="F84" s="29" t="s">
        <v>13</v>
      </c>
      <c r="G84" s="31"/>
    </row>
    <row r="85" spans="1:8">
      <c r="A85" s="380" t="s">
        <v>112</v>
      </c>
      <c r="B85" s="381"/>
      <c r="C85" s="381"/>
      <c r="D85" s="382"/>
      <c r="E85" s="380" t="s">
        <v>113</v>
      </c>
      <c r="F85" s="381"/>
      <c r="G85" s="382"/>
    </row>
    <row r="86" spans="1:8" ht="14" thickBot="1">
      <c r="A86" s="413"/>
      <c r="B86" s="414"/>
      <c r="C86" s="414"/>
      <c r="D86" s="415"/>
      <c r="E86" s="413" t="s">
        <v>114</v>
      </c>
      <c r="F86" s="414"/>
      <c r="G86" s="415"/>
    </row>
    <row r="87" spans="1:8" ht="40" thickBot="1">
      <c r="A87" s="59" t="s">
        <v>115</v>
      </c>
      <c r="B87" s="60"/>
      <c r="C87" s="61"/>
      <c r="D87" s="61"/>
      <c r="E87" s="56" t="s">
        <v>116</v>
      </c>
      <c r="F87" s="57" t="s">
        <v>13</v>
      </c>
      <c r="G87" s="62"/>
    </row>
    <row r="88" spans="1:8" ht="40" thickBot="1">
      <c r="A88" s="54" t="s">
        <v>117</v>
      </c>
      <c r="B88" s="55"/>
      <c r="C88" s="56"/>
      <c r="D88" s="56"/>
      <c r="E88" s="56" t="s">
        <v>116</v>
      </c>
      <c r="F88" s="57" t="s">
        <v>13</v>
      </c>
      <c r="G88" s="58"/>
    </row>
    <row r="89" spans="1:8" ht="40" thickBot="1">
      <c r="A89" s="54" t="s">
        <v>118</v>
      </c>
      <c r="B89" s="55"/>
      <c r="C89" s="56"/>
      <c r="D89" s="56"/>
      <c r="E89" s="56" t="s">
        <v>116</v>
      </c>
      <c r="F89" s="57" t="s">
        <v>13</v>
      </c>
      <c r="G89" s="58"/>
    </row>
    <row r="90" spans="1:8" ht="27" thickBot="1">
      <c r="A90" s="54" t="s">
        <v>119</v>
      </c>
      <c r="B90" s="55"/>
      <c r="C90" s="56"/>
      <c r="D90" s="56"/>
      <c r="E90" s="56" t="s">
        <v>120</v>
      </c>
      <c r="F90" s="57" t="s">
        <v>13</v>
      </c>
      <c r="G90" s="58"/>
    </row>
    <row r="91" spans="1:8" ht="27" thickBot="1">
      <c r="A91" s="54" t="s">
        <v>121</v>
      </c>
      <c r="B91" s="55"/>
      <c r="C91" s="56"/>
      <c r="D91" s="56"/>
      <c r="E91" s="56" t="s">
        <v>120</v>
      </c>
      <c r="F91" s="57" t="s">
        <v>13</v>
      </c>
      <c r="G91" s="58"/>
    </row>
    <row r="92" spans="1:8" ht="27" thickBot="1">
      <c r="A92" s="54" t="s">
        <v>122</v>
      </c>
      <c r="B92" s="55"/>
      <c r="C92" s="56"/>
      <c r="D92" s="56"/>
      <c r="E92" s="56" t="s">
        <v>120</v>
      </c>
      <c r="F92" s="57" t="s">
        <v>13</v>
      </c>
      <c r="G92" s="58"/>
    </row>
    <row r="93" spans="1:8" ht="27" thickBot="1">
      <c r="A93" s="288" t="s">
        <v>123</v>
      </c>
      <c r="B93" s="30"/>
      <c r="C93" s="291"/>
      <c r="D93" s="291"/>
      <c r="E93" s="291" t="s">
        <v>120</v>
      </c>
      <c r="F93" s="29" t="s">
        <v>13</v>
      </c>
      <c r="G93" s="31"/>
    </row>
    <row r="94" spans="1:8" ht="27" thickBot="1">
      <c r="A94" s="288" t="s">
        <v>124</v>
      </c>
      <c r="B94" s="30"/>
      <c r="C94" s="291"/>
      <c r="D94" s="291"/>
      <c r="E94" s="291" t="s">
        <v>120</v>
      </c>
      <c r="F94" s="29" t="s">
        <v>13</v>
      </c>
      <c r="G94" s="31"/>
    </row>
    <row r="95" spans="1:8" ht="40" thickBot="1">
      <c r="A95" s="288" t="s">
        <v>125</v>
      </c>
      <c r="B95" s="291"/>
      <c r="C95" s="63"/>
      <c r="D95" s="291"/>
      <c r="E95" s="291" t="s">
        <v>116</v>
      </c>
      <c r="F95" s="29" t="s">
        <v>13</v>
      </c>
      <c r="G95" s="31"/>
    </row>
    <row r="96" spans="1:8" ht="40" thickBot="1">
      <c r="A96" s="288" t="s">
        <v>126</v>
      </c>
      <c r="B96" s="291"/>
      <c r="C96" s="291"/>
      <c r="D96" s="51"/>
      <c r="E96" s="291" t="s">
        <v>116</v>
      </c>
      <c r="F96" s="29" t="s">
        <v>13</v>
      </c>
      <c r="G96" s="31"/>
    </row>
    <row r="97" spans="1:7" ht="40" thickBot="1">
      <c r="A97" s="288" t="s">
        <v>127</v>
      </c>
      <c r="B97" s="291"/>
      <c r="C97" s="291"/>
      <c r="D97" s="51"/>
      <c r="E97" s="291" t="s">
        <v>116</v>
      </c>
      <c r="F97" s="29" t="s">
        <v>13</v>
      </c>
      <c r="G97" s="31"/>
    </row>
    <row r="98" spans="1:7" ht="40" thickBot="1">
      <c r="A98" s="288" t="s">
        <v>128</v>
      </c>
      <c r="B98" s="291"/>
      <c r="C98" s="291"/>
      <c r="D98" s="51"/>
      <c r="E98" s="291" t="s">
        <v>116</v>
      </c>
      <c r="F98" s="29" t="s">
        <v>13</v>
      </c>
      <c r="G98" s="31"/>
    </row>
    <row r="99" spans="1:7" ht="14" thickBot="1">
      <c r="A99" s="398" t="s">
        <v>129</v>
      </c>
      <c r="B99" s="399"/>
      <c r="C99" s="399"/>
      <c r="D99" s="400"/>
      <c r="E99" s="398" t="s">
        <v>130</v>
      </c>
      <c r="F99" s="399"/>
      <c r="G99" s="400"/>
    </row>
    <row r="100" spans="1:7">
      <c r="A100" s="48" t="s">
        <v>131</v>
      </c>
      <c r="B100" s="401"/>
      <c r="C100" s="353"/>
      <c r="D100" s="353"/>
      <c r="E100" s="353" t="s">
        <v>132</v>
      </c>
      <c r="F100" s="357" t="s">
        <v>13</v>
      </c>
      <c r="G100" s="353"/>
    </row>
    <row r="101" spans="1:7">
      <c r="A101" s="64" t="s">
        <v>133</v>
      </c>
      <c r="B101" s="402"/>
      <c r="C101" s="371"/>
      <c r="D101" s="371"/>
      <c r="E101" s="371"/>
      <c r="F101" s="372"/>
      <c r="G101" s="371"/>
    </row>
    <row r="102" spans="1:7">
      <c r="A102" s="64" t="s">
        <v>134</v>
      </c>
      <c r="B102" s="402"/>
      <c r="C102" s="371"/>
      <c r="D102" s="371"/>
      <c r="E102" s="371"/>
      <c r="F102" s="372"/>
      <c r="G102" s="371"/>
    </row>
    <row r="103" spans="1:7">
      <c r="A103" s="64" t="s">
        <v>135</v>
      </c>
      <c r="B103" s="402"/>
      <c r="C103" s="371"/>
      <c r="D103" s="371"/>
      <c r="E103" s="371"/>
      <c r="F103" s="372"/>
      <c r="G103" s="371"/>
    </row>
    <row r="104" spans="1:7">
      <c r="A104" s="64" t="s">
        <v>136</v>
      </c>
      <c r="B104" s="402"/>
      <c r="C104" s="371"/>
      <c r="D104" s="371"/>
      <c r="E104" s="371"/>
      <c r="F104" s="372"/>
      <c r="G104" s="371"/>
    </row>
    <row r="105" spans="1:7">
      <c r="A105" s="64" t="s">
        <v>137</v>
      </c>
      <c r="B105" s="402"/>
      <c r="C105" s="371"/>
      <c r="D105" s="371"/>
      <c r="E105" s="371"/>
      <c r="F105" s="372"/>
      <c r="G105" s="371"/>
    </row>
    <row r="106" spans="1:7">
      <c r="A106" s="64" t="s">
        <v>138</v>
      </c>
      <c r="B106" s="402"/>
      <c r="C106" s="371"/>
      <c r="D106" s="371"/>
      <c r="E106" s="371"/>
      <c r="F106" s="372"/>
      <c r="G106" s="371"/>
    </row>
    <row r="107" spans="1:7" ht="14" thickBot="1">
      <c r="A107" s="65" t="s">
        <v>139</v>
      </c>
      <c r="B107" s="403"/>
      <c r="C107" s="354"/>
      <c r="D107" s="354"/>
      <c r="E107" s="354"/>
      <c r="F107" s="358"/>
      <c r="G107" s="354"/>
    </row>
    <row r="108" spans="1:7" ht="53" thickBot="1">
      <c r="A108" s="288" t="s">
        <v>140</v>
      </c>
      <c r="B108" s="30"/>
      <c r="C108" s="291"/>
      <c r="D108" s="291"/>
      <c r="E108" s="291" t="s">
        <v>141</v>
      </c>
      <c r="F108" s="29" t="s">
        <v>13</v>
      </c>
      <c r="G108" s="66"/>
    </row>
    <row r="109" spans="1:7" ht="170" thickBot="1">
      <c r="A109" s="288" t="s">
        <v>142</v>
      </c>
      <c r="B109" s="30"/>
      <c r="C109" s="291"/>
      <c r="D109" s="291"/>
      <c r="E109" s="291" t="s">
        <v>143</v>
      </c>
      <c r="F109" s="29" t="s">
        <v>13</v>
      </c>
      <c r="G109" s="66"/>
    </row>
    <row r="110" spans="1:7" ht="27" thickBot="1">
      <c r="A110" s="288" t="s">
        <v>144</v>
      </c>
      <c r="B110" s="30"/>
      <c r="C110" s="291"/>
      <c r="D110" s="291"/>
      <c r="E110" s="291" t="s">
        <v>145</v>
      </c>
      <c r="F110" s="29" t="s">
        <v>13</v>
      </c>
      <c r="G110" s="66"/>
    </row>
    <row r="111" spans="1:7">
      <c r="A111" s="286" t="s">
        <v>146</v>
      </c>
      <c r="B111" s="401"/>
      <c r="C111" s="353"/>
      <c r="D111" s="353"/>
      <c r="E111" s="353" t="s">
        <v>97</v>
      </c>
      <c r="F111" s="357" t="s">
        <v>13</v>
      </c>
      <c r="G111" s="416"/>
    </row>
    <row r="112" spans="1:7">
      <c r="A112" s="48" t="s">
        <v>147</v>
      </c>
      <c r="B112" s="402"/>
      <c r="C112" s="371"/>
      <c r="D112" s="371"/>
      <c r="E112" s="371"/>
      <c r="F112" s="372"/>
      <c r="G112" s="417"/>
    </row>
    <row r="113" spans="1:7">
      <c r="A113" s="48" t="s">
        <v>148</v>
      </c>
      <c r="B113" s="402"/>
      <c r="C113" s="371"/>
      <c r="D113" s="371"/>
      <c r="E113" s="371"/>
      <c r="F113" s="372"/>
      <c r="G113" s="417"/>
    </row>
    <row r="114" spans="1:7">
      <c r="A114" s="48" t="s">
        <v>149</v>
      </c>
      <c r="B114" s="402"/>
      <c r="C114" s="371"/>
      <c r="D114" s="371"/>
      <c r="E114" s="371"/>
      <c r="F114" s="372"/>
      <c r="G114" s="417"/>
    </row>
    <row r="115" spans="1:7">
      <c r="A115" s="48" t="s">
        <v>150</v>
      </c>
      <c r="B115" s="402"/>
      <c r="C115" s="371"/>
      <c r="D115" s="371"/>
      <c r="E115" s="371"/>
      <c r="F115" s="372"/>
      <c r="G115" s="417"/>
    </row>
    <row r="116" spans="1:7">
      <c r="A116" s="48" t="s">
        <v>151</v>
      </c>
      <c r="B116" s="402"/>
      <c r="C116" s="371"/>
      <c r="D116" s="371"/>
      <c r="E116" s="371"/>
      <c r="F116" s="372"/>
      <c r="G116" s="417"/>
    </row>
    <row r="117" spans="1:7">
      <c r="A117" s="67" t="s">
        <v>152</v>
      </c>
      <c r="B117" s="402"/>
      <c r="C117" s="371"/>
      <c r="D117" s="371"/>
      <c r="E117" s="371"/>
      <c r="F117" s="372"/>
      <c r="G117" s="417"/>
    </row>
    <row r="118" spans="1:7">
      <c r="A118" s="67" t="s">
        <v>153</v>
      </c>
      <c r="B118" s="402"/>
      <c r="C118" s="371"/>
      <c r="D118" s="371"/>
      <c r="E118" s="371"/>
      <c r="F118" s="372"/>
      <c r="G118" s="417"/>
    </row>
    <row r="119" spans="1:7">
      <c r="A119" s="67" t="s">
        <v>154</v>
      </c>
      <c r="B119" s="402"/>
      <c r="C119" s="371"/>
      <c r="D119" s="371"/>
      <c r="E119" s="371"/>
      <c r="F119" s="372"/>
      <c r="G119" s="417"/>
    </row>
    <row r="120" spans="1:7" ht="27" thickBot="1">
      <c r="A120" s="68" t="s">
        <v>155</v>
      </c>
      <c r="B120" s="403"/>
      <c r="C120" s="354"/>
      <c r="D120" s="354"/>
      <c r="E120" s="354"/>
      <c r="F120" s="358"/>
      <c r="G120" s="418"/>
    </row>
    <row r="121" spans="1:7" ht="27" thickBot="1">
      <c r="A121" s="288" t="s">
        <v>156</v>
      </c>
      <c r="B121" s="30"/>
      <c r="C121" s="291"/>
      <c r="D121" s="291"/>
      <c r="E121" s="291" t="s">
        <v>145</v>
      </c>
      <c r="F121" s="29" t="s">
        <v>13</v>
      </c>
      <c r="G121" s="66"/>
    </row>
    <row r="122" spans="1:7" ht="40" thickBot="1">
      <c r="A122" s="288" t="s">
        <v>157</v>
      </c>
      <c r="B122" s="30"/>
      <c r="C122" s="291"/>
      <c r="D122" s="291"/>
      <c r="E122" s="291" t="s">
        <v>158</v>
      </c>
      <c r="F122" s="29" t="s">
        <v>13</v>
      </c>
      <c r="G122" s="66"/>
    </row>
    <row r="123" spans="1:7" ht="27" thickBot="1">
      <c r="A123" s="288" t="s">
        <v>159</v>
      </c>
      <c r="B123" s="30"/>
      <c r="C123" s="291"/>
      <c r="D123" s="291"/>
      <c r="E123" s="291" t="s">
        <v>132</v>
      </c>
      <c r="F123" s="29" t="s">
        <v>13</v>
      </c>
      <c r="G123" s="66"/>
    </row>
    <row r="124" spans="1:7" ht="14" thickBot="1">
      <c r="A124" s="288" t="s">
        <v>160</v>
      </c>
      <c r="B124" s="30"/>
      <c r="C124" s="291"/>
      <c r="D124" s="291"/>
      <c r="E124" s="291" t="s">
        <v>161</v>
      </c>
      <c r="F124" s="29" t="s">
        <v>13</v>
      </c>
      <c r="G124" s="66"/>
    </row>
    <row r="125" spans="1:7" ht="14" thickBot="1">
      <c r="A125" s="398" t="s">
        <v>162</v>
      </c>
      <c r="B125" s="399"/>
      <c r="C125" s="399"/>
      <c r="D125" s="400"/>
      <c r="E125" s="398" t="s">
        <v>163</v>
      </c>
      <c r="F125" s="399"/>
      <c r="G125" s="400"/>
    </row>
    <row r="126" spans="1:7">
      <c r="A126" s="48" t="s">
        <v>164</v>
      </c>
      <c r="B126" s="401"/>
      <c r="C126" s="353"/>
      <c r="D126" s="353"/>
      <c r="E126" s="353" t="s">
        <v>81</v>
      </c>
      <c r="F126" s="357" t="s">
        <v>13</v>
      </c>
      <c r="G126" s="416"/>
    </row>
    <row r="127" spans="1:7">
      <c r="A127" s="48" t="s">
        <v>165</v>
      </c>
      <c r="B127" s="402"/>
      <c r="C127" s="371"/>
      <c r="D127" s="371"/>
      <c r="E127" s="371"/>
      <c r="F127" s="372"/>
      <c r="G127" s="417"/>
    </row>
    <row r="128" spans="1:7">
      <c r="A128" s="48" t="s">
        <v>166</v>
      </c>
      <c r="B128" s="402"/>
      <c r="C128" s="371"/>
      <c r="D128" s="371"/>
      <c r="E128" s="371"/>
      <c r="F128" s="372"/>
      <c r="G128" s="417"/>
    </row>
    <row r="129" spans="1:7">
      <c r="A129" s="48" t="s">
        <v>167</v>
      </c>
      <c r="B129" s="402"/>
      <c r="C129" s="371"/>
      <c r="D129" s="371"/>
      <c r="E129" s="371"/>
      <c r="F129" s="372"/>
      <c r="G129" s="417"/>
    </row>
    <row r="130" spans="1:7">
      <c r="A130" s="48" t="s">
        <v>168</v>
      </c>
      <c r="B130" s="402"/>
      <c r="C130" s="371"/>
      <c r="D130" s="371"/>
      <c r="E130" s="371"/>
      <c r="F130" s="372"/>
      <c r="G130" s="417"/>
    </row>
    <row r="131" spans="1:7">
      <c r="A131" s="48" t="s">
        <v>169</v>
      </c>
      <c r="B131" s="402"/>
      <c r="C131" s="371"/>
      <c r="D131" s="371"/>
      <c r="E131" s="371"/>
      <c r="F131" s="372"/>
      <c r="G131" s="417"/>
    </row>
    <row r="132" spans="1:7">
      <c r="A132" s="48" t="s">
        <v>170</v>
      </c>
      <c r="B132" s="402"/>
      <c r="C132" s="371"/>
      <c r="D132" s="371"/>
      <c r="E132" s="371"/>
      <c r="F132" s="372"/>
      <c r="G132" s="417"/>
    </row>
    <row r="133" spans="1:7" ht="14" thickBot="1">
      <c r="A133" s="288" t="s">
        <v>171</v>
      </c>
      <c r="B133" s="403"/>
      <c r="C133" s="354"/>
      <c r="D133" s="354"/>
      <c r="E133" s="354"/>
      <c r="F133" s="358"/>
      <c r="G133" s="418"/>
    </row>
    <row r="134" spans="1:7" ht="40" thickBot="1">
      <c r="A134" s="285" t="s">
        <v>172</v>
      </c>
      <c r="B134" s="30"/>
      <c r="C134" s="291"/>
      <c r="D134" s="291"/>
      <c r="E134" s="291" t="s">
        <v>173</v>
      </c>
      <c r="F134" s="29" t="s">
        <v>13</v>
      </c>
      <c r="G134" s="66"/>
    </row>
    <row r="135" spans="1:7" ht="27" thickBot="1">
      <c r="A135" s="288" t="s">
        <v>174</v>
      </c>
      <c r="B135" s="30"/>
      <c r="C135" s="291"/>
      <c r="D135" s="291"/>
      <c r="E135" s="291" t="s">
        <v>175</v>
      </c>
      <c r="F135" s="29" t="s">
        <v>13</v>
      </c>
      <c r="G135" s="66"/>
    </row>
    <row r="136" spans="1:7" ht="27" thickBot="1">
      <c r="A136" s="285" t="s">
        <v>176</v>
      </c>
      <c r="B136" s="30"/>
      <c r="C136" s="291"/>
      <c r="D136" s="291"/>
      <c r="E136" s="291" t="s">
        <v>81</v>
      </c>
      <c r="F136" s="29" t="s">
        <v>13</v>
      </c>
      <c r="G136" s="66"/>
    </row>
    <row r="137" spans="1:7">
      <c r="A137" s="286" t="s">
        <v>177</v>
      </c>
      <c r="B137" s="401"/>
      <c r="C137" s="353"/>
      <c r="D137" s="353"/>
      <c r="E137" s="353" t="s">
        <v>178</v>
      </c>
      <c r="F137" s="357" t="s">
        <v>13</v>
      </c>
      <c r="G137" s="416"/>
    </row>
    <row r="138" spans="1:7">
      <c r="A138" s="48" t="s">
        <v>179</v>
      </c>
      <c r="B138" s="402"/>
      <c r="C138" s="371"/>
      <c r="D138" s="371"/>
      <c r="E138" s="371"/>
      <c r="F138" s="372"/>
      <c r="G138" s="417"/>
    </row>
    <row r="139" spans="1:7">
      <c r="A139" s="48" t="s">
        <v>180</v>
      </c>
      <c r="B139" s="402"/>
      <c r="C139" s="371"/>
      <c r="D139" s="371"/>
      <c r="E139" s="371"/>
      <c r="F139" s="372"/>
      <c r="G139" s="417"/>
    </row>
    <row r="140" spans="1:7">
      <c r="A140" s="69" t="s">
        <v>152</v>
      </c>
      <c r="B140" s="402"/>
      <c r="C140" s="371"/>
      <c r="D140" s="371"/>
      <c r="E140" s="371"/>
      <c r="F140" s="372"/>
      <c r="G140" s="417"/>
    </row>
    <row r="141" spans="1:7">
      <c r="A141" s="69" t="s">
        <v>154</v>
      </c>
      <c r="B141" s="402"/>
      <c r="C141" s="371"/>
      <c r="D141" s="371"/>
      <c r="E141" s="371"/>
      <c r="F141" s="372"/>
      <c r="G141" s="417"/>
    </row>
    <row r="142" spans="1:7">
      <c r="A142" s="69" t="s">
        <v>181</v>
      </c>
      <c r="B142" s="402"/>
      <c r="C142" s="371"/>
      <c r="D142" s="371"/>
      <c r="E142" s="371"/>
      <c r="F142" s="372"/>
      <c r="G142" s="417"/>
    </row>
    <row r="143" spans="1:7" ht="14" thickBot="1">
      <c r="A143" s="288" t="s">
        <v>182</v>
      </c>
      <c r="B143" s="403"/>
      <c r="C143" s="354"/>
      <c r="D143" s="354"/>
      <c r="E143" s="354"/>
      <c r="F143" s="358"/>
      <c r="G143" s="418"/>
    </row>
    <row r="144" spans="1:7" ht="14" thickBot="1">
      <c r="A144" s="285" t="s">
        <v>183</v>
      </c>
      <c r="B144" s="30"/>
      <c r="C144" s="291"/>
      <c r="D144" s="291"/>
      <c r="E144" s="291" t="s">
        <v>81</v>
      </c>
      <c r="F144" s="29" t="s">
        <v>13</v>
      </c>
      <c r="G144" s="66"/>
    </row>
    <row r="145" spans="1:7" ht="14" thickBot="1">
      <c r="A145" s="398" t="s">
        <v>184</v>
      </c>
      <c r="B145" s="399"/>
      <c r="C145" s="399"/>
      <c r="D145" s="400"/>
      <c r="E145" s="398" t="s">
        <v>185</v>
      </c>
      <c r="F145" s="399"/>
      <c r="G145" s="400"/>
    </row>
    <row r="146" spans="1:7">
      <c r="A146" s="419" t="s">
        <v>186</v>
      </c>
      <c r="B146" s="401"/>
      <c r="C146" s="353"/>
      <c r="D146" s="353"/>
      <c r="E146" s="353" t="s">
        <v>81</v>
      </c>
      <c r="F146" s="40" t="s">
        <v>187</v>
      </c>
      <c r="G146" s="353"/>
    </row>
    <row r="147" spans="1:7" ht="14" thickBot="1">
      <c r="A147" s="420"/>
      <c r="B147" s="403"/>
      <c r="C147" s="354"/>
      <c r="D147" s="354"/>
      <c r="E147" s="354"/>
      <c r="F147" s="291" t="s">
        <v>188</v>
      </c>
      <c r="G147" s="354"/>
    </row>
    <row r="148" spans="1:7" ht="39">
      <c r="A148" s="48" t="s">
        <v>189</v>
      </c>
      <c r="B148" s="401"/>
      <c r="C148" s="353"/>
      <c r="D148" s="353"/>
      <c r="E148" s="353" t="s">
        <v>178</v>
      </c>
      <c r="F148" s="40" t="s">
        <v>187</v>
      </c>
      <c r="G148" s="353"/>
    </row>
    <row r="149" spans="1:7">
      <c r="A149" s="70" t="s">
        <v>190</v>
      </c>
      <c r="B149" s="402"/>
      <c r="C149" s="371"/>
      <c r="D149" s="371"/>
      <c r="E149" s="371"/>
      <c r="F149" s="40" t="s">
        <v>188</v>
      </c>
      <c r="G149" s="371"/>
    </row>
    <row r="150" spans="1:7">
      <c r="A150" s="70" t="s">
        <v>191</v>
      </c>
      <c r="B150" s="402"/>
      <c r="C150" s="371"/>
      <c r="D150" s="371"/>
      <c r="E150" s="371"/>
      <c r="F150" s="71"/>
      <c r="G150" s="371"/>
    </row>
    <row r="151" spans="1:7" ht="27" thickBot="1">
      <c r="A151" s="288" t="s">
        <v>192</v>
      </c>
      <c r="B151" s="403"/>
      <c r="C151" s="354"/>
      <c r="D151" s="354"/>
      <c r="E151" s="354"/>
      <c r="F151" s="72"/>
      <c r="G151" s="354"/>
    </row>
    <row r="152" spans="1:7">
      <c r="A152" s="421" t="s">
        <v>193</v>
      </c>
      <c r="B152" s="401"/>
      <c r="C152" s="353"/>
      <c r="D152" s="353"/>
      <c r="E152" s="353" t="s">
        <v>18</v>
      </c>
      <c r="F152" s="40" t="s">
        <v>187</v>
      </c>
      <c r="G152" s="353"/>
    </row>
    <row r="153" spans="1:7" ht="14" thickBot="1">
      <c r="A153" s="422"/>
      <c r="B153" s="403"/>
      <c r="C153" s="354"/>
      <c r="D153" s="354"/>
      <c r="E153" s="354"/>
      <c r="F153" s="29" t="s">
        <v>188</v>
      </c>
      <c r="G153" s="354"/>
    </row>
    <row r="154" spans="1:7">
      <c r="A154" s="421" t="s">
        <v>194</v>
      </c>
      <c r="B154" s="401"/>
      <c r="C154" s="353"/>
      <c r="D154" s="353"/>
      <c r="E154" s="353" t="s">
        <v>18</v>
      </c>
      <c r="F154" s="40" t="s">
        <v>187</v>
      </c>
      <c r="G154" s="353"/>
    </row>
    <row r="155" spans="1:7" ht="14" thickBot="1">
      <c r="A155" s="422"/>
      <c r="B155" s="403"/>
      <c r="C155" s="354"/>
      <c r="D155" s="354"/>
      <c r="E155" s="354"/>
      <c r="F155" s="29" t="s">
        <v>188</v>
      </c>
      <c r="G155" s="354"/>
    </row>
    <row r="156" spans="1:7">
      <c r="A156" s="421" t="s">
        <v>195</v>
      </c>
      <c r="B156" s="401"/>
      <c r="C156" s="353"/>
      <c r="D156" s="353"/>
      <c r="E156" s="353" t="s">
        <v>18</v>
      </c>
      <c r="F156" s="40" t="s">
        <v>187</v>
      </c>
      <c r="G156" s="353"/>
    </row>
    <row r="157" spans="1:7" ht="14" thickBot="1">
      <c r="A157" s="422"/>
      <c r="B157" s="403"/>
      <c r="C157" s="354"/>
      <c r="D157" s="354"/>
      <c r="E157" s="354"/>
      <c r="F157" s="29" t="s">
        <v>188</v>
      </c>
      <c r="G157" s="354"/>
    </row>
    <row r="158" spans="1:7" ht="14" thickBot="1">
      <c r="A158" s="377" t="s">
        <v>196</v>
      </c>
      <c r="B158" s="378"/>
      <c r="C158" s="378"/>
      <c r="D158" s="379"/>
      <c r="E158" s="377" t="s">
        <v>197</v>
      </c>
      <c r="F158" s="378"/>
      <c r="G158" s="379"/>
    </row>
    <row r="159" spans="1:7" ht="14" thickBot="1">
      <c r="A159" s="423" t="s">
        <v>198</v>
      </c>
      <c r="B159" s="424"/>
      <c r="C159" s="424"/>
      <c r="D159" s="425"/>
      <c r="E159" s="291"/>
      <c r="F159" s="291"/>
      <c r="G159" s="291"/>
    </row>
    <row r="160" spans="1:7" ht="14" thickBot="1">
      <c r="A160" s="398" t="s">
        <v>199</v>
      </c>
      <c r="B160" s="399"/>
      <c r="C160" s="399"/>
      <c r="D160" s="400"/>
      <c r="E160" s="398" t="s">
        <v>200</v>
      </c>
      <c r="F160" s="399"/>
      <c r="G160" s="400"/>
    </row>
    <row r="161" spans="1:7">
      <c r="A161" s="48" t="s">
        <v>201</v>
      </c>
      <c r="B161" s="401"/>
      <c r="C161" s="353"/>
      <c r="D161" s="353"/>
      <c r="E161" s="353" t="s">
        <v>18</v>
      </c>
      <c r="F161" s="357" t="s">
        <v>13</v>
      </c>
      <c r="G161" s="416"/>
    </row>
    <row r="162" spans="1:7">
      <c r="A162" s="73" t="s">
        <v>202</v>
      </c>
      <c r="B162" s="402"/>
      <c r="C162" s="371"/>
      <c r="D162" s="371"/>
      <c r="E162" s="371"/>
      <c r="F162" s="372"/>
      <c r="G162" s="417"/>
    </row>
    <row r="163" spans="1:7">
      <c r="A163" s="73" t="s">
        <v>203</v>
      </c>
      <c r="B163" s="402"/>
      <c r="C163" s="371"/>
      <c r="D163" s="371"/>
      <c r="E163" s="371"/>
      <c r="F163" s="372"/>
      <c r="G163" s="417"/>
    </row>
    <row r="164" spans="1:7">
      <c r="A164" s="48" t="s">
        <v>204</v>
      </c>
      <c r="B164" s="402"/>
      <c r="C164" s="371"/>
      <c r="D164" s="371"/>
      <c r="E164" s="371"/>
      <c r="F164" s="372"/>
      <c r="G164" s="417"/>
    </row>
    <row r="165" spans="1:7" ht="14" thickBot="1">
      <c r="A165" s="288" t="s">
        <v>205</v>
      </c>
      <c r="B165" s="403"/>
      <c r="C165" s="354"/>
      <c r="D165" s="354"/>
      <c r="E165" s="354"/>
      <c r="F165" s="358"/>
      <c r="G165" s="418"/>
    </row>
    <row r="166" spans="1:7" ht="27" thickBot="1">
      <c r="A166" s="288" t="s">
        <v>206</v>
      </c>
      <c r="B166" s="30"/>
      <c r="C166" s="291"/>
      <c r="D166" s="291"/>
      <c r="E166" s="291" t="s">
        <v>18</v>
      </c>
      <c r="F166" s="29" t="s">
        <v>13</v>
      </c>
      <c r="G166" s="66"/>
    </row>
    <row r="167" spans="1:7">
      <c r="A167" s="286" t="s">
        <v>207</v>
      </c>
      <c r="B167" s="363"/>
      <c r="C167" s="427"/>
      <c r="D167" s="427"/>
      <c r="E167" s="353" t="s">
        <v>178</v>
      </c>
      <c r="F167" s="357" t="s">
        <v>13</v>
      </c>
      <c r="G167" s="353"/>
    </row>
    <row r="168" spans="1:7">
      <c r="A168" s="48" t="s">
        <v>208</v>
      </c>
      <c r="B168" s="426"/>
      <c r="C168" s="428"/>
      <c r="D168" s="428"/>
      <c r="E168" s="371"/>
      <c r="F168" s="372"/>
      <c r="G168" s="371"/>
    </row>
    <row r="169" spans="1:7">
      <c r="A169" s="48" t="s">
        <v>209</v>
      </c>
      <c r="B169" s="426"/>
      <c r="C169" s="428"/>
      <c r="D169" s="428"/>
      <c r="E169" s="371"/>
      <c r="F169" s="372"/>
      <c r="G169" s="371"/>
    </row>
    <row r="170" spans="1:7">
      <c r="A170" s="48" t="s">
        <v>180</v>
      </c>
      <c r="B170" s="426"/>
      <c r="C170" s="428"/>
      <c r="D170" s="428"/>
      <c r="E170" s="371"/>
      <c r="F170" s="372"/>
      <c r="G170" s="371"/>
    </row>
    <row r="171" spans="1:7" ht="14">
      <c r="A171" s="74" t="s">
        <v>210</v>
      </c>
      <c r="B171" s="426"/>
      <c r="C171" s="428"/>
      <c r="D171" s="428"/>
      <c r="E171" s="371"/>
      <c r="F171" s="372"/>
      <c r="G171" s="371"/>
    </row>
    <row r="172" spans="1:7" ht="14">
      <c r="A172" s="74" t="s">
        <v>211</v>
      </c>
      <c r="B172" s="426"/>
      <c r="C172" s="428"/>
      <c r="D172" s="428"/>
      <c r="E172" s="371"/>
      <c r="F172" s="372"/>
      <c r="G172" s="371"/>
    </row>
    <row r="173" spans="1:7" ht="15" thickBot="1">
      <c r="A173" s="75" t="s">
        <v>212</v>
      </c>
      <c r="B173" s="364"/>
      <c r="C173" s="429"/>
      <c r="D173" s="429"/>
      <c r="E173" s="354"/>
      <c r="F173" s="358"/>
      <c r="G173" s="354"/>
    </row>
    <row r="174" spans="1:7" ht="27" thickBot="1">
      <c r="A174" s="288" t="s">
        <v>213</v>
      </c>
      <c r="B174" s="76"/>
      <c r="C174" s="77"/>
      <c r="D174" s="77"/>
      <c r="E174" s="291" t="s">
        <v>97</v>
      </c>
      <c r="F174" s="29" t="s">
        <v>13</v>
      </c>
      <c r="G174" s="291"/>
    </row>
    <row r="175" spans="1:7" ht="27" thickBot="1">
      <c r="A175" s="288" t="s">
        <v>214</v>
      </c>
      <c r="B175" s="76"/>
      <c r="C175" s="77"/>
      <c r="D175" s="77"/>
      <c r="E175" s="291" t="s">
        <v>175</v>
      </c>
      <c r="F175" s="29" t="s">
        <v>13</v>
      </c>
      <c r="G175" s="66"/>
    </row>
    <row r="176" spans="1:7" ht="14" thickBot="1">
      <c r="A176" s="377" t="s">
        <v>215</v>
      </c>
      <c r="B176" s="378"/>
      <c r="C176" s="378"/>
      <c r="D176" s="379"/>
      <c r="E176" s="377" t="s">
        <v>216</v>
      </c>
      <c r="F176" s="378"/>
      <c r="G176" s="379"/>
    </row>
    <row r="177" spans="1:7" ht="105" thickBot="1">
      <c r="A177" s="288" t="s">
        <v>217</v>
      </c>
      <c r="B177" s="76"/>
      <c r="C177" s="77"/>
      <c r="D177" s="77"/>
      <c r="E177" s="291" t="s">
        <v>218</v>
      </c>
      <c r="F177" s="29" t="s">
        <v>13</v>
      </c>
      <c r="G177" s="78"/>
    </row>
    <row r="178" spans="1:7" ht="105" thickBot="1">
      <c r="A178" s="79" t="s">
        <v>219</v>
      </c>
      <c r="B178" s="76"/>
      <c r="C178" s="77"/>
      <c r="D178" s="77"/>
      <c r="E178" s="291" t="s">
        <v>218</v>
      </c>
      <c r="F178" s="29" t="s">
        <v>13</v>
      </c>
      <c r="G178" s="77"/>
    </row>
    <row r="179" spans="1:7" ht="105" thickBot="1">
      <c r="A179" s="79" t="s">
        <v>220</v>
      </c>
      <c r="B179" s="77"/>
      <c r="C179" s="80"/>
      <c r="D179" s="77"/>
      <c r="E179" s="291" t="s">
        <v>218</v>
      </c>
      <c r="F179" s="29" t="s">
        <v>13</v>
      </c>
      <c r="G179" s="77"/>
    </row>
    <row r="180" spans="1:7" ht="39">
      <c r="A180" s="73" t="s">
        <v>221</v>
      </c>
      <c r="B180" s="363"/>
      <c r="C180" s="427"/>
      <c r="D180" s="427"/>
      <c r="E180" s="353" t="s">
        <v>218</v>
      </c>
      <c r="F180" s="357" t="s">
        <v>13</v>
      </c>
      <c r="G180" s="81"/>
    </row>
    <row r="181" spans="1:7" ht="26">
      <c r="A181" s="82" t="s">
        <v>222</v>
      </c>
      <c r="B181" s="426"/>
      <c r="C181" s="428"/>
      <c r="D181" s="428"/>
      <c r="E181" s="371"/>
      <c r="F181" s="372"/>
      <c r="G181" s="83" t="s">
        <v>223</v>
      </c>
    </row>
    <row r="182" spans="1:7">
      <c r="A182" s="73" t="s">
        <v>224</v>
      </c>
      <c r="B182" s="426"/>
      <c r="C182" s="428"/>
      <c r="D182" s="428"/>
      <c r="E182" s="371"/>
      <c r="F182" s="372"/>
      <c r="G182" s="84"/>
    </row>
    <row r="183" spans="1:7">
      <c r="A183" s="73" t="s">
        <v>225</v>
      </c>
      <c r="B183" s="426"/>
      <c r="C183" s="428"/>
      <c r="D183" s="428"/>
      <c r="E183" s="371"/>
      <c r="F183" s="372"/>
      <c r="G183" s="84"/>
    </row>
    <row r="184" spans="1:7" ht="26">
      <c r="A184" s="73" t="s">
        <v>226</v>
      </c>
      <c r="B184" s="426"/>
      <c r="C184" s="428"/>
      <c r="D184" s="428"/>
      <c r="E184" s="371"/>
      <c r="F184" s="372"/>
      <c r="G184" s="84"/>
    </row>
    <row r="185" spans="1:7">
      <c r="A185" s="73" t="s">
        <v>227</v>
      </c>
      <c r="B185" s="426"/>
      <c r="C185" s="428"/>
      <c r="D185" s="428"/>
      <c r="E185" s="371"/>
      <c r="F185" s="372"/>
      <c r="G185" s="84"/>
    </row>
    <row r="186" spans="1:7">
      <c r="A186" s="73" t="s">
        <v>228</v>
      </c>
      <c r="B186" s="426"/>
      <c r="C186" s="428"/>
      <c r="D186" s="428"/>
      <c r="E186" s="371"/>
      <c r="F186" s="372"/>
      <c r="G186" s="84"/>
    </row>
    <row r="187" spans="1:7">
      <c r="A187" s="73" t="s">
        <v>229</v>
      </c>
      <c r="B187" s="426"/>
      <c r="C187" s="428"/>
      <c r="D187" s="428"/>
      <c r="E187" s="371"/>
      <c r="F187" s="372"/>
      <c r="G187" s="84"/>
    </row>
    <row r="188" spans="1:7">
      <c r="A188" s="73" t="s">
        <v>230</v>
      </c>
      <c r="B188" s="426"/>
      <c r="C188" s="428"/>
      <c r="D188" s="428"/>
      <c r="E188" s="371"/>
      <c r="F188" s="372"/>
      <c r="G188" s="84"/>
    </row>
    <row r="189" spans="1:7">
      <c r="A189" s="73" t="s">
        <v>231</v>
      </c>
      <c r="B189" s="426"/>
      <c r="C189" s="428"/>
      <c r="D189" s="428"/>
      <c r="E189" s="371"/>
      <c r="F189" s="372"/>
      <c r="G189" s="84"/>
    </row>
    <row r="190" spans="1:7" ht="14" thickBot="1">
      <c r="A190" s="79" t="s">
        <v>232</v>
      </c>
      <c r="B190" s="364"/>
      <c r="C190" s="429"/>
      <c r="D190" s="429"/>
      <c r="E190" s="354"/>
      <c r="F190" s="358"/>
      <c r="G190" s="85"/>
    </row>
    <row r="191" spans="1:7" ht="105" thickBot="1">
      <c r="A191" s="79" t="s">
        <v>233</v>
      </c>
      <c r="B191" s="76"/>
      <c r="C191" s="80"/>
      <c r="D191" s="77"/>
      <c r="E191" s="291" t="s">
        <v>218</v>
      </c>
      <c r="F191" s="29" t="s">
        <v>13</v>
      </c>
      <c r="G191" s="52"/>
    </row>
    <row r="192" spans="1:7">
      <c r="A192" s="73" t="s">
        <v>234</v>
      </c>
      <c r="B192" s="363"/>
      <c r="C192" s="353"/>
      <c r="D192" s="353"/>
      <c r="E192" s="353" t="s">
        <v>218</v>
      </c>
      <c r="F192" s="357" t="s">
        <v>13</v>
      </c>
      <c r="G192" s="430"/>
    </row>
    <row r="193" spans="1:7">
      <c r="A193" s="73" t="s">
        <v>235</v>
      </c>
      <c r="B193" s="426"/>
      <c r="C193" s="371"/>
      <c r="D193" s="371"/>
      <c r="E193" s="371"/>
      <c r="F193" s="372"/>
      <c r="G193" s="431"/>
    </row>
    <row r="194" spans="1:7">
      <c r="A194" s="73" t="s">
        <v>236</v>
      </c>
      <c r="B194" s="426"/>
      <c r="C194" s="371"/>
      <c r="D194" s="371"/>
      <c r="E194" s="371"/>
      <c r="F194" s="372"/>
      <c r="G194" s="431"/>
    </row>
    <row r="195" spans="1:7">
      <c r="A195" s="73" t="s">
        <v>237</v>
      </c>
      <c r="B195" s="426"/>
      <c r="C195" s="371"/>
      <c r="D195" s="371"/>
      <c r="E195" s="371"/>
      <c r="F195" s="372"/>
      <c r="G195" s="431"/>
    </row>
    <row r="196" spans="1:7">
      <c r="A196" s="73" t="s">
        <v>238</v>
      </c>
      <c r="B196" s="426"/>
      <c r="C196" s="371"/>
      <c r="D196" s="371"/>
      <c r="E196" s="371"/>
      <c r="F196" s="372"/>
      <c r="G196" s="431"/>
    </row>
    <row r="197" spans="1:7" ht="14" thickBot="1">
      <c r="A197" s="79" t="s">
        <v>239</v>
      </c>
      <c r="B197" s="364"/>
      <c r="C197" s="354"/>
      <c r="D197" s="354"/>
      <c r="E197" s="354"/>
      <c r="F197" s="358"/>
      <c r="G197" s="432"/>
    </row>
    <row r="198" spans="1:7">
      <c r="A198" s="73" t="s">
        <v>240</v>
      </c>
      <c r="B198" s="363"/>
      <c r="C198" s="353"/>
      <c r="D198" s="353"/>
      <c r="E198" s="353" t="s">
        <v>81</v>
      </c>
      <c r="F198" s="357" t="s">
        <v>13</v>
      </c>
      <c r="G198" s="430"/>
    </row>
    <row r="199" spans="1:7">
      <c r="A199" s="69" t="s">
        <v>241</v>
      </c>
      <c r="B199" s="426"/>
      <c r="C199" s="371"/>
      <c r="D199" s="371"/>
      <c r="E199" s="371"/>
      <c r="F199" s="372"/>
      <c r="G199" s="431"/>
    </row>
    <row r="200" spans="1:7">
      <c r="A200" s="69" t="s">
        <v>154</v>
      </c>
      <c r="B200" s="426"/>
      <c r="C200" s="371"/>
      <c r="D200" s="371"/>
      <c r="E200" s="371"/>
      <c r="F200" s="372"/>
      <c r="G200" s="431"/>
    </row>
    <row r="201" spans="1:7" ht="14" thickBot="1">
      <c r="A201" s="86" t="s">
        <v>181</v>
      </c>
      <c r="B201" s="364"/>
      <c r="C201" s="354"/>
      <c r="D201" s="354"/>
      <c r="E201" s="354"/>
      <c r="F201" s="358"/>
      <c r="G201" s="432"/>
    </row>
    <row r="202" spans="1:7" ht="14" thickBot="1">
      <c r="A202" s="288" t="s">
        <v>242</v>
      </c>
      <c r="B202" s="76"/>
      <c r="C202" s="291"/>
      <c r="D202" s="291"/>
      <c r="E202" s="291" t="s">
        <v>81</v>
      </c>
      <c r="F202" s="29" t="s">
        <v>13</v>
      </c>
      <c r="G202" s="78"/>
    </row>
    <row r="203" spans="1:7" ht="27" thickBot="1">
      <c r="A203" s="288" t="s">
        <v>243</v>
      </c>
      <c r="B203" s="76"/>
      <c r="C203" s="291"/>
      <c r="D203" s="291"/>
      <c r="E203" s="291" t="s">
        <v>92</v>
      </c>
      <c r="F203" s="29" t="s">
        <v>13</v>
      </c>
      <c r="G203" s="78"/>
    </row>
    <row r="204" spans="1:7" ht="14" thickBot="1">
      <c r="A204" s="288" t="s">
        <v>244</v>
      </c>
      <c r="B204" s="76"/>
      <c r="C204" s="291"/>
      <c r="D204" s="291"/>
      <c r="E204" s="291" t="s">
        <v>81</v>
      </c>
      <c r="F204" s="29" t="s">
        <v>13</v>
      </c>
      <c r="G204" s="78"/>
    </row>
    <row r="205" spans="1:7">
      <c r="A205" s="380" t="s">
        <v>245</v>
      </c>
      <c r="B205" s="381"/>
      <c r="C205" s="381"/>
      <c r="D205" s="382"/>
      <c r="E205" s="380" t="s">
        <v>246</v>
      </c>
      <c r="F205" s="381"/>
      <c r="G205" s="382"/>
    </row>
    <row r="206" spans="1:7" ht="14" thickBot="1">
      <c r="A206" s="386"/>
      <c r="B206" s="387"/>
      <c r="C206" s="387"/>
      <c r="D206" s="388"/>
      <c r="E206" s="386" t="s">
        <v>247</v>
      </c>
      <c r="F206" s="387"/>
      <c r="G206" s="388"/>
    </row>
    <row r="207" spans="1:7" ht="53" thickBot="1">
      <c r="A207" s="87" t="s">
        <v>248</v>
      </c>
      <c r="B207" s="76"/>
      <c r="C207" s="77"/>
      <c r="D207" s="77"/>
      <c r="E207" s="291" t="s">
        <v>249</v>
      </c>
      <c r="F207" s="29" t="s">
        <v>13</v>
      </c>
      <c r="G207" s="78"/>
    </row>
    <row r="208" spans="1:7" ht="53" thickBot="1">
      <c r="A208" s="87" t="s">
        <v>250</v>
      </c>
      <c r="B208" s="76"/>
      <c r="C208" s="77"/>
      <c r="D208" s="77"/>
      <c r="E208" s="291" t="s">
        <v>249</v>
      </c>
      <c r="F208" s="29" t="s">
        <v>13</v>
      </c>
      <c r="G208" s="78"/>
    </row>
    <row r="209" spans="1:7" ht="53" thickBot="1">
      <c r="A209" s="87" t="s">
        <v>251</v>
      </c>
      <c r="B209" s="76"/>
      <c r="C209" s="77"/>
      <c r="D209" s="77"/>
      <c r="E209" s="291" t="s">
        <v>249</v>
      </c>
      <c r="F209" s="29" t="s">
        <v>13</v>
      </c>
      <c r="G209" s="77"/>
    </row>
    <row r="210" spans="1:7" ht="27" thickBot="1">
      <c r="A210" s="87" t="s">
        <v>252</v>
      </c>
      <c r="B210" s="76"/>
      <c r="C210" s="77"/>
      <c r="D210" s="77"/>
      <c r="E210" s="291" t="s">
        <v>253</v>
      </c>
      <c r="F210" s="29" t="s">
        <v>13</v>
      </c>
      <c r="G210" s="78"/>
    </row>
    <row r="211" spans="1:7" ht="53" thickBot="1">
      <c r="A211" s="87" t="s">
        <v>254</v>
      </c>
      <c r="B211" s="76"/>
      <c r="C211" s="77"/>
      <c r="D211" s="77"/>
      <c r="E211" s="291" t="s">
        <v>249</v>
      </c>
      <c r="F211" s="29" t="s">
        <v>13</v>
      </c>
      <c r="G211" s="78"/>
    </row>
    <row r="212" spans="1:7" ht="14" thickBot="1">
      <c r="A212" s="377" t="s">
        <v>255</v>
      </c>
      <c r="B212" s="378"/>
      <c r="C212" s="378"/>
      <c r="D212" s="379"/>
      <c r="E212" s="377" t="s">
        <v>256</v>
      </c>
      <c r="F212" s="378"/>
      <c r="G212" s="379"/>
    </row>
    <row r="213" spans="1:7" ht="27" thickBot="1">
      <c r="A213" s="79" t="s">
        <v>257</v>
      </c>
      <c r="B213" s="76"/>
      <c r="C213" s="77"/>
      <c r="D213" s="77"/>
      <c r="E213" s="291" t="s">
        <v>18</v>
      </c>
      <c r="F213" s="29" t="s">
        <v>13</v>
      </c>
      <c r="G213" s="77"/>
    </row>
    <row r="214" spans="1:7" ht="79" thickBot="1">
      <c r="A214" s="79" t="s">
        <v>258</v>
      </c>
      <c r="B214" s="76"/>
      <c r="C214" s="77"/>
      <c r="D214" s="77"/>
      <c r="E214" s="291" t="s">
        <v>259</v>
      </c>
      <c r="F214" s="29" t="s">
        <v>13</v>
      </c>
      <c r="G214" s="77"/>
    </row>
    <row r="215" spans="1:7" ht="14" thickBot="1">
      <c r="A215" s="79" t="s">
        <v>260</v>
      </c>
      <c r="B215" s="76"/>
      <c r="C215" s="77"/>
      <c r="D215" s="77"/>
      <c r="E215" s="291" t="s">
        <v>81</v>
      </c>
      <c r="F215" s="29" t="s">
        <v>13</v>
      </c>
      <c r="G215" s="77"/>
    </row>
    <row r="216" spans="1:7" ht="39">
      <c r="A216" s="88" t="s">
        <v>261</v>
      </c>
      <c r="B216" s="363"/>
      <c r="C216" s="427"/>
      <c r="D216" s="427"/>
      <c r="E216" s="353" t="s">
        <v>18</v>
      </c>
      <c r="F216" s="357" t="s">
        <v>13</v>
      </c>
      <c r="G216" s="427"/>
    </row>
    <row r="217" spans="1:7" ht="26">
      <c r="A217" s="69" t="s">
        <v>262</v>
      </c>
      <c r="B217" s="426"/>
      <c r="C217" s="428"/>
      <c r="D217" s="428"/>
      <c r="E217" s="371"/>
      <c r="F217" s="372"/>
      <c r="G217" s="428"/>
    </row>
    <row r="218" spans="1:7">
      <c r="A218" s="69" t="s">
        <v>263</v>
      </c>
      <c r="B218" s="426"/>
      <c r="C218" s="428"/>
      <c r="D218" s="428"/>
      <c r="E218" s="371"/>
      <c r="F218" s="372"/>
      <c r="G218" s="428"/>
    </row>
    <row r="219" spans="1:7">
      <c r="A219" s="69" t="s">
        <v>264</v>
      </c>
      <c r="B219" s="426"/>
      <c r="C219" s="428"/>
      <c r="D219" s="428"/>
      <c r="E219" s="371"/>
      <c r="F219" s="372"/>
      <c r="G219" s="428"/>
    </row>
    <row r="220" spans="1:7" ht="27" thickBot="1">
      <c r="A220" s="288" t="s">
        <v>265</v>
      </c>
      <c r="B220" s="364"/>
      <c r="C220" s="429"/>
      <c r="D220" s="429"/>
      <c r="E220" s="354"/>
      <c r="F220" s="358"/>
      <c r="G220" s="429"/>
    </row>
    <row r="221" spans="1:7">
      <c r="A221" s="89" t="s">
        <v>266</v>
      </c>
      <c r="B221" s="363"/>
      <c r="C221" s="427"/>
      <c r="D221" s="427"/>
      <c r="E221" s="353" t="s">
        <v>259</v>
      </c>
      <c r="F221" s="357" t="s">
        <v>13</v>
      </c>
      <c r="G221" s="427"/>
    </row>
    <row r="222" spans="1:7" ht="26">
      <c r="A222" s="73" t="s">
        <v>267</v>
      </c>
      <c r="B222" s="426"/>
      <c r="C222" s="428"/>
      <c r="D222" s="428"/>
      <c r="E222" s="371"/>
      <c r="F222" s="372"/>
      <c r="G222" s="428"/>
    </row>
    <row r="223" spans="1:7">
      <c r="A223" s="73" t="s">
        <v>268</v>
      </c>
      <c r="B223" s="426"/>
      <c r="C223" s="428"/>
      <c r="D223" s="428"/>
      <c r="E223" s="371"/>
      <c r="F223" s="372"/>
      <c r="G223" s="428"/>
    </row>
    <row r="224" spans="1:7">
      <c r="A224" s="73" t="s">
        <v>269</v>
      </c>
      <c r="B224" s="426"/>
      <c r="C224" s="428"/>
      <c r="D224" s="428"/>
      <c r="E224" s="371"/>
      <c r="F224" s="372"/>
      <c r="G224" s="428"/>
    </row>
    <row r="225" spans="1:7">
      <c r="A225" s="67" t="s">
        <v>152</v>
      </c>
      <c r="B225" s="426"/>
      <c r="C225" s="428"/>
      <c r="D225" s="428"/>
      <c r="E225" s="371"/>
      <c r="F225" s="372"/>
      <c r="G225" s="428"/>
    </row>
    <row r="226" spans="1:7">
      <c r="A226" s="90" t="s">
        <v>154</v>
      </c>
      <c r="B226" s="426"/>
      <c r="C226" s="428"/>
      <c r="D226" s="428"/>
      <c r="E226" s="371"/>
      <c r="F226" s="372"/>
      <c r="G226" s="428"/>
    </row>
    <row r="227" spans="1:7" ht="14" thickBot="1">
      <c r="A227" s="91" t="s">
        <v>270</v>
      </c>
      <c r="B227" s="364"/>
      <c r="C227" s="429"/>
      <c r="D227" s="429"/>
      <c r="E227" s="354"/>
      <c r="F227" s="358"/>
      <c r="G227" s="429"/>
    </row>
    <row r="228" spans="1:7" ht="79" thickBot="1">
      <c r="A228" s="92" t="s">
        <v>271</v>
      </c>
      <c r="B228" s="76"/>
      <c r="C228" s="77"/>
      <c r="D228" s="77"/>
      <c r="E228" s="291" t="s">
        <v>259</v>
      </c>
      <c r="F228" s="29" t="s">
        <v>13</v>
      </c>
      <c r="G228" s="77"/>
    </row>
    <row r="229" spans="1:7" ht="79" thickBot="1">
      <c r="A229" s="79" t="s">
        <v>272</v>
      </c>
      <c r="B229" s="76"/>
      <c r="C229" s="77"/>
      <c r="D229" s="77"/>
      <c r="E229" s="291" t="s">
        <v>259</v>
      </c>
      <c r="F229" s="29" t="s">
        <v>13</v>
      </c>
      <c r="G229" s="77"/>
    </row>
    <row r="230" spans="1:7" ht="79" thickBot="1">
      <c r="A230" s="79" t="s">
        <v>273</v>
      </c>
      <c r="B230" s="76"/>
      <c r="C230" s="77"/>
      <c r="D230" s="77"/>
      <c r="E230" s="291" t="s">
        <v>259</v>
      </c>
      <c r="F230" s="29" t="s">
        <v>13</v>
      </c>
      <c r="G230" s="77"/>
    </row>
    <row r="231" spans="1:7">
      <c r="A231" s="48" t="s">
        <v>274</v>
      </c>
      <c r="B231" s="363"/>
      <c r="C231" s="427"/>
      <c r="D231" s="427"/>
      <c r="E231" s="353" t="s">
        <v>259</v>
      </c>
      <c r="F231" s="357" t="s">
        <v>13</v>
      </c>
      <c r="G231" s="427"/>
    </row>
    <row r="232" spans="1:7">
      <c r="A232" s="90" t="s">
        <v>275</v>
      </c>
      <c r="B232" s="426"/>
      <c r="C232" s="428"/>
      <c r="D232" s="428"/>
      <c r="E232" s="371"/>
      <c r="F232" s="372"/>
      <c r="G232" s="428"/>
    </row>
    <row r="233" spans="1:7">
      <c r="A233" s="90" t="s">
        <v>276</v>
      </c>
      <c r="B233" s="426"/>
      <c r="C233" s="428"/>
      <c r="D233" s="428"/>
      <c r="E233" s="371"/>
      <c r="F233" s="372"/>
      <c r="G233" s="428"/>
    </row>
    <row r="234" spans="1:7">
      <c r="A234" s="90" t="s">
        <v>277</v>
      </c>
      <c r="B234" s="426"/>
      <c r="C234" s="428"/>
      <c r="D234" s="428"/>
      <c r="E234" s="371"/>
      <c r="F234" s="372"/>
      <c r="G234" s="428"/>
    </row>
    <row r="235" spans="1:7" ht="26">
      <c r="A235" s="90" t="s">
        <v>278</v>
      </c>
      <c r="B235" s="426"/>
      <c r="C235" s="428"/>
      <c r="D235" s="428"/>
      <c r="E235" s="371"/>
      <c r="F235" s="372"/>
      <c r="G235" s="428"/>
    </row>
    <row r="236" spans="1:7" ht="14" thickBot="1">
      <c r="A236" s="79" t="s">
        <v>279</v>
      </c>
      <c r="B236" s="364"/>
      <c r="C236" s="429"/>
      <c r="D236" s="429"/>
      <c r="E236" s="354"/>
      <c r="F236" s="358"/>
      <c r="G236" s="429"/>
    </row>
    <row r="237" spans="1:7" ht="79" thickBot="1">
      <c r="A237" s="79" t="s">
        <v>280</v>
      </c>
      <c r="B237" s="76"/>
      <c r="C237" s="77"/>
      <c r="D237" s="77"/>
      <c r="E237" s="291" t="s">
        <v>259</v>
      </c>
      <c r="F237" s="29" t="s">
        <v>13</v>
      </c>
      <c r="G237" s="77"/>
    </row>
    <row r="238" spans="1:7" ht="79" thickBot="1">
      <c r="A238" s="288" t="s">
        <v>281</v>
      </c>
      <c r="B238" s="76"/>
      <c r="C238" s="77"/>
      <c r="D238" s="77"/>
      <c r="E238" s="291" t="s">
        <v>259</v>
      </c>
      <c r="F238" s="29" t="s">
        <v>13</v>
      </c>
      <c r="G238" s="77"/>
    </row>
    <row r="239" spans="1:7" ht="79" thickBot="1">
      <c r="A239" s="288" t="s">
        <v>282</v>
      </c>
      <c r="B239" s="76"/>
      <c r="C239" s="77"/>
      <c r="D239" s="77"/>
      <c r="E239" s="291" t="s">
        <v>259</v>
      </c>
      <c r="F239" s="29" t="s">
        <v>13</v>
      </c>
      <c r="G239" s="77"/>
    </row>
    <row r="240" spans="1:7" ht="26">
      <c r="A240" s="73" t="s">
        <v>283</v>
      </c>
      <c r="B240" s="363"/>
      <c r="C240" s="427"/>
      <c r="D240" s="427"/>
      <c r="E240" s="353" t="s">
        <v>259</v>
      </c>
      <c r="F240" s="357" t="s">
        <v>13</v>
      </c>
      <c r="G240" s="427"/>
    </row>
    <row r="241" spans="1:7">
      <c r="A241" s="90" t="s">
        <v>284</v>
      </c>
      <c r="B241" s="426"/>
      <c r="C241" s="428"/>
      <c r="D241" s="428"/>
      <c r="E241" s="371"/>
      <c r="F241" s="372"/>
      <c r="G241" s="428"/>
    </row>
    <row r="242" spans="1:7">
      <c r="A242" s="90" t="s">
        <v>285</v>
      </c>
      <c r="B242" s="426"/>
      <c r="C242" s="428"/>
      <c r="D242" s="428"/>
      <c r="E242" s="371"/>
      <c r="F242" s="372"/>
      <c r="G242" s="428"/>
    </row>
    <row r="243" spans="1:7">
      <c r="A243" s="90" t="s">
        <v>286</v>
      </c>
      <c r="B243" s="426"/>
      <c r="C243" s="428"/>
      <c r="D243" s="428"/>
      <c r="E243" s="371"/>
      <c r="F243" s="372"/>
      <c r="G243" s="428"/>
    </row>
    <row r="244" spans="1:7">
      <c r="A244" s="90" t="s">
        <v>287</v>
      </c>
      <c r="B244" s="426"/>
      <c r="C244" s="428"/>
      <c r="D244" s="428"/>
      <c r="E244" s="371"/>
      <c r="F244" s="372"/>
      <c r="G244" s="428"/>
    </row>
    <row r="245" spans="1:7" ht="14" thickBot="1">
      <c r="A245" s="91" t="s">
        <v>288</v>
      </c>
      <c r="B245" s="364"/>
      <c r="C245" s="429"/>
      <c r="D245" s="429"/>
      <c r="E245" s="354"/>
      <c r="F245" s="358"/>
      <c r="G245" s="429"/>
    </row>
    <row r="246" spans="1:7" ht="14" thickBot="1">
      <c r="A246" s="288" t="s">
        <v>289</v>
      </c>
      <c r="B246" s="76"/>
      <c r="C246" s="77"/>
      <c r="D246" s="291"/>
      <c r="E246" s="291" t="s">
        <v>81</v>
      </c>
      <c r="F246" s="29" t="s">
        <v>13</v>
      </c>
      <c r="G246" s="77"/>
    </row>
    <row r="247" spans="1:7">
      <c r="A247" s="48" t="s">
        <v>290</v>
      </c>
      <c r="B247" s="363"/>
      <c r="C247" s="427"/>
      <c r="D247" s="427"/>
      <c r="E247" s="353" t="s">
        <v>259</v>
      </c>
      <c r="F247" s="357" t="s">
        <v>13</v>
      </c>
      <c r="G247" s="427"/>
    </row>
    <row r="248" spans="1:7">
      <c r="A248" s="93" t="s">
        <v>291</v>
      </c>
      <c r="B248" s="426"/>
      <c r="C248" s="428"/>
      <c r="D248" s="428"/>
      <c r="E248" s="371"/>
      <c r="F248" s="372"/>
      <c r="G248" s="428"/>
    </row>
    <row r="249" spans="1:7">
      <c r="A249" s="93" t="s">
        <v>292</v>
      </c>
      <c r="B249" s="426"/>
      <c r="C249" s="428"/>
      <c r="D249" s="428"/>
      <c r="E249" s="371"/>
      <c r="F249" s="372"/>
      <c r="G249" s="428"/>
    </row>
    <row r="250" spans="1:7">
      <c r="A250" s="93" t="s">
        <v>293</v>
      </c>
      <c r="B250" s="426"/>
      <c r="C250" s="428"/>
      <c r="D250" s="428"/>
      <c r="E250" s="371"/>
      <c r="F250" s="372"/>
      <c r="G250" s="428"/>
    </row>
    <row r="251" spans="1:7" ht="14" thickBot="1">
      <c r="A251" s="94" t="s">
        <v>294</v>
      </c>
      <c r="B251" s="364"/>
      <c r="C251" s="429"/>
      <c r="D251" s="429"/>
      <c r="E251" s="354"/>
      <c r="F251" s="358"/>
      <c r="G251" s="429"/>
    </row>
    <row r="252" spans="1:7" ht="26">
      <c r="A252" s="48" t="s">
        <v>295</v>
      </c>
      <c r="B252" s="363"/>
      <c r="C252" s="427"/>
      <c r="D252" s="427"/>
      <c r="E252" s="353" t="s">
        <v>259</v>
      </c>
      <c r="F252" s="357" t="s">
        <v>13</v>
      </c>
      <c r="G252" s="427"/>
    </row>
    <row r="253" spans="1:7" ht="26">
      <c r="A253" s="90" t="s">
        <v>296</v>
      </c>
      <c r="B253" s="426"/>
      <c r="C253" s="428"/>
      <c r="D253" s="428"/>
      <c r="E253" s="371"/>
      <c r="F253" s="372"/>
      <c r="G253" s="428"/>
    </row>
    <row r="254" spans="1:7">
      <c r="A254" s="90" t="s">
        <v>297</v>
      </c>
      <c r="B254" s="426"/>
      <c r="C254" s="428"/>
      <c r="D254" s="428"/>
      <c r="E254" s="371"/>
      <c r="F254" s="372"/>
      <c r="G254" s="428"/>
    </row>
    <row r="255" spans="1:7" ht="14" thickBot="1">
      <c r="A255" s="91" t="s">
        <v>298</v>
      </c>
      <c r="B255" s="364"/>
      <c r="C255" s="429"/>
      <c r="D255" s="429"/>
      <c r="E255" s="354"/>
      <c r="F255" s="358"/>
      <c r="G255" s="429"/>
    </row>
    <row r="256" spans="1:7" ht="79" thickBot="1">
      <c r="A256" s="79" t="s">
        <v>299</v>
      </c>
      <c r="B256" s="76"/>
      <c r="C256" s="77"/>
      <c r="D256" s="77"/>
      <c r="E256" s="291" t="s">
        <v>259</v>
      </c>
      <c r="F256" s="29" t="s">
        <v>13</v>
      </c>
      <c r="G256" s="77"/>
    </row>
    <row r="257" spans="1:7" ht="79" thickBot="1">
      <c r="A257" s="288" t="s">
        <v>300</v>
      </c>
      <c r="B257" s="76"/>
      <c r="C257" s="77"/>
      <c r="D257" s="77"/>
      <c r="E257" s="291" t="s">
        <v>259</v>
      </c>
      <c r="F257" s="29" t="s">
        <v>13</v>
      </c>
      <c r="G257" s="77"/>
    </row>
    <row r="258" spans="1:7" ht="14" thickBot="1">
      <c r="A258" s="288" t="s">
        <v>301</v>
      </c>
      <c r="B258" s="76"/>
      <c r="C258" s="77"/>
      <c r="D258" s="291"/>
      <c r="E258" s="291" t="s">
        <v>81</v>
      </c>
      <c r="F258" s="29" t="s">
        <v>13</v>
      </c>
      <c r="G258" s="77"/>
    </row>
    <row r="259" spans="1:7">
      <c r="A259" s="380" t="s">
        <v>302</v>
      </c>
      <c r="B259" s="381"/>
      <c r="C259" s="381"/>
      <c r="D259" s="382"/>
      <c r="E259" s="380" t="s">
        <v>303</v>
      </c>
      <c r="F259" s="381"/>
      <c r="G259" s="382"/>
    </row>
    <row r="260" spans="1:7" ht="14" thickBot="1">
      <c r="A260" s="386" t="s">
        <v>304</v>
      </c>
      <c r="B260" s="387"/>
      <c r="C260" s="387"/>
      <c r="D260" s="388"/>
      <c r="E260" s="386"/>
      <c r="F260" s="387"/>
      <c r="G260" s="388"/>
    </row>
    <row r="261" spans="1:7" ht="27" thickBot="1">
      <c r="A261" s="288" t="s">
        <v>305</v>
      </c>
      <c r="B261" s="76"/>
      <c r="C261" s="77"/>
      <c r="D261" s="77"/>
      <c r="E261" s="291" t="s">
        <v>18</v>
      </c>
      <c r="F261" s="29" t="s">
        <v>13</v>
      </c>
      <c r="G261" s="77"/>
    </row>
    <row r="262" spans="1:7" ht="27" thickBot="1">
      <c r="A262" s="288" t="s">
        <v>306</v>
      </c>
      <c r="B262" s="76"/>
      <c r="C262" s="77"/>
      <c r="D262" s="77"/>
      <c r="E262" s="291" t="s">
        <v>18</v>
      </c>
      <c r="F262" s="29" t="s">
        <v>13</v>
      </c>
      <c r="G262" s="77"/>
    </row>
    <row r="263" spans="1:7" ht="27" thickBot="1">
      <c r="A263" s="288" t="s">
        <v>307</v>
      </c>
      <c r="B263" s="95"/>
      <c r="C263" s="80"/>
      <c r="D263" s="96"/>
      <c r="E263" s="291" t="s">
        <v>18</v>
      </c>
      <c r="F263" s="29" t="s">
        <v>13</v>
      </c>
      <c r="G263" s="77"/>
    </row>
    <row r="264" spans="1:7" ht="27" thickBot="1">
      <c r="A264" s="288" t="s">
        <v>308</v>
      </c>
      <c r="B264" s="76"/>
      <c r="C264" s="77"/>
      <c r="D264" s="77"/>
      <c r="E264" s="291" t="s">
        <v>18</v>
      </c>
      <c r="F264" s="29" t="s">
        <v>13</v>
      </c>
      <c r="G264" s="77"/>
    </row>
    <row r="265" spans="1:7" ht="27" thickBot="1">
      <c r="A265" s="288" t="s">
        <v>309</v>
      </c>
      <c r="B265" s="76"/>
      <c r="C265" s="77"/>
      <c r="D265" s="77"/>
      <c r="E265" s="291" t="s">
        <v>18</v>
      </c>
      <c r="F265" s="29" t="s">
        <v>13</v>
      </c>
      <c r="G265" s="77"/>
    </row>
    <row r="266" spans="1:7" ht="23" customHeight="1" thickBot="1">
      <c r="A266" s="288" t="s">
        <v>310</v>
      </c>
      <c r="B266" s="76"/>
      <c r="C266" s="77"/>
      <c r="D266" s="77"/>
      <c r="E266" s="291" t="s">
        <v>311</v>
      </c>
      <c r="F266" s="29" t="s">
        <v>13</v>
      </c>
      <c r="G266" s="77"/>
    </row>
    <row r="267" spans="1:7" ht="23" customHeight="1" thickBot="1">
      <c r="A267" s="288" t="s">
        <v>312</v>
      </c>
      <c r="B267" s="76"/>
      <c r="C267" s="77"/>
      <c r="D267" s="77"/>
      <c r="E267" s="291" t="s">
        <v>311</v>
      </c>
      <c r="F267" s="29" t="s">
        <v>13</v>
      </c>
      <c r="G267" s="77"/>
    </row>
    <row r="268" spans="1:7" ht="23" customHeight="1" thickBot="1">
      <c r="A268" s="288" t="s">
        <v>313</v>
      </c>
      <c r="B268" s="76"/>
      <c r="C268" s="77"/>
      <c r="D268" s="77"/>
      <c r="E268" s="291" t="s">
        <v>311</v>
      </c>
      <c r="F268" s="29" t="s">
        <v>13</v>
      </c>
      <c r="G268" s="77"/>
    </row>
    <row r="269" spans="1:7" ht="23" customHeight="1" thickBot="1">
      <c r="A269" s="288" t="s">
        <v>314</v>
      </c>
      <c r="B269" s="76"/>
      <c r="C269" s="77"/>
      <c r="D269" s="77"/>
      <c r="E269" s="291" t="s">
        <v>315</v>
      </c>
      <c r="F269" s="29" t="s">
        <v>13</v>
      </c>
      <c r="G269" s="77"/>
    </row>
    <row r="270" spans="1:7" ht="23" customHeight="1" thickBot="1">
      <c r="A270" s="288" t="s">
        <v>316</v>
      </c>
      <c r="B270" s="76"/>
      <c r="C270" s="77"/>
      <c r="D270" s="77"/>
      <c r="E270" s="291" t="s">
        <v>315</v>
      </c>
      <c r="F270" s="29" t="s">
        <v>13</v>
      </c>
      <c r="G270" s="77"/>
    </row>
    <row r="271" spans="1:7" ht="24.5" customHeight="1" thickBot="1">
      <c r="A271" s="79" t="s">
        <v>317</v>
      </c>
      <c r="B271" s="76"/>
      <c r="C271" s="77"/>
      <c r="D271" s="77"/>
      <c r="E271" s="291" t="s">
        <v>315</v>
      </c>
      <c r="F271" s="29" t="s">
        <v>13</v>
      </c>
      <c r="G271" s="77"/>
    </row>
    <row r="272" spans="1:7" ht="24.5" customHeight="1" thickBot="1">
      <c r="A272" s="79" t="s">
        <v>318</v>
      </c>
      <c r="B272" s="76"/>
      <c r="C272" s="95"/>
      <c r="D272" s="77"/>
      <c r="E272" s="291" t="s">
        <v>315</v>
      </c>
      <c r="F272" s="29" t="s">
        <v>13</v>
      </c>
      <c r="G272" s="77"/>
    </row>
    <row r="273" spans="1:7" ht="24.5" customHeight="1" thickBot="1">
      <c r="A273" s="79" t="s">
        <v>319</v>
      </c>
      <c r="B273" s="76"/>
      <c r="C273" s="95"/>
      <c r="D273" s="77"/>
      <c r="E273" s="291" t="s">
        <v>315</v>
      </c>
      <c r="F273" s="29" t="s">
        <v>13</v>
      </c>
      <c r="G273" s="77"/>
    </row>
    <row r="274" spans="1:7">
      <c r="A274" s="48" t="s">
        <v>320</v>
      </c>
      <c r="B274" s="363"/>
      <c r="C274" s="433"/>
      <c r="D274" s="427"/>
      <c r="E274" s="353" t="s">
        <v>315</v>
      </c>
      <c r="F274" s="357" t="s">
        <v>13</v>
      </c>
      <c r="G274" s="427"/>
    </row>
    <row r="275" spans="1:7">
      <c r="A275" s="82" t="s">
        <v>321</v>
      </c>
      <c r="B275" s="426"/>
      <c r="C275" s="434"/>
      <c r="D275" s="428"/>
      <c r="E275" s="371"/>
      <c r="F275" s="372"/>
      <c r="G275" s="428"/>
    </row>
    <row r="276" spans="1:7">
      <c r="A276" s="73" t="s">
        <v>322</v>
      </c>
      <c r="B276" s="426"/>
      <c r="C276" s="434"/>
      <c r="D276" s="428"/>
      <c r="E276" s="371"/>
      <c r="F276" s="372"/>
      <c r="G276" s="428"/>
    </row>
    <row r="277" spans="1:7" ht="26">
      <c r="A277" s="73" t="s">
        <v>323</v>
      </c>
      <c r="B277" s="426"/>
      <c r="C277" s="434"/>
      <c r="D277" s="428"/>
      <c r="E277" s="371"/>
      <c r="F277" s="372"/>
      <c r="G277" s="428"/>
    </row>
    <row r="278" spans="1:7">
      <c r="A278" s="73" t="s">
        <v>324</v>
      </c>
      <c r="B278" s="426"/>
      <c r="C278" s="434"/>
      <c r="D278" s="428"/>
      <c r="E278" s="371"/>
      <c r="F278" s="372"/>
      <c r="G278" s="428"/>
    </row>
    <row r="279" spans="1:7">
      <c r="A279" s="90" t="s">
        <v>152</v>
      </c>
      <c r="B279" s="426"/>
      <c r="C279" s="434"/>
      <c r="D279" s="428"/>
      <c r="E279" s="371"/>
      <c r="F279" s="372"/>
      <c r="G279" s="428"/>
    </row>
    <row r="280" spans="1:7">
      <c r="A280" s="90" t="s">
        <v>325</v>
      </c>
      <c r="B280" s="426"/>
      <c r="C280" s="434"/>
      <c r="D280" s="428"/>
      <c r="E280" s="371"/>
      <c r="F280" s="372"/>
      <c r="G280" s="428"/>
    </row>
    <row r="281" spans="1:7" ht="14" thickBot="1">
      <c r="A281" s="91" t="s">
        <v>326</v>
      </c>
      <c r="B281" s="364"/>
      <c r="C281" s="435"/>
      <c r="D281" s="429"/>
      <c r="E281" s="354"/>
      <c r="F281" s="358"/>
      <c r="G281" s="429"/>
    </row>
    <row r="282" spans="1:7" ht="20.5" customHeight="1" thickBot="1">
      <c r="A282" s="79" t="s">
        <v>327</v>
      </c>
      <c r="B282" s="76"/>
      <c r="C282" s="77"/>
      <c r="D282" s="77"/>
      <c r="E282" s="291" t="s">
        <v>315</v>
      </c>
      <c r="F282" s="29" t="s">
        <v>13</v>
      </c>
      <c r="G282" s="77"/>
    </row>
    <row r="283" spans="1:7" ht="20.5" customHeight="1" thickBot="1">
      <c r="A283" s="79" t="s">
        <v>328</v>
      </c>
      <c r="B283" s="76"/>
      <c r="C283" s="95"/>
      <c r="D283" s="77"/>
      <c r="E283" s="291" t="s">
        <v>315</v>
      </c>
      <c r="F283" s="29" t="s">
        <v>13</v>
      </c>
      <c r="G283" s="77"/>
    </row>
    <row r="284" spans="1:7" ht="20.5" customHeight="1" thickBot="1">
      <c r="A284" s="288" t="s">
        <v>329</v>
      </c>
      <c r="B284" s="76"/>
      <c r="C284" s="95"/>
      <c r="D284" s="77"/>
      <c r="E284" s="291" t="s">
        <v>315</v>
      </c>
      <c r="F284" s="29" t="s">
        <v>13</v>
      </c>
      <c r="G284" s="77"/>
    </row>
    <row r="285" spans="1:7" ht="20.5" customHeight="1" thickBot="1">
      <c r="A285" s="377" t="s">
        <v>330</v>
      </c>
      <c r="B285" s="378"/>
      <c r="C285" s="378"/>
      <c r="D285" s="379"/>
      <c r="E285" s="377" t="s">
        <v>331</v>
      </c>
      <c r="F285" s="378"/>
      <c r="G285" s="379"/>
    </row>
    <row r="286" spans="1:7" ht="40" thickBot="1">
      <c r="A286" s="288" t="s">
        <v>332</v>
      </c>
      <c r="B286" s="76"/>
      <c r="C286" s="77"/>
      <c r="D286" s="77"/>
      <c r="E286" s="291" t="s">
        <v>18</v>
      </c>
      <c r="F286" s="29" t="s">
        <v>13</v>
      </c>
      <c r="G286" s="77"/>
    </row>
    <row r="287" spans="1:7" ht="53" thickBot="1">
      <c r="A287" s="79" t="s">
        <v>333</v>
      </c>
      <c r="B287" s="76"/>
      <c r="C287" s="77"/>
      <c r="D287" s="77"/>
      <c r="E287" s="291" t="s">
        <v>178</v>
      </c>
      <c r="F287" s="29" t="s">
        <v>13</v>
      </c>
      <c r="G287" s="77"/>
    </row>
    <row r="288" spans="1:7" ht="53" thickBot="1">
      <c r="A288" s="79" t="s">
        <v>334</v>
      </c>
      <c r="B288" s="76"/>
      <c r="C288" s="77"/>
      <c r="D288" s="77"/>
      <c r="E288" s="291" t="s">
        <v>178</v>
      </c>
      <c r="F288" s="29" t="s">
        <v>13</v>
      </c>
      <c r="G288" s="77"/>
    </row>
    <row r="289" spans="1:7">
      <c r="A289" s="48" t="s">
        <v>335</v>
      </c>
      <c r="B289" s="363"/>
      <c r="C289" s="427"/>
      <c r="D289" s="427"/>
      <c r="E289" s="353" t="s">
        <v>336</v>
      </c>
      <c r="F289" s="357" t="s">
        <v>13</v>
      </c>
      <c r="G289" s="427"/>
    </row>
    <row r="290" spans="1:7">
      <c r="A290" s="48" t="s">
        <v>337</v>
      </c>
      <c r="B290" s="426"/>
      <c r="C290" s="428"/>
      <c r="D290" s="428"/>
      <c r="E290" s="371"/>
      <c r="F290" s="372"/>
      <c r="G290" s="428"/>
    </row>
    <row r="291" spans="1:7">
      <c r="A291" s="48" t="s">
        <v>338</v>
      </c>
      <c r="B291" s="426"/>
      <c r="C291" s="428"/>
      <c r="D291" s="428"/>
      <c r="E291" s="371"/>
      <c r="F291" s="372"/>
      <c r="G291" s="428"/>
    </row>
    <row r="292" spans="1:7">
      <c r="A292" s="48" t="s">
        <v>339</v>
      </c>
      <c r="B292" s="426"/>
      <c r="C292" s="428"/>
      <c r="D292" s="428"/>
      <c r="E292" s="371"/>
      <c r="F292" s="372"/>
      <c r="G292" s="428"/>
    </row>
    <row r="293" spans="1:7">
      <c r="A293" s="48" t="s">
        <v>340</v>
      </c>
      <c r="B293" s="426"/>
      <c r="C293" s="428"/>
      <c r="D293" s="428"/>
      <c r="E293" s="371"/>
      <c r="F293" s="372"/>
      <c r="G293" s="428"/>
    </row>
    <row r="294" spans="1:7">
      <c r="A294" s="48" t="s">
        <v>341</v>
      </c>
      <c r="B294" s="426"/>
      <c r="C294" s="428"/>
      <c r="D294" s="428"/>
      <c r="E294" s="371"/>
      <c r="F294" s="372"/>
      <c r="G294" s="428"/>
    </row>
    <row r="295" spans="1:7">
      <c r="A295" s="48" t="s">
        <v>342</v>
      </c>
      <c r="B295" s="426"/>
      <c r="C295" s="428"/>
      <c r="D295" s="428"/>
      <c r="E295" s="371"/>
      <c r="F295" s="372"/>
      <c r="G295" s="428"/>
    </row>
    <row r="296" spans="1:7">
      <c r="A296" s="48" t="s">
        <v>343</v>
      </c>
      <c r="B296" s="426"/>
      <c r="C296" s="428"/>
      <c r="D296" s="428"/>
      <c r="E296" s="371"/>
      <c r="F296" s="372"/>
      <c r="G296" s="428"/>
    </row>
    <row r="297" spans="1:7">
      <c r="A297" s="48" t="s">
        <v>344</v>
      </c>
      <c r="B297" s="426"/>
      <c r="C297" s="428"/>
      <c r="D297" s="428"/>
      <c r="E297" s="371"/>
      <c r="F297" s="372"/>
      <c r="G297" s="428"/>
    </row>
    <row r="298" spans="1:7">
      <c r="A298" s="48" t="s">
        <v>345</v>
      </c>
      <c r="B298" s="426"/>
      <c r="C298" s="428"/>
      <c r="D298" s="428"/>
      <c r="E298" s="371"/>
      <c r="F298" s="372"/>
      <c r="G298" s="428"/>
    </row>
    <row r="299" spans="1:7">
      <c r="A299" s="48" t="s">
        <v>346</v>
      </c>
      <c r="B299" s="426"/>
      <c r="C299" s="428"/>
      <c r="D299" s="428"/>
      <c r="E299" s="371"/>
      <c r="F299" s="372"/>
      <c r="G299" s="428"/>
    </row>
    <row r="300" spans="1:7" ht="14" thickBot="1">
      <c r="A300" s="288" t="s">
        <v>347</v>
      </c>
      <c r="B300" s="364"/>
      <c r="C300" s="429"/>
      <c r="D300" s="429"/>
      <c r="E300" s="354"/>
      <c r="F300" s="358"/>
      <c r="G300" s="429"/>
    </row>
    <row r="301" spans="1:7" ht="66" thickBot="1">
      <c r="A301" s="79" t="s">
        <v>348</v>
      </c>
      <c r="B301" s="76"/>
      <c r="C301" s="77"/>
      <c r="D301" s="77"/>
      <c r="E301" s="291" t="s">
        <v>336</v>
      </c>
      <c r="F301" s="29" t="s">
        <v>13</v>
      </c>
      <c r="G301" s="77" t="s">
        <v>349</v>
      </c>
    </row>
    <row r="302" spans="1:7" ht="66" thickBot="1">
      <c r="A302" s="288" t="s">
        <v>350</v>
      </c>
      <c r="B302" s="76"/>
      <c r="C302" s="77"/>
      <c r="D302" s="77"/>
      <c r="E302" s="291" t="s">
        <v>336</v>
      </c>
      <c r="F302" s="29" t="s">
        <v>13</v>
      </c>
      <c r="G302" s="77" t="s">
        <v>349</v>
      </c>
    </row>
    <row r="303" spans="1:7" ht="26">
      <c r="A303" s="73" t="s">
        <v>351</v>
      </c>
      <c r="B303" s="363"/>
      <c r="C303" s="427"/>
      <c r="D303" s="427"/>
      <c r="E303" s="353" t="s">
        <v>336</v>
      </c>
      <c r="F303" s="357" t="s">
        <v>13</v>
      </c>
      <c r="G303" s="427" t="s">
        <v>349</v>
      </c>
    </row>
    <row r="304" spans="1:7" ht="53" thickBot="1">
      <c r="A304" s="79" t="s">
        <v>352</v>
      </c>
      <c r="B304" s="364"/>
      <c r="C304" s="429"/>
      <c r="D304" s="429"/>
      <c r="E304" s="354"/>
      <c r="F304" s="358"/>
      <c r="G304" s="429"/>
    </row>
    <row r="305" spans="1:7" ht="66" thickBot="1">
      <c r="A305" s="79" t="s">
        <v>353</v>
      </c>
      <c r="B305" s="76"/>
      <c r="C305" s="77"/>
      <c r="D305" s="77"/>
      <c r="E305" s="291" t="s">
        <v>336</v>
      </c>
      <c r="F305" s="29" t="s">
        <v>13</v>
      </c>
      <c r="G305" s="77" t="s">
        <v>349</v>
      </c>
    </row>
    <row r="306" spans="1:7" ht="66" thickBot="1">
      <c r="A306" s="79" t="s">
        <v>354</v>
      </c>
      <c r="B306" s="76"/>
      <c r="C306" s="77"/>
      <c r="D306" s="77"/>
      <c r="E306" s="291" t="s">
        <v>336</v>
      </c>
      <c r="F306" s="29" t="s">
        <v>13</v>
      </c>
      <c r="G306" s="77" t="s">
        <v>355</v>
      </c>
    </row>
    <row r="307" spans="1:7" ht="66" thickBot="1">
      <c r="A307" s="79" t="s">
        <v>356</v>
      </c>
      <c r="B307" s="76"/>
      <c r="C307" s="77"/>
      <c r="D307" s="291"/>
      <c r="E307" s="291" t="s">
        <v>357</v>
      </c>
      <c r="F307" s="29" t="s">
        <v>13</v>
      </c>
      <c r="G307" s="77" t="s">
        <v>355</v>
      </c>
    </row>
    <row r="308" spans="1:7" ht="66" thickBot="1">
      <c r="A308" s="79" t="s">
        <v>358</v>
      </c>
      <c r="B308" s="76"/>
      <c r="C308" s="77"/>
      <c r="D308" s="77"/>
      <c r="E308" s="291" t="s">
        <v>336</v>
      </c>
      <c r="F308" s="29" t="s">
        <v>13</v>
      </c>
      <c r="G308" s="77" t="s">
        <v>349</v>
      </c>
    </row>
    <row r="309" spans="1:7" ht="66" thickBot="1">
      <c r="A309" s="79" t="s">
        <v>359</v>
      </c>
      <c r="B309" s="76"/>
      <c r="C309" s="77"/>
      <c r="D309" s="77"/>
      <c r="E309" s="291" t="s">
        <v>336</v>
      </c>
      <c r="F309" s="29" t="s">
        <v>13</v>
      </c>
      <c r="G309" s="77" t="s">
        <v>349</v>
      </c>
    </row>
    <row r="310" spans="1:7" ht="66" thickBot="1">
      <c r="A310" s="79" t="s">
        <v>360</v>
      </c>
      <c r="B310" s="76"/>
      <c r="C310" s="77"/>
      <c r="D310" s="77"/>
      <c r="E310" s="291" t="s">
        <v>336</v>
      </c>
      <c r="F310" s="29" t="s">
        <v>13</v>
      </c>
      <c r="G310" s="77" t="s">
        <v>349</v>
      </c>
    </row>
    <row r="311" spans="1:7" ht="66" thickBot="1">
      <c r="A311" s="79" t="s">
        <v>361</v>
      </c>
      <c r="B311" s="76"/>
      <c r="C311" s="77"/>
      <c r="D311" s="77"/>
      <c r="E311" s="291" t="s">
        <v>336</v>
      </c>
      <c r="F311" s="29" t="s">
        <v>13</v>
      </c>
      <c r="G311" s="77" t="s">
        <v>349</v>
      </c>
    </row>
    <row r="312" spans="1:7" ht="66" thickBot="1">
      <c r="A312" s="79" t="s">
        <v>362</v>
      </c>
      <c r="B312" s="76"/>
      <c r="C312" s="77"/>
      <c r="D312" s="77"/>
      <c r="E312" s="291" t="s">
        <v>363</v>
      </c>
      <c r="F312" s="29" t="s">
        <v>13</v>
      </c>
      <c r="G312" s="77" t="s">
        <v>349</v>
      </c>
    </row>
    <row r="313" spans="1:7">
      <c r="A313" s="380" t="s">
        <v>364</v>
      </c>
      <c r="B313" s="381"/>
      <c r="C313" s="381"/>
      <c r="D313" s="382"/>
      <c r="E313" s="389" t="s">
        <v>365</v>
      </c>
      <c r="F313" s="390"/>
      <c r="G313" s="391"/>
    </row>
    <row r="314" spans="1:7" ht="14" thickBot="1">
      <c r="A314" s="386" t="s">
        <v>366</v>
      </c>
      <c r="B314" s="387"/>
      <c r="C314" s="387"/>
      <c r="D314" s="388"/>
      <c r="E314" s="436"/>
      <c r="F314" s="437"/>
      <c r="G314" s="438"/>
    </row>
    <row r="315" spans="1:7" ht="26">
      <c r="A315" s="73" t="s">
        <v>367</v>
      </c>
      <c r="B315" s="363"/>
      <c r="C315" s="427"/>
      <c r="D315" s="427"/>
      <c r="E315" s="353" t="s">
        <v>18</v>
      </c>
      <c r="F315" s="357" t="s">
        <v>13</v>
      </c>
      <c r="G315" s="427" t="s">
        <v>349</v>
      </c>
    </row>
    <row r="316" spans="1:7">
      <c r="A316" s="90" t="s">
        <v>368</v>
      </c>
      <c r="B316" s="426"/>
      <c r="C316" s="428"/>
      <c r="D316" s="428"/>
      <c r="E316" s="371"/>
      <c r="F316" s="372"/>
      <c r="G316" s="428"/>
    </row>
    <row r="317" spans="1:7">
      <c r="A317" s="90" t="s">
        <v>369</v>
      </c>
      <c r="B317" s="426"/>
      <c r="C317" s="428"/>
      <c r="D317" s="428"/>
      <c r="E317" s="371"/>
      <c r="F317" s="372"/>
      <c r="G317" s="428"/>
    </row>
    <row r="318" spans="1:7">
      <c r="A318" s="97" t="s">
        <v>370</v>
      </c>
      <c r="B318" s="426"/>
      <c r="C318" s="428"/>
      <c r="D318" s="428"/>
      <c r="E318" s="371"/>
      <c r="F318" s="372"/>
      <c r="G318" s="428"/>
    </row>
    <row r="319" spans="1:7">
      <c r="A319" s="90" t="s">
        <v>371</v>
      </c>
      <c r="B319" s="426"/>
      <c r="C319" s="428"/>
      <c r="D319" s="428"/>
      <c r="E319" s="371"/>
      <c r="F319" s="372"/>
      <c r="G319" s="428"/>
    </row>
    <row r="320" spans="1:7">
      <c r="A320" s="90" t="s">
        <v>372</v>
      </c>
      <c r="B320" s="426"/>
      <c r="C320" s="428"/>
      <c r="D320" s="428"/>
      <c r="E320" s="371"/>
      <c r="F320" s="372"/>
      <c r="G320" s="428"/>
    </row>
    <row r="321" spans="1:7" ht="27" thickBot="1">
      <c r="A321" s="98" t="s">
        <v>373</v>
      </c>
      <c r="B321" s="364"/>
      <c r="C321" s="429"/>
      <c r="D321" s="429"/>
      <c r="E321" s="354"/>
      <c r="F321" s="358"/>
      <c r="G321" s="429"/>
    </row>
    <row r="322" spans="1:7" ht="27" thickBot="1">
      <c r="A322" s="288" t="s">
        <v>374</v>
      </c>
      <c r="B322" s="95"/>
      <c r="C322" s="80"/>
      <c r="D322" s="96"/>
      <c r="E322" s="291" t="s">
        <v>18</v>
      </c>
      <c r="F322" s="29" t="s">
        <v>13</v>
      </c>
      <c r="G322" s="77" t="s">
        <v>349</v>
      </c>
    </row>
    <row r="323" spans="1:7" ht="26">
      <c r="A323" s="99" t="s">
        <v>375</v>
      </c>
      <c r="B323" s="363"/>
      <c r="C323" s="427"/>
      <c r="D323" s="427"/>
      <c r="E323" s="353" t="s">
        <v>376</v>
      </c>
      <c r="F323" s="357" t="s">
        <v>13</v>
      </c>
      <c r="G323" s="427" t="s">
        <v>349</v>
      </c>
    </row>
    <row r="324" spans="1:7">
      <c r="A324" s="93" t="s">
        <v>377</v>
      </c>
      <c r="B324" s="426"/>
      <c r="C324" s="428"/>
      <c r="D324" s="428"/>
      <c r="E324" s="371"/>
      <c r="F324" s="372"/>
      <c r="G324" s="428"/>
    </row>
    <row r="325" spans="1:7" ht="14" thickBot="1">
      <c r="A325" s="94" t="s">
        <v>378</v>
      </c>
      <c r="B325" s="364"/>
      <c r="C325" s="429"/>
      <c r="D325" s="429"/>
      <c r="E325" s="354"/>
      <c r="F325" s="358"/>
      <c r="G325" s="429"/>
    </row>
    <row r="326" spans="1:7" ht="53" thickBot="1">
      <c r="A326" s="19" t="s">
        <v>379</v>
      </c>
      <c r="B326" s="76"/>
      <c r="C326" s="77"/>
      <c r="D326" s="77"/>
      <c r="E326" s="291" t="s">
        <v>380</v>
      </c>
      <c r="F326" s="29" t="s">
        <v>13</v>
      </c>
      <c r="G326" s="77" t="s">
        <v>349</v>
      </c>
    </row>
    <row r="327" spans="1:7" ht="14" thickBot="1">
      <c r="A327" s="377" t="s">
        <v>381</v>
      </c>
      <c r="B327" s="378"/>
      <c r="C327" s="378"/>
      <c r="D327" s="379"/>
      <c r="E327" s="398" t="s">
        <v>365</v>
      </c>
      <c r="F327" s="399"/>
      <c r="G327" s="400"/>
    </row>
    <row r="328" spans="1:7" ht="27" thickBot="1">
      <c r="A328" s="288" t="s">
        <v>382</v>
      </c>
      <c r="B328" s="76"/>
      <c r="C328" s="77"/>
      <c r="D328" s="77"/>
      <c r="E328" s="291" t="s">
        <v>18</v>
      </c>
      <c r="F328" s="29" t="s">
        <v>13</v>
      </c>
      <c r="G328" s="53" t="s">
        <v>383</v>
      </c>
    </row>
    <row r="329" spans="1:7" ht="27" thickBot="1">
      <c r="A329" s="288" t="s">
        <v>384</v>
      </c>
      <c r="B329" s="76"/>
      <c r="C329" s="77"/>
      <c r="D329" s="77"/>
      <c r="E329" s="291" t="s">
        <v>385</v>
      </c>
      <c r="F329" s="29" t="s">
        <v>13</v>
      </c>
      <c r="G329" s="53" t="s">
        <v>383</v>
      </c>
    </row>
    <row r="330" spans="1:7" ht="27" thickBot="1">
      <c r="A330" s="288" t="s">
        <v>386</v>
      </c>
      <c r="B330" s="76"/>
      <c r="C330" s="77"/>
      <c r="D330" s="77"/>
      <c r="E330" s="291" t="s">
        <v>385</v>
      </c>
      <c r="F330" s="29" t="s">
        <v>13</v>
      </c>
      <c r="G330" s="100" t="s">
        <v>349</v>
      </c>
    </row>
    <row r="331" spans="1:7" ht="27" thickBot="1">
      <c r="A331" s="288" t="s">
        <v>387</v>
      </c>
      <c r="B331" s="76"/>
      <c r="C331" s="77"/>
      <c r="D331" s="77"/>
      <c r="E331" s="291" t="s">
        <v>385</v>
      </c>
      <c r="F331" s="29" t="s">
        <v>13</v>
      </c>
      <c r="G331" s="52" t="s">
        <v>388</v>
      </c>
    </row>
    <row r="332" spans="1:7" ht="66" thickBot="1">
      <c r="A332" s="288" t="s">
        <v>389</v>
      </c>
      <c r="B332" s="76"/>
      <c r="C332" s="77"/>
      <c r="D332" s="77"/>
      <c r="E332" s="291" t="s">
        <v>376</v>
      </c>
      <c r="F332" s="29" t="s">
        <v>13</v>
      </c>
      <c r="G332" s="53" t="s">
        <v>383</v>
      </c>
    </row>
    <row r="333" spans="1:7" ht="14" thickBot="1">
      <c r="A333" s="377" t="s">
        <v>390</v>
      </c>
      <c r="B333" s="378"/>
      <c r="C333" s="378"/>
      <c r="D333" s="379"/>
      <c r="E333" s="398" t="s">
        <v>365</v>
      </c>
      <c r="F333" s="399"/>
      <c r="G333" s="400"/>
    </row>
    <row r="334" spans="1:7" ht="27" thickBot="1">
      <c r="A334" s="288" t="s">
        <v>391</v>
      </c>
      <c r="B334" s="76"/>
      <c r="C334" s="77"/>
      <c r="D334" s="77"/>
      <c r="E334" s="291" t="s">
        <v>18</v>
      </c>
      <c r="F334" s="29" t="s">
        <v>13</v>
      </c>
      <c r="G334" s="77" t="s">
        <v>392</v>
      </c>
    </row>
    <row r="335" spans="1:7" ht="27" thickBot="1">
      <c r="A335" s="288" t="s">
        <v>393</v>
      </c>
      <c r="B335" s="76"/>
      <c r="C335" s="77"/>
      <c r="D335" s="77"/>
      <c r="E335" s="291" t="s">
        <v>385</v>
      </c>
      <c r="F335" s="29" t="s">
        <v>13</v>
      </c>
      <c r="G335" s="77" t="s">
        <v>392</v>
      </c>
    </row>
    <row r="336" spans="1:7" ht="27" thickBot="1">
      <c r="A336" s="288" t="s">
        <v>394</v>
      </c>
      <c r="B336" s="76"/>
      <c r="C336" s="77"/>
      <c r="D336" s="77"/>
      <c r="E336" s="291" t="s">
        <v>385</v>
      </c>
      <c r="F336" s="29" t="s">
        <v>13</v>
      </c>
      <c r="G336" s="77" t="s">
        <v>392</v>
      </c>
    </row>
    <row r="337" spans="1:7" ht="27" thickBot="1">
      <c r="A337" s="288" t="s">
        <v>395</v>
      </c>
      <c r="B337" s="76"/>
      <c r="C337" s="77"/>
      <c r="D337" s="77"/>
      <c r="E337" s="291" t="s">
        <v>385</v>
      </c>
      <c r="F337" s="29" t="s">
        <v>13</v>
      </c>
      <c r="G337" s="77" t="s">
        <v>392</v>
      </c>
    </row>
    <row r="338" spans="1:7" ht="27" thickBot="1">
      <c r="A338" s="288" t="s">
        <v>396</v>
      </c>
      <c r="B338" s="76"/>
      <c r="C338" s="77"/>
      <c r="D338" s="77"/>
      <c r="E338" s="291" t="s">
        <v>385</v>
      </c>
      <c r="F338" s="29" t="s">
        <v>13</v>
      </c>
      <c r="G338" s="77" t="s">
        <v>392</v>
      </c>
    </row>
    <row r="339" spans="1:7" ht="14" thickBot="1">
      <c r="A339" s="398" t="s">
        <v>397</v>
      </c>
      <c r="B339" s="399"/>
      <c r="C339" s="399"/>
      <c r="D339" s="400"/>
      <c r="E339" s="398" t="s">
        <v>365</v>
      </c>
      <c r="F339" s="399"/>
      <c r="G339" s="400"/>
    </row>
    <row r="340" spans="1:7" ht="27" thickBot="1">
      <c r="A340" s="288" t="s">
        <v>398</v>
      </c>
      <c r="B340" s="76"/>
      <c r="C340" s="77"/>
      <c r="D340" s="77"/>
      <c r="E340" s="291" t="s">
        <v>18</v>
      </c>
      <c r="F340" s="29" t="s">
        <v>13</v>
      </c>
      <c r="G340" s="77" t="s">
        <v>349</v>
      </c>
    </row>
    <row r="341" spans="1:7" ht="27" thickBot="1">
      <c r="A341" s="288" t="s">
        <v>399</v>
      </c>
      <c r="B341" s="76"/>
      <c r="C341" s="77"/>
      <c r="D341" s="77"/>
      <c r="E341" s="291" t="s">
        <v>385</v>
      </c>
      <c r="F341" s="29" t="s">
        <v>13</v>
      </c>
      <c r="G341" s="77" t="s">
        <v>349</v>
      </c>
    </row>
    <row r="342" spans="1:7" ht="27" thickBot="1">
      <c r="A342" s="288" t="s">
        <v>400</v>
      </c>
      <c r="B342" s="76"/>
      <c r="C342" s="77"/>
      <c r="D342" s="77"/>
      <c r="E342" s="291" t="s">
        <v>385</v>
      </c>
      <c r="F342" s="29" t="s">
        <v>13</v>
      </c>
      <c r="G342" s="77" t="s">
        <v>349</v>
      </c>
    </row>
    <row r="343" spans="1:7" ht="27" thickBot="1">
      <c r="A343" s="288" t="s">
        <v>401</v>
      </c>
      <c r="B343" s="76"/>
      <c r="C343" s="77"/>
      <c r="D343" s="77"/>
      <c r="E343" s="291" t="s">
        <v>385</v>
      </c>
      <c r="F343" s="29" t="s">
        <v>13</v>
      </c>
      <c r="G343" s="77" t="s">
        <v>349</v>
      </c>
    </row>
    <row r="344" spans="1:7" ht="27" thickBot="1">
      <c r="A344" s="288" t="s">
        <v>402</v>
      </c>
      <c r="B344" s="76"/>
      <c r="C344" s="77"/>
      <c r="D344" s="77"/>
      <c r="E344" s="291" t="s">
        <v>385</v>
      </c>
      <c r="F344" s="29" t="s">
        <v>13</v>
      </c>
      <c r="G344" s="77" t="s">
        <v>349</v>
      </c>
    </row>
    <row r="345" spans="1:7" ht="27" thickBot="1">
      <c r="A345" s="288" t="s">
        <v>403</v>
      </c>
      <c r="B345" s="76"/>
      <c r="C345" s="77"/>
      <c r="D345" s="77"/>
      <c r="E345" s="291" t="s">
        <v>385</v>
      </c>
      <c r="F345" s="29" t="s">
        <v>13</v>
      </c>
      <c r="G345" s="77" t="s">
        <v>349</v>
      </c>
    </row>
    <row r="346" spans="1:7" ht="14" thickBot="1">
      <c r="A346" s="377" t="s">
        <v>404</v>
      </c>
      <c r="B346" s="378"/>
      <c r="C346" s="378"/>
      <c r="D346" s="379"/>
      <c r="E346" s="377" t="s">
        <v>365</v>
      </c>
      <c r="F346" s="378"/>
      <c r="G346" s="379"/>
    </row>
    <row r="347" spans="1:7" ht="27" thickBot="1">
      <c r="A347" s="288" t="s">
        <v>405</v>
      </c>
      <c r="B347" s="76"/>
      <c r="C347" s="77"/>
      <c r="D347" s="77"/>
      <c r="E347" s="291" t="s">
        <v>18</v>
      </c>
      <c r="F347" s="29" t="s">
        <v>13</v>
      </c>
      <c r="G347" s="77" t="s">
        <v>392</v>
      </c>
    </row>
    <row r="348" spans="1:7" ht="27" thickBot="1">
      <c r="A348" s="288" t="s">
        <v>406</v>
      </c>
      <c r="B348" s="76"/>
      <c r="C348" s="77"/>
      <c r="D348" s="77"/>
      <c r="E348" s="291" t="s">
        <v>18</v>
      </c>
      <c r="F348" s="29" t="s">
        <v>13</v>
      </c>
      <c r="G348" s="77" t="s">
        <v>407</v>
      </c>
    </row>
    <row r="349" spans="1:7" ht="27" thickBot="1">
      <c r="A349" s="288" t="s">
        <v>408</v>
      </c>
      <c r="B349" s="76"/>
      <c r="C349" s="77"/>
      <c r="D349" s="77"/>
      <c r="E349" s="291" t="s">
        <v>385</v>
      </c>
      <c r="F349" s="29" t="s">
        <v>13</v>
      </c>
      <c r="G349" s="77" t="s">
        <v>392</v>
      </c>
    </row>
    <row r="350" spans="1:7" ht="27" thickBot="1">
      <c r="A350" s="288" t="s">
        <v>409</v>
      </c>
      <c r="B350" s="76"/>
      <c r="C350" s="77"/>
      <c r="D350" s="77"/>
      <c r="E350" s="291" t="s">
        <v>385</v>
      </c>
      <c r="F350" s="29" t="s">
        <v>13</v>
      </c>
      <c r="G350" s="77" t="s">
        <v>392</v>
      </c>
    </row>
    <row r="351" spans="1:7" ht="27" thickBot="1">
      <c r="A351" s="288" t="s">
        <v>410</v>
      </c>
      <c r="B351" s="76"/>
      <c r="C351" s="77"/>
      <c r="D351" s="77"/>
      <c r="E351" s="291" t="s">
        <v>385</v>
      </c>
      <c r="F351" s="29" t="s">
        <v>13</v>
      </c>
      <c r="G351" s="77" t="s">
        <v>392</v>
      </c>
    </row>
    <row r="352" spans="1:7" ht="27" thickBot="1">
      <c r="A352" s="288" t="s">
        <v>411</v>
      </c>
      <c r="B352" s="76"/>
      <c r="C352" s="77"/>
      <c r="D352" s="77"/>
      <c r="E352" s="291" t="s">
        <v>385</v>
      </c>
      <c r="F352" s="29" t="s">
        <v>13</v>
      </c>
      <c r="G352" s="77" t="s">
        <v>392</v>
      </c>
    </row>
    <row r="353" spans="1:7" ht="27" thickBot="1">
      <c r="A353" s="288" t="s">
        <v>412</v>
      </c>
      <c r="B353" s="76"/>
      <c r="C353" s="77"/>
      <c r="D353" s="77"/>
      <c r="E353" s="291" t="s">
        <v>385</v>
      </c>
      <c r="F353" s="29" t="s">
        <v>13</v>
      </c>
      <c r="G353" s="77" t="s">
        <v>392</v>
      </c>
    </row>
    <row r="354" spans="1:7" ht="14" thickBot="1">
      <c r="A354" s="398" t="s">
        <v>413</v>
      </c>
      <c r="B354" s="399"/>
      <c r="C354" s="399"/>
      <c r="D354" s="400"/>
      <c r="E354" s="398" t="s">
        <v>365</v>
      </c>
      <c r="F354" s="399"/>
      <c r="G354" s="400"/>
    </row>
    <row r="355" spans="1:7" ht="27" thickBot="1">
      <c r="A355" s="288" t="s">
        <v>414</v>
      </c>
      <c r="B355" s="76"/>
      <c r="C355" s="77"/>
      <c r="D355" s="77"/>
      <c r="E355" s="291" t="s">
        <v>18</v>
      </c>
      <c r="F355" s="29" t="s">
        <v>13</v>
      </c>
      <c r="G355" s="77" t="s">
        <v>392</v>
      </c>
    </row>
    <row r="356" spans="1:7" ht="27" thickBot="1">
      <c r="A356" s="288" t="s">
        <v>415</v>
      </c>
      <c r="B356" s="76"/>
      <c r="C356" s="77"/>
      <c r="D356" s="77"/>
      <c r="E356" s="291" t="s">
        <v>18</v>
      </c>
      <c r="F356" s="29" t="s">
        <v>13</v>
      </c>
      <c r="G356" s="77" t="s">
        <v>392</v>
      </c>
    </row>
    <row r="357" spans="1:7" ht="27" thickBot="1">
      <c r="A357" s="288" t="s">
        <v>416</v>
      </c>
      <c r="B357" s="76"/>
      <c r="C357" s="77"/>
      <c r="D357" s="77"/>
      <c r="E357" s="291" t="s">
        <v>385</v>
      </c>
      <c r="F357" s="29" t="s">
        <v>13</v>
      </c>
      <c r="G357" s="77" t="s">
        <v>392</v>
      </c>
    </row>
    <row r="358" spans="1:7" ht="27" thickBot="1">
      <c r="A358" s="288" t="s">
        <v>417</v>
      </c>
      <c r="B358" s="76"/>
      <c r="C358" s="77"/>
      <c r="D358" s="77"/>
      <c r="E358" s="291" t="s">
        <v>385</v>
      </c>
      <c r="F358" s="29" t="s">
        <v>13</v>
      </c>
      <c r="G358" s="77" t="s">
        <v>392</v>
      </c>
    </row>
    <row r="359" spans="1:7" ht="27" thickBot="1">
      <c r="A359" s="288" t="s">
        <v>418</v>
      </c>
      <c r="B359" s="76"/>
      <c r="C359" s="77"/>
      <c r="D359" s="77"/>
      <c r="E359" s="291" t="s">
        <v>385</v>
      </c>
      <c r="F359" s="29" t="s">
        <v>13</v>
      </c>
      <c r="G359" s="77" t="s">
        <v>392</v>
      </c>
    </row>
    <row r="360" spans="1:7" ht="27" thickBot="1">
      <c r="A360" s="288" t="s">
        <v>419</v>
      </c>
      <c r="B360" s="76"/>
      <c r="C360" s="77"/>
      <c r="D360" s="77"/>
      <c r="E360" s="291" t="s">
        <v>385</v>
      </c>
      <c r="F360" s="29" t="s">
        <v>13</v>
      </c>
      <c r="G360" s="77" t="s">
        <v>392</v>
      </c>
    </row>
    <row r="361" spans="1:7">
      <c r="A361" s="101" t="s">
        <v>420</v>
      </c>
      <c r="B361" s="363"/>
      <c r="C361" s="427"/>
      <c r="D361" s="427"/>
      <c r="E361" s="353" t="s">
        <v>376</v>
      </c>
      <c r="F361" s="357" t="s">
        <v>13</v>
      </c>
      <c r="G361" s="427" t="s">
        <v>392</v>
      </c>
    </row>
    <row r="362" spans="1:7" ht="26">
      <c r="A362" s="69" t="s">
        <v>421</v>
      </c>
      <c r="B362" s="426"/>
      <c r="C362" s="428"/>
      <c r="D362" s="428"/>
      <c r="E362" s="371"/>
      <c r="F362" s="372"/>
      <c r="G362" s="428"/>
    </row>
    <row r="363" spans="1:7" ht="26">
      <c r="A363" s="69" t="s">
        <v>422</v>
      </c>
      <c r="B363" s="426"/>
      <c r="C363" s="428"/>
      <c r="D363" s="428"/>
      <c r="E363" s="371"/>
      <c r="F363" s="372"/>
      <c r="G363" s="428"/>
    </row>
    <row r="364" spans="1:7" ht="14" thickBot="1">
      <c r="A364" s="86" t="s">
        <v>423</v>
      </c>
      <c r="B364" s="364"/>
      <c r="C364" s="429"/>
      <c r="D364" s="429"/>
      <c r="E364" s="354"/>
      <c r="F364" s="358"/>
      <c r="G364" s="429"/>
    </row>
    <row r="365" spans="1:7" ht="14" thickBot="1">
      <c r="A365" s="377" t="s">
        <v>424</v>
      </c>
      <c r="B365" s="378"/>
      <c r="C365" s="378"/>
      <c r="D365" s="379"/>
      <c r="E365" s="398" t="s">
        <v>197</v>
      </c>
      <c r="F365" s="399"/>
      <c r="G365" s="400"/>
    </row>
    <row r="366" spans="1:7">
      <c r="A366" s="73" t="s">
        <v>425</v>
      </c>
      <c r="B366" s="363"/>
      <c r="C366" s="427"/>
      <c r="D366" s="427"/>
      <c r="E366" s="439" t="s">
        <v>426</v>
      </c>
      <c r="F366" s="440"/>
      <c r="G366" s="441"/>
    </row>
    <row r="367" spans="1:7" ht="26">
      <c r="A367" s="90" t="s">
        <v>427</v>
      </c>
      <c r="B367" s="426"/>
      <c r="C367" s="428"/>
      <c r="D367" s="428"/>
      <c r="E367" s="442"/>
      <c r="F367" s="443"/>
      <c r="G367" s="444"/>
    </row>
    <row r="368" spans="1:7">
      <c r="A368" s="90" t="s">
        <v>428</v>
      </c>
      <c r="B368" s="426"/>
      <c r="C368" s="428"/>
      <c r="D368" s="428"/>
      <c r="E368" s="442"/>
      <c r="F368" s="443"/>
      <c r="G368" s="444"/>
    </row>
    <row r="369" spans="1:7" ht="14" thickBot="1">
      <c r="A369" s="91" t="s">
        <v>429</v>
      </c>
      <c r="B369" s="364"/>
      <c r="C369" s="429"/>
      <c r="D369" s="429"/>
      <c r="E369" s="445"/>
      <c r="F369" s="446"/>
      <c r="G369" s="447"/>
    </row>
    <row r="370" spans="1:7">
      <c r="A370" s="89" t="s">
        <v>430</v>
      </c>
      <c r="B370" s="363"/>
      <c r="C370" s="427"/>
      <c r="D370" s="427"/>
      <c r="E370" s="439" t="s">
        <v>426</v>
      </c>
      <c r="F370" s="440"/>
      <c r="G370" s="441"/>
    </row>
    <row r="371" spans="1:7">
      <c r="A371" s="90" t="s">
        <v>431</v>
      </c>
      <c r="B371" s="426"/>
      <c r="C371" s="428"/>
      <c r="D371" s="428"/>
      <c r="E371" s="442"/>
      <c r="F371" s="443"/>
      <c r="G371" s="444"/>
    </row>
    <row r="372" spans="1:7">
      <c r="A372" s="69" t="s">
        <v>432</v>
      </c>
      <c r="B372" s="426"/>
      <c r="C372" s="428"/>
      <c r="D372" s="428"/>
      <c r="E372" s="442"/>
      <c r="F372" s="443"/>
      <c r="G372" s="444"/>
    </row>
    <row r="373" spans="1:7">
      <c r="A373" s="102" t="s">
        <v>433</v>
      </c>
      <c r="B373" s="426"/>
      <c r="C373" s="428"/>
      <c r="D373" s="428"/>
      <c r="E373" s="442"/>
      <c r="F373" s="443"/>
      <c r="G373" s="444"/>
    </row>
    <row r="374" spans="1:7" ht="27" thickBot="1">
      <c r="A374" s="103" t="s">
        <v>434</v>
      </c>
      <c r="B374" s="364"/>
      <c r="C374" s="429"/>
      <c r="D374" s="429"/>
      <c r="E374" s="445"/>
      <c r="F374" s="446"/>
      <c r="G374" s="447"/>
    </row>
    <row r="375" spans="1:7">
      <c r="A375" s="380" t="s">
        <v>435</v>
      </c>
      <c r="B375" s="381"/>
      <c r="C375" s="381"/>
      <c r="D375" s="382"/>
      <c r="E375" s="380" t="s">
        <v>436</v>
      </c>
      <c r="F375" s="381"/>
      <c r="G375" s="382"/>
    </row>
    <row r="376" spans="1:7" ht="14" thickBot="1">
      <c r="A376" s="386" t="s">
        <v>304</v>
      </c>
      <c r="B376" s="387"/>
      <c r="C376" s="387"/>
      <c r="D376" s="388"/>
      <c r="E376" s="386" t="s">
        <v>437</v>
      </c>
      <c r="F376" s="387"/>
      <c r="G376" s="388"/>
    </row>
    <row r="377" spans="1:7">
      <c r="A377" s="48" t="s">
        <v>438</v>
      </c>
      <c r="B377" s="363"/>
      <c r="C377" s="448"/>
      <c r="D377" s="427"/>
      <c r="E377" s="353" t="s">
        <v>173</v>
      </c>
      <c r="F377" s="357" t="s">
        <v>13</v>
      </c>
      <c r="G377" s="427" t="s">
        <v>392</v>
      </c>
    </row>
    <row r="378" spans="1:7">
      <c r="A378" s="69" t="s">
        <v>439</v>
      </c>
      <c r="B378" s="426"/>
      <c r="C378" s="449"/>
      <c r="D378" s="428"/>
      <c r="E378" s="371"/>
      <c r="F378" s="372"/>
      <c r="G378" s="428"/>
    </row>
    <row r="379" spans="1:7">
      <c r="A379" s="69" t="s">
        <v>440</v>
      </c>
      <c r="B379" s="426"/>
      <c r="C379" s="449"/>
      <c r="D379" s="428"/>
      <c r="E379" s="371"/>
      <c r="F379" s="372"/>
      <c r="G379" s="428"/>
    </row>
    <row r="380" spans="1:7">
      <c r="A380" s="69" t="s">
        <v>441</v>
      </c>
      <c r="B380" s="426"/>
      <c r="C380" s="449"/>
      <c r="D380" s="428"/>
      <c r="E380" s="371"/>
      <c r="F380" s="372"/>
      <c r="G380" s="428"/>
    </row>
    <row r="381" spans="1:7">
      <c r="A381" s="69" t="s">
        <v>442</v>
      </c>
      <c r="B381" s="426"/>
      <c r="C381" s="449"/>
      <c r="D381" s="428"/>
      <c r="E381" s="371"/>
      <c r="F381" s="372"/>
      <c r="G381" s="428"/>
    </row>
    <row r="382" spans="1:7">
      <c r="A382" s="69" t="s">
        <v>443</v>
      </c>
      <c r="B382" s="426"/>
      <c r="C382" s="449"/>
      <c r="D382" s="428"/>
      <c r="E382" s="371"/>
      <c r="F382" s="372"/>
      <c r="G382" s="428"/>
    </row>
    <row r="383" spans="1:7">
      <c r="A383" s="69" t="s">
        <v>444</v>
      </c>
      <c r="B383" s="426"/>
      <c r="C383" s="449"/>
      <c r="D383" s="428"/>
      <c r="E383" s="371"/>
      <c r="F383" s="372"/>
      <c r="G383" s="428"/>
    </row>
    <row r="384" spans="1:7">
      <c r="A384" s="69" t="s">
        <v>445</v>
      </c>
      <c r="B384" s="426"/>
      <c r="C384" s="449"/>
      <c r="D384" s="428"/>
      <c r="E384" s="371"/>
      <c r="F384" s="372"/>
      <c r="G384" s="428"/>
    </row>
    <row r="385" spans="1:7">
      <c r="A385" s="69" t="s">
        <v>446</v>
      </c>
      <c r="B385" s="426"/>
      <c r="C385" s="449"/>
      <c r="D385" s="428"/>
      <c r="E385" s="371"/>
      <c r="F385" s="372"/>
      <c r="G385" s="428"/>
    </row>
    <row r="386" spans="1:7">
      <c r="A386" s="64" t="s">
        <v>447</v>
      </c>
      <c r="B386" s="426"/>
      <c r="C386" s="449"/>
      <c r="D386" s="428"/>
      <c r="E386" s="371"/>
      <c r="F386" s="372"/>
      <c r="G386" s="428"/>
    </row>
    <row r="387" spans="1:7">
      <c r="A387" s="69" t="s">
        <v>448</v>
      </c>
      <c r="B387" s="426"/>
      <c r="C387" s="449"/>
      <c r="D387" s="428"/>
      <c r="E387" s="371"/>
      <c r="F387" s="372"/>
      <c r="G387" s="428"/>
    </row>
    <row r="388" spans="1:7">
      <c r="A388" s="69" t="s">
        <v>449</v>
      </c>
      <c r="B388" s="426"/>
      <c r="C388" s="449"/>
      <c r="D388" s="428"/>
      <c r="E388" s="371"/>
      <c r="F388" s="372"/>
      <c r="G388" s="428"/>
    </row>
    <row r="389" spans="1:7">
      <c r="A389" s="64" t="s">
        <v>450</v>
      </c>
      <c r="B389" s="426"/>
      <c r="C389" s="449"/>
      <c r="D389" s="428"/>
      <c r="E389" s="371"/>
      <c r="F389" s="372"/>
      <c r="G389" s="428"/>
    </row>
    <row r="390" spans="1:7" ht="14" thickBot="1">
      <c r="A390" s="86" t="s">
        <v>451</v>
      </c>
      <c r="B390" s="364"/>
      <c r="C390" s="450"/>
      <c r="D390" s="429"/>
      <c r="E390" s="354"/>
      <c r="F390" s="358"/>
      <c r="G390" s="429"/>
    </row>
    <row r="391" spans="1:7">
      <c r="A391" s="48" t="s">
        <v>452</v>
      </c>
      <c r="B391" s="363"/>
      <c r="C391" s="448"/>
      <c r="D391" s="427"/>
      <c r="E391" s="353" t="s">
        <v>376</v>
      </c>
      <c r="F391" s="357" t="s">
        <v>13</v>
      </c>
      <c r="G391" s="427" t="s">
        <v>392</v>
      </c>
    </row>
    <row r="392" spans="1:7">
      <c r="A392" s="48" t="s">
        <v>453</v>
      </c>
      <c r="B392" s="426"/>
      <c r="C392" s="449"/>
      <c r="D392" s="428"/>
      <c r="E392" s="371"/>
      <c r="F392" s="372"/>
      <c r="G392" s="428"/>
    </row>
    <row r="393" spans="1:7" ht="26">
      <c r="A393" s="69" t="s">
        <v>454</v>
      </c>
      <c r="B393" s="426"/>
      <c r="C393" s="449"/>
      <c r="D393" s="428"/>
      <c r="E393" s="371"/>
      <c r="F393" s="372"/>
      <c r="G393" s="428"/>
    </row>
    <row r="394" spans="1:7" ht="26">
      <c r="A394" s="69" t="s">
        <v>455</v>
      </c>
      <c r="B394" s="426"/>
      <c r="C394" s="449"/>
      <c r="D394" s="428"/>
      <c r="E394" s="371"/>
      <c r="F394" s="372"/>
      <c r="G394" s="428"/>
    </row>
    <row r="395" spans="1:7" ht="39">
      <c r="A395" s="69" t="s">
        <v>456</v>
      </c>
      <c r="B395" s="426"/>
      <c r="C395" s="449"/>
      <c r="D395" s="428"/>
      <c r="E395" s="371"/>
      <c r="F395" s="372"/>
      <c r="G395" s="428"/>
    </row>
    <row r="396" spans="1:7" ht="14" thickBot="1">
      <c r="A396" s="86" t="s">
        <v>457</v>
      </c>
      <c r="B396" s="364"/>
      <c r="C396" s="450"/>
      <c r="D396" s="429"/>
      <c r="E396" s="354"/>
      <c r="F396" s="358"/>
      <c r="G396" s="429"/>
    </row>
    <row r="397" spans="1:7" ht="66" thickBot="1">
      <c r="A397" s="288" t="s">
        <v>458</v>
      </c>
      <c r="B397" s="76"/>
      <c r="C397" s="77"/>
      <c r="D397" s="77"/>
      <c r="E397" s="291" t="s">
        <v>376</v>
      </c>
      <c r="F397" s="29" t="s">
        <v>13</v>
      </c>
      <c r="G397" s="77" t="s">
        <v>392</v>
      </c>
    </row>
    <row r="398" spans="1:7" ht="66" thickBot="1">
      <c r="A398" s="288" t="s">
        <v>459</v>
      </c>
      <c r="B398" s="77"/>
      <c r="C398" s="95"/>
      <c r="D398" s="96"/>
      <c r="E398" s="291" t="s">
        <v>376</v>
      </c>
      <c r="F398" s="29" t="s">
        <v>13</v>
      </c>
      <c r="G398" s="77" t="s">
        <v>392</v>
      </c>
    </row>
    <row r="399" spans="1:7" ht="66" thickBot="1">
      <c r="A399" s="285" t="s">
        <v>460</v>
      </c>
      <c r="B399" s="77"/>
      <c r="C399" s="80"/>
      <c r="D399" s="96"/>
      <c r="E399" s="291" t="s">
        <v>376</v>
      </c>
      <c r="F399" s="29" t="s">
        <v>13</v>
      </c>
      <c r="G399" s="77" t="s">
        <v>392</v>
      </c>
    </row>
    <row r="400" spans="1:7" ht="26">
      <c r="A400" s="286" t="s">
        <v>461</v>
      </c>
      <c r="B400" s="363"/>
      <c r="C400" s="427"/>
      <c r="D400" s="427"/>
      <c r="E400" s="353" t="s">
        <v>376</v>
      </c>
      <c r="F400" s="357" t="s">
        <v>13</v>
      </c>
      <c r="G400" s="427" t="s">
        <v>392</v>
      </c>
    </row>
    <row r="401" spans="1:7">
      <c r="A401" s="73" t="s">
        <v>462</v>
      </c>
      <c r="B401" s="426"/>
      <c r="C401" s="428"/>
      <c r="D401" s="428"/>
      <c r="E401" s="371"/>
      <c r="F401" s="372"/>
      <c r="G401" s="428"/>
    </row>
    <row r="402" spans="1:7">
      <c r="A402" s="69" t="s">
        <v>152</v>
      </c>
      <c r="B402" s="426"/>
      <c r="C402" s="428"/>
      <c r="D402" s="428"/>
      <c r="E402" s="371"/>
      <c r="F402" s="372"/>
      <c r="G402" s="428"/>
    </row>
    <row r="403" spans="1:7">
      <c r="A403" s="69" t="s">
        <v>154</v>
      </c>
      <c r="B403" s="426"/>
      <c r="C403" s="428"/>
      <c r="D403" s="428"/>
      <c r="E403" s="371"/>
      <c r="F403" s="372"/>
      <c r="G403" s="428"/>
    </row>
    <row r="404" spans="1:7">
      <c r="A404" s="69" t="s">
        <v>463</v>
      </c>
      <c r="B404" s="426"/>
      <c r="C404" s="428"/>
      <c r="D404" s="428"/>
      <c r="E404" s="371"/>
      <c r="F404" s="372"/>
      <c r="G404" s="428"/>
    </row>
    <row r="405" spans="1:7" ht="14" thickBot="1">
      <c r="A405" s="86" t="s">
        <v>464</v>
      </c>
      <c r="B405" s="364"/>
      <c r="C405" s="429"/>
      <c r="D405" s="429"/>
      <c r="E405" s="354"/>
      <c r="F405" s="358"/>
      <c r="G405" s="429"/>
    </row>
    <row r="406" spans="1:7">
      <c r="A406" s="380" t="s">
        <v>465</v>
      </c>
      <c r="B406" s="381"/>
      <c r="C406" s="381"/>
      <c r="D406" s="382"/>
      <c r="E406" s="380" t="s">
        <v>466</v>
      </c>
      <c r="F406" s="381"/>
      <c r="G406" s="382"/>
    </row>
    <row r="407" spans="1:7" ht="14" thickBot="1">
      <c r="A407" s="386" t="s">
        <v>467</v>
      </c>
      <c r="B407" s="387"/>
      <c r="C407" s="387"/>
      <c r="D407" s="388"/>
      <c r="E407" s="386"/>
      <c r="F407" s="387"/>
      <c r="G407" s="388"/>
    </row>
    <row r="408" spans="1:7" ht="53" thickBot="1">
      <c r="A408" s="79" t="s">
        <v>468</v>
      </c>
      <c r="B408" s="76"/>
      <c r="C408" s="77"/>
      <c r="D408" s="77"/>
      <c r="E408" s="291" t="s">
        <v>469</v>
      </c>
      <c r="F408" s="29" t="s">
        <v>13</v>
      </c>
      <c r="G408" s="77" t="s">
        <v>470</v>
      </c>
    </row>
    <row r="409" spans="1:7" ht="27" thickBot="1">
      <c r="A409" s="288" t="s">
        <v>471</v>
      </c>
      <c r="B409" s="76"/>
      <c r="C409" s="77"/>
      <c r="D409" s="77"/>
      <c r="E409" s="291" t="s">
        <v>385</v>
      </c>
      <c r="F409" s="29" t="s">
        <v>13</v>
      </c>
      <c r="G409" s="77" t="s">
        <v>472</v>
      </c>
    </row>
    <row r="410" spans="1:7">
      <c r="A410" s="286" t="s">
        <v>473</v>
      </c>
      <c r="B410" s="363"/>
      <c r="C410" s="427"/>
      <c r="D410" s="427"/>
      <c r="E410" s="353" t="s">
        <v>474</v>
      </c>
      <c r="F410" s="357" t="s">
        <v>13</v>
      </c>
      <c r="G410" s="427" t="s">
        <v>475</v>
      </c>
    </row>
    <row r="411" spans="1:7" ht="26">
      <c r="A411" s="69" t="s">
        <v>476</v>
      </c>
      <c r="B411" s="426"/>
      <c r="C411" s="428"/>
      <c r="D411" s="428"/>
      <c r="E411" s="371"/>
      <c r="F411" s="372"/>
      <c r="G411" s="428"/>
    </row>
    <row r="412" spans="1:7">
      <c r="A412" s="69" t="s">
        <v>477</v>
      </c>
      <c r="B412" s="426"/>
      <c r="C412" s="428"/>
      <c r="D412" s="428"/>
      <c r="E412" s="371"/>
      <c r="F412" s="372"/>
      <c r="G412" s="428"/>
    </row>
    <row r="413" spans="1:7">
      <c r="A413" s="104" t="s">
        <v>478</v>
      </c>
      <c r="B413" s="426"/>
      <c r="C413" s="428"/>
      <c r="D413" s="428"/>
      <c r="E413" s="371"/>
      <c r="F413" s="372"/>
      <c r="G413" s="428"/>
    </row>
    <row r="414" spans="1:7">
      <c r="A414" s="104" t="s">
        <v>479</v>
      </c>
      <c r="B414" s="426"/>
      <c r="C414" s="428"/>
      <c r="D414" s="428"/>
      <c r="E414" s="371"/>
      <c r="F414" s="372"/>
      <c r="G414" s="428"/>
    </row>
    <row r="415" spans="1:7">
      <c r="A415" s="104" t="s">
        <v>480</v>
      </c>
      <c r="B415" s="426"/>
      <c r="C415" s="428"/>
      <c r="D415" s="428"/>
      <c r="E415" s="371"/>
      <c r="F415" s="372"/>
      <c r="G415" s="428"/>
    </row>
    <row r="416" spans="1:7">
      <c r="A416" s="104" t="s">
        <v>481</v>
      </c>
      <c r="B416" s="426"/>
      <c r="C416" s="428"/>
      <c r="D416" s="428"/>
      <c r="E416" s="371"/>
      <c r="F416" s="372"/>
      <c r="G416" s="428"/>
    </row>
    <row r="417" spans="1:7">
      <c r="A417" s="104" t="s">
        <v>482</v>
      </c>
      <c r="B417" s="426"/>
      <c r="C417" s="428"/>
      <c r="D417" s="428"/>
      <c r="E417" s="371"/>
      <c r="F417" s="372"/>
      <c r="G417" s="428"/>
    </row>
    <row r="418" spans="1:7">
      <c r="A418" s="69" t="s">
        <v>483</v>
      </c>
      <c r="B418" s="426"/>
      <c r="C418" s="428"/>
      <c r="D418" s="428"/>
      <c r="E418" s="371"/>
      <c r="F418" s="372"/>
      <c r="G418" s="428"/>
    </row>
    <row r="419" spans="1:7">
      <c r="A419" s="64" t="s">
        <v>484</v>
      </c>
      <c r="B419" s="426"/>
      <c r="C419" s="428"/>
      <c r="D419" s="428"/>
      <c r="E419" s="371"/>
      <c r="F419" s="372"/>
      <c r="G419" s="428"/>
    </row>
    <row r="420" spans="1:7" ht="26">
      <c r="A420" s="69" t="s">
        <v>485</v>
      </c>
      <c r="B420" s="426"/>
      <c r="C420" s="428"/>
      <c r="D420" s="428"/>
      <c r="E420" s="371"/>
      <c r="F420" s="372"/>
      <c r="G420" s="428"/>
    </row>
    <row r="421" spans="1:7">
      <c r="A421" s="69" t="s">
        <v>432</v>
      </c>
      <c r="B421" s="426"/>
      <c r="C421" s="428"/>
      <c r="D421" s="428"/>
      <c r="E421" s="371"/>
      <c r="F421" s="372"/>
      <c r="G421" s="428"/>
    </row>
    <row r="422" spans="1:7">
      <c r="A422" s="105" t="s">
        <v>486</v>
      </c>
      <c r="B422" s="426"/>
      <c r="C422" s="428"/>
      <c r="D422" s="428"/>
      <c r="E422" s="371"/>
      <c r="F422" s="372"/>
      <c r="G422" s="428"/>
    </row>
    <row r="423" spans="1:7">
      <c r="A423" s="105" t="s">
        <v>487</v>
      </c>
      <c r="B423" s="426"/>
      <c r="C423" s="428"/>
      <c r="D423" s="428"/>
      <c r="E423" s="371"/>
      <c r="F423" s="372"/>
      <c r="G423" s="428"/>
    </row>
    <row r="424" spans="1:7" ht="14" thickBot="1">
      <c r="A424" s="106" t="s">
        <v>488</v>
      </c>
      <c r="B424" s="364"/>
      <c r="C424" s="429"/>
      <c r="D424" s="429"/>
      <c r="E424" s="354"/>
      <c r="F424" s="358"/>
      <c r="G424" s="429"/>
    </row>
    <row r="425" spans="1:7" ht="39">
      <c r="A425" s="48" t="s">
        <v>489</v>
      </c>
      <c r="B425" s="427"/>
      <c r="C425" s="448"/>
      <c r="D425" s="427"/>
      <c r="E425" s="353" t="s">
        <v>469</v>
      </c>
      <c r="F425" s="357" t="s">
        <v>13</v>
      </c>
      <c r="G425" s="427" t="s">
        <v>490</v>
      </c>
    </row>
    <row r="426" spans="1:7">
      <c r="A426" s="102" t="s">
        <v>491</v>
      </c>
      <c r="B426" s="428"/>
      <c r="C426" s="449"/>
      <c r="D426" s="428"/>
      <c r="E426" s="371"/>
      <c r="F426" s="372"/>
      <c r="G426" s="428"/>
    </row>
    <row r="427" spans="1:7">
      <c r="A427" s="102" t="s">
        <v>492</v>
      </c>
      <c r="B427" s="428"/>
      <c r="C427" s="449"/>
      <c r="D427" s="428"/>
      <c r="E427" s="371"/>
      <c r="F427" s="372"/>
      <c r="G427" s="428"/>
    </row>
    <row r="428" spans="1:7">
      <c r="A428" s="102" t="s">
        <v>493</v>
      </c>
      <c r="B428" s="428"/>
      <c r="C428" s="449"/>
      <c r="D428" s="428"/>
      <c r="E428" s="371"/>
      <c r="F428" s="372"/>
      <c r="G428" s="428"/>
    </row>
    <row r="429" spans="1:7">
      <c r="A429" s="102" t="s">
        <v>494</v>
      </c>
      <c r="B429" s="428"/>
      <c r="C429" s="449"/>
      <c r="D429" s="428"/>
      <c r="E429" s="371"/>
      <c r="F429" s="372"/>
      <c r="G429" s="428"/>
    </row>
    <row r="430" spans="1:7">
      <c r="A430" s="102" t="s">
        <v>495</v>
      </c>
      <c r="B430" s="428"/>
      <c r="C430" s="449"/>
      <c r="D430" s="428"/>
      <c r="E430" s="371"/>
      <c r="F430" s="372"/>
      <c r="G430" s="428"/>
    </row>
    <row r="431" spans="1:7" ht="26">
      <c r="A431" s="48" t="s">
        <v>496</v>
      </c>
      <c r="B431" s="428"/>
      <c r="C431" s="449"/>
      <c r="D431" s="428"/>
      <c r="E431" s="371"/>
      <c r="F431" s="372"/>
      <c r="G431" s="428"/>
    </row>
    <row r="432" spans="1:7">
      <c r="A432" s="48" t="s">
        <v>497</v>
      </c>
      <c r="B432" s="428"/>
      <c r="C432" s="449"/>
      <c r="D432" s="428"/>
      <c r="E432" s="371"/>
      <c r="F432" s="372"/>
      <c r="G432" s="428"/>
    </row>
    <row r="433" spans="1:7">
      <c r="A433" s="48" t="s">
        <v>498</v>
      </c>
      <c r="B433" s="428"/>
      <c r="C433" s="449"/>
      <c r="D433" s="428"/>
      <c r="E433" s="371"/>
      <c r="F433" s="372"/>
      <c r="G433" s="428"/>
    </row>
    <row r="434" spans="1:7">
      <c r="A434" s="48" t="s">
        <v>499</v>
      </c>
      <c r="B434" s="428"/>
      <c r="C434" s="449"/>
      <c r="D434" s="428"/>
      <c r="E434" s="371"/>
      <c r="F434" s="372"/>
      <c r="G434" s="428"/>
    </row>
    <row r="435" spans="1:7" ht="26">
      <c r="A435" s="48" t="s">
        <v>500</v>
      </c>
      <c r="B435" s="428"/>
      <c r="C435" s="449"/>
      <c r="D435" s="428"/>
      <c r="E435" s="371"/>
      <c r="F435" s="372"/>
      <c r="G435" s="428"/>
    </row>
    <row r="436" spans="1:7">
      <c r="A436" s="48"/>
      <c r="B436" s="428"/>
      <c r="C436" s="449"/>
      <c r="D436" s="428"/>
      <c r="E436" s="371"/>
      <c r="F436" s="372"/>
      <c r="G436" s="428"/>
    </row>
    <row r="437" spans="1:7" ht="27" thickBot="1">
      <c r="A437" s="288" t="s">
        <v>501</v>
      </c>
      <c r="B437" s="429"/>
      <c r="C437" s="450"/>
      <c r="D437" s="429"/>
      <c r="E437" s="354"/>
      <c r="F437" s="358"/>
      <c r="G437" s="429"/>
    </row>
    <row r="438" spans="1:7">
      <c r="A438" s="380" t="s">
        <v>502</v>
      </c>
      <c r="B438" s="381"/>
      <c r="C438" s="381"/>
      <c r="D438" s="382"/>
      <c r="E438" s="380" t="s">
        <v>503</v>
      </c>
      <c r="F438" s="381"/>
      <c r="G438" s="382"/>
    </row>
    <row r="439" spans="1:7" ht="14" thickBot="1">
      <c r="A439" s="386" t="s">
        <v>304</v>
      </c>
      <c r="B439" s="387"/>
      <c r="C439" s="387"/>
      <c r="D439" s="388"/>
      <c r="E439" s="386"/>
      <c r="F439" s="387"/>
      <c r="G439" s="388"/>
    </row>
    <row r="440" spans="1:7" ht="27" thickBot="1">
      <c r="A440" s="288" t="s">
        <v>504</v>
      </c>
      <c r="B440" s="76"/>
      <c r="C440" s="77"/>
      <c r="D440" s="77"/>
      <c r="E440" s="291" t="s">
        <v>18</v>
      </c>
      <c r="F440" s="29" t="s">
        <v>13</v>
      </c>
      <c r="G440" s="77" t="s">
        <v>475</v>
      </c>
    </row>
    <row r="441" spans="1:7" ht="27" thickBot="1">
      <c r="A441" s="288" t="s">
        <v>505</v>
      </c>
      <c r="B441" s="76"/>
      <c r="C441" s="77"/>
      <c r="D441" s="77"/>
      <c r="E441" s="291" t="s">
        <v>18</v>
      </c>
      <c r="F441" s="29" t="s">
        <v>13</v>
      </c>
      <c r="G441" s="77" t="s">
        <v>475</v>
      </c>
    </row>
    <row r="442" spans="1:7" ht="27" thickBot="1">
      <c r="A442" s="288" t="s">
        <v>506</v>
      </c>
      <c r="B442" s="76"/>
      <c r="C442" s="77"/>
      <c r="D442" s="77"/>
      <c r="E442" s="291" t="s">
        <v>18</v>
      </c>
      <c r="F442" s="29" t="s">
        <v>13</v>
      </c>
      <c r="G442" s="77" t="s">
        <v>475</v>
      </c>
    </row>
    <row r="443" spans="1:7" ht="27" thickBot="1">
      <c r="A443" s="288" t="s">
        <v>507</v>
      </c>
      <c r="B443" s="76"/>
      <c r="C443" s="77"/>
      <c r="D443" s="77"/>
      <c r="E443" s="291" t="s">
        <v>18</v>
      </c>
      <c r="F443" s="29" t="s">
        <v>13</v>
      </c>
      <c r="G443" s="77" t="s">
        <v>475</v>
      </c>
    </row>
    <row r="444" spans="1:7" ht="66" thickBot="1">
      <c r="A444" s="288" t="s">
        <v>508</v>
      </c>
      <c r="B444" s="76"/>
      <c r="C444" s="77"/>
      <c r="D444" s="77"/>
      <c r="E444" s="291" t="s">
        <v>509</v>
      </c>
      <c r="F444" s="29" t="s">
        <v>13</v>
      </c>
      <c r="G444" s="77" t="s">
        <v>475</v>
      </c>
    </row>
    <row r="445" spans="1:7" ht="66" thickBot="1">
      <c r="A445" s="288" t="s">
        <v>510</v>
      </c>
      <c r="B445" s="76"/>
      <c r="C445" s="77"/>
      <c r="D445" s="77"/>
      <c r="E445" s="291" t="s">
        <v>509</v>
      </c>
      <c r="F445" s="29" t="s">
        <v>13</v>
      </c>
      <c r="G445" s="77" t="s">
        <v>475</v>
      </c>
    </row>
    <row r="446" spans="1:7">
      <c r="A446" s="286" t="s">
        <v>511</v>
      </c>
      <c r="B446" s="363"/>
      <c r="C446" s="427"/>
      <c r="D446" s="427"/>
      <c r="E446" s="353" t="s">
        <v>509</v>
      </c>
      <c r="F446" s="357" t="s">
        <v>13</v>
      </c>
      <c r="G446" s="427" t="s">
        <v>475</v>
      </c>
    </row>
    <row r="447" spans="1:7">
      <c r="A447" s="48" t="s">
        <v>462</v>
      </c>
      <c r="B447" s="426"/>
      <c r="C447" s="428"/>
      <c r="D447" s="428"/>
      <c r="E447" s="371"/>
      <c r="F447" s="372"/>
      <c r="G447" s="428"/>
    </row>
    <row r="448" spans="1:7">
      <c r="A448" s="69" t="s">
        <v>152</v>
      </c>
      <c r="B448" s="426"/>
      <c r="C448" s="428"/>
      <c r="D448" s="428"/>
      <c r="E448" s="371"/>
      <c r="F448" s="372"/>
      <c r="G448" s="428"/>
    </row>
    <row r="449" spans="1:7">
      <c r="A449" s="69" t="s">
        <v>154</v>
      </c>
      <c r="B449" s="426"/>
      <c r="C449" s="428"/>
      <c r="D449" s="428"/>
      <c r="E449" s="371"/>
      <c r="F449" s="372"/>
      <c r="G449" s="428"/>
    </row>
    <row r="450" spans="1:7">
      <c r="A450" s="69" t="s">
        <v>512</v>
      </c>
      <c r="B450" s="426"/>
      <c r="C450" s="428"/>
      <c r="D450" s="428"/>
      <c r="E450" s="371"/>
      <c r="F450" s="372"/>
      <c r="G450" s="428"/>
    </row>
    <row r="451" spans="1:7">
      <c r="A451" s="69" t="s">
        <v>513</v>
      </c>
      <c r="B451" s="426"/>
      <c r="C451" s="428"/>
      <c r="D451" s="428"/>
      <c r="E451" s="371"/>
      <c r="F451" s="372"/>
      <c r="G451" s="428"/>
    </row>
    <row r="452" spans="1:7">
      <c r="A452" s="286" t="s">
        <v>514</v>
      </c>
      <c r="B452" s="426"/>
      <c r="C452" s="428"/>
      <c r="D452" s="428"/>
      <c r="E452" s="371"/>
      <c r="F452" s="372"/>
      <c r="G452" s="428"/>
    </row>
    <row r="453" spans="1:7">
      <c r="A453" s="69" t="s">
        <v>515</v>
      </c>
      <c r="B453" s="426"/>
      <c r="C453" s="428"/>
      <c r="D453" s="428"/>
      <c r="E453" s="371"/>
      <c r="F453" s="372"/>
      <c r="G453" s="428"/>
    </row>
    <row r="454" spans="1:7">
      <c r="A454" s="69" t="s">
        <v>516</v>
      </c>
      <c r="B454" s="426"/>
      <c r="C454" s="428"/>
      <c r="D454" s="428"/>
      <c r="E454" s="371"/>
      <c r="F454" s="372"/>
      <c r="G454" s="428"/>
    </row>
    <row r="455" spans="1:7">
      <c r="A455" s="69" t="s">
        <v>517</v>
      </c>
      <c r="B455" s="426"/>
      <c r="C455" s="428"/>
      <c r="D455" s="428"/>
      <c r="E455" s="371"/>
      <c r="F455" s="372"/>
      <c r="G455" s="428"/>
    </row>
    <row r="456" spans="1:7" ht="14" thickBot="1">
      <c r="A456" s="86" t="s">
        <v>518</v>
      </c>
      <c r="B456" s="364"/>
      <c r="C456" s="429"/>
      <c r="D456" s="429"/>
      <c r="E456" s="354"/>
      <c r="F456" s="358"/>
      <c r="G456" s="429"/>
    </row>
    <row r="457" spans="1:7" ht="66" thickBot="1">
      <c r="A457" s="288" t="s">
        <v>519</v>
      </c>
      <c r="B457" s="76"/>
      <c r="C457" s="77"/>
      <c r="D457" s="96"/>
      <c r="E457" s="291" t="s">
        <v>509</v>
      </c>
      <c r="F457" s="29" t="s">
        <v>13</v>
      </c>
      <c r="G457" s="77" t="s">
        <v>475</v>
      </c>
    </row>
    <row r="458" spans="1:7" ht="27" thickBot="1">
      <c r="A458" s="288" t="s">
        <v>520</v>
      </c>
      <c r="B458" s="76"/>
      <c r="C458" s="80"/>
      <c r="D458" s="96"/>
      <c r="E458" s="291" t="s">
        <v>18</v>
      </c>
      <c r="F458" s="29" t="s">
        <v>13</v>
      </c>
      <c r="G458" s="77" t="s">
        <v>475</v>
      </c>
    </row>
    <row r="459" spans="1:7">
      <c r="A459" s="380" t="s">
        <v>521</v>
      </c>
      <c r="B459" s="381"/>
      <c r="C459" s="381"/>
      <c r="D459" s="382"/>
      <c r="E459" s="380" t="s">
        <v>522</v>
      </c>
      <c r="F459" s="381"/>
      <c r="G459" s="382"/>
    </row>
    <row r="460" spans="1:7" ht="14" thickBot="1">
      <c r="A460" s="386" t="s">
        <v>523</v>
      </c>
      <c r="B460" s="387"/>
      <c r="C460" s="387"/>
      <c r="D460" s="388"/>
      <c r="E460" s="386"/>
      <c r="F460" s="387"/>
      <c r="G460" s="388"/>
    </row>
    <row r="461" spans="1:7" ht="53" thickBot="1">
      <c r="A461" s="288" t="s">
        <v>524</v>
      </c>
      <c r="B461" s="76"/>
      <c r="C461" s="77"/>
      <c r="D461" s="77"/>
      <c r="E461" s="291" t="s">
        <v>469</v>
      </c>
      <c r="F461" s="29" t="s">
        <v>13</v>
      </c>
      <c r="G461" s="77" t="s">
        <v>475</v>
      </c>
    </row>
    <row r="462" spans="1:7">
      <c r="A462" s="73" t="s">
        <v>525</v>
      </c>
      <c r="B462" s="363"/>
      <c r="C462" s="427"/>
      <c r="D462" s="427"/>
      <c r="E462" s="353" t="s">
        <v>385</v>
      </c>
      <c r="F462" s="357" t="s">
        <v>13</v>
      </c>
      <c r="G462" s="427" t="s">
        <v>475</v>
      </c>
    </row>
    <row r="463" spans="1:7" ht="14" thickBot="1">
      <c r="A463" s="91" t="s">
        <v>526</v>
      </c>
      <c r="B463" s="364"/>
      <c r="C463" s="429"/>
      <c r="D463" s="429"/>
      <c r="E463" s="354"/>
      <c r="F463" s="358"/>
      <c r="G463" s="429"/>
    </row>
    <row r="464" spans="1:7">
      <c r="A464" s="73" t="s">
        <v>527</v>
      </c>
      <c r="B464" s="363"/>
      <c r="C464" s="427"/>
      <c r="D464" s="427"/>
      <c r="E464" s="353" t="s">
        <v>385</v>
      </c>
      <c r="F464" s="357" t="s">
        <v>13</v>
      </c>
      <c r="G464" s="427" t="s">
        <v>475</v>
      </c>
    </row>
    <row r="465" spans="1:7">
      <c r="A465" s="90" t="s">
        <v>528</v>
      </c>
      <c r="B465" s="426"/>
      <c r="C465" s="428"/>
      <c r="D465" s="428"/>
      <c r="E465" s="371"/>
      <c r="F465" s="372"/>
      <c r="G465" s="428"/>
    </row>
    <row r="466" spans="1:7">
      <c r="A466" s="90" t="s">
        <v>529</v>
      </c>
      <c r="B466" s="426"/>
      <c r="C466" s="428"/>
      <c r="D466" s="428"/>
      <c r="E466" s="371"/>
      <c r="F466" s="372"/>
      <c r="G466" s="428"/>
    </row>
    <row r="467" spans="1:7" ht="14" thickBot="1">
      <c r="A467" s="91" t="s">
        <v>530</v>
      </c>
      <c r="B467" s="364"/>
      <c r="C467" s="429"/>
      <c r="D467" s="429"/>
      <c r="E467" s="354"/>
      <c r="F467" s="358"/>
      <c r="G467" s="429"/>
    </row>
    <row r="468" spans="1:7">
      <c r="A468" s="73" t="s">
        <v>531</v>
      </c>
      <c r="B468" s="363"/>
      <c r="C468" s="427"/>
      <c r="D468" s="427"/>
      <c r="E468" s="353" t="s">
        <v>385</v>
      </c>
      <c r="F468" s="357" t="s">
        <v>13</v>
      </c>
      <c r="G468" s="427" t="s">
        <v>475</v>
      </c>
    </row>
    <row r="469" spans="1:7">
      <c r="A469" s="90" t="s">
        <v>532</v>
      </c>
      <c r="B469" s="426"/>
      <c r="C469" s="428"/>
      <c r="D469" s="428"/>
      <c r="E469" s="371"/>
      <c r="F469" s="372"/>
      <c r="G469" s="428"/>
    </row>
    <row r="470" spans="1:7">
      <c r="A470" s="90" t="s">
        <v>533</v>
      </c>
      <c r="B470" s="426"/>
      <c r="C470" s="428"/>
      <c r="D470" s="428"/>
      <c r="E470" s="371"/>
      <c r="F470" s="372"/>
      <c r="G470" s="428"/>
    </row>
    <row r="471" spans="1:7">
      <c r="A471" s="90" t="s">
        <v>534</v>
      </c>
      <c r="B471" s="426"/>
      <c r="C471" s="428"/>
      <c r="D471" s="428"/>
      <c r="E471" s="371"/>
      <c r="F471" s="372"/>
      <c r="G471" s="428"/>
    </row>
    <row r="472" spans="1:7">
      <c r="A472" s="90" t="s">
        <v>535</v>
      </c>
      <c r="B472" s="426"/>
      <c r="C472" s="428"/>
      <c r="D472" s="428"/>
      <c r="E472" s="371"/>
      <c r="F472" s="372"/>
      <c r="G472" s="428"/>
    </row>
    <row r="473" spans="1:7" ht="14" thickBot="1">
      <c r="A473" s="86" t="s">
        <v>536</v>
      </c>
      <c r="B473" s="364"/>
      <c r="C473" s="429"/>
      <c r="D473" s="429"/>
      <c r="E473" s="354"/>
      <c r="F473" s="358"/>
      <c r="G473" s="429"/>
    </row>
    <row r="474" spans="1:7" ht="27" thickBot="1">
      <c r="A474" s="288" t="s">
        <v>537</v>
      </c>
      <c r="B474" s="76"/>
      <c r="C474" s="77"/>
      <c r="D474" s="77"/>
      <c r="E474" s="291" t="s">
        <v>385</v>
      </c>
      <c r="F474" s="29" t="s">
        <v>13</v>
      </c>
      <c r="G474" s="77" t="s">
        <v>475</v>
      </c>
    </row>
    <row r="475" spans="1:7" ht="27" thickBot="1">
      <c r="A475" s="288" t="s">
        <v>538</v>
      </c>
      <c r="B475" s="76"/>
      <c r="C475" s="80"/>
      <c r="D475" s="77"/>
      <c r="E475" s="291" t="s">
        <v>385</v>
      </c>
      <c r="F475" s="29" t="s">
        <v>13</v>
      </c>
      <c r="G475" s="77" t="s">
        <v>475</v>
      </c>
    </row>
    <row r="476" spans="1:7">
      <c r="A476" s="380" t="s">
        <v>539</v>
      </c>
      <c r="B476" s="381"/>
      <c r="C476" s="381"/>
      <c r="D476" s="382"/>
      <c r="E476" s="380" t="s">
        <v>540</v>
      </c>
      <c r="F476" s="381"/>
      <c r="G476" s="382"/>
    </row>
    <row r="477" spans="1:7" ht="14" thickBot="1">
      <c r="A477" s="386" t="s">
        <v>541</v>
      </c>
      <c r="B477" s="387"/>
      <c r="C477" s="387"/>
      <c r="D477" s="388"/>
      <c r="E477" s="386"/>
      <c r="F477" s="387"/>
      <c r="G477" s="388"/>
    </row>
    <row r="478" spans="1:7" ht="79" thickBot="1">
      <c r="A478" s="79" t="s">
        <v>542</v>
      </c>
      <c r="B478" s="76"/>
      <c r="C478" s="77"/>
      <c r="D478" s="77"/>
      <c r="E478" s="291" t="s">
        <v>543</v>
      </c>
      <c r="F478" s="29" t="s">
        <v>13</v>
      </c>
      <c r="G478" s="77" t="s">
        <v>475</v>
      </c>
    </row>
    <row r="479" spans="1:7" ht="27" thickBot="1">
      <c r="A479" s="288" t="s">
        <v>544</v>
      </c>
      <c r="B479" s="76"/>
      <c r="C479" s="80"/>
      <c r="D479" s="96"/>
      <c r="E479" s="291" t="s">
        <v>18</v>
      </c>
      <c r="F479" s="29" t="s">
        <v>13</v>
      </c>
      <c r="G479" s="77" t="s">
        <v>475</v>
      </c>
    </row>
    <row r="480" spans="1:7" ht="27" thickBot="1">
      <c r="A480" s="288" t="s">
        <v>545</v>
      </c>
      <c r="B480" s="95"/>
      <c r="C480" s="80"/>
      <c r="D480" s="96"/>
      <c r="E480" s="291" t="s">
        <v>18</v>
      </c>
      <c r="F480" s="29" t="s">
        <v>13</v>
      </c>
      <c r="G480" s="77" t="s">
        <v>475</v>
      </c>
    </row>
    <row r="481" spans="1:7">
      <c r="A481" s="286" t="s">
        <v>473</v>
      </c>
      <c r="B481" s="363"/>
      <c r="C481" s="427"/>
      <c r="D481" s="427"/>
      <c r="E481" s="353" t="s">
        <v>543</v>
      </c>
      <c r="F481" s="357" t="s">
        <v>13</v>
      </c>
      <c r="G481" s="427" t="s">
        <v>475</v>
      </c>
    </row>
    <row r="482" spans="1:7">
      <c r="A482" s="69" t="s">
        <v>432</v>
      </c>
      <c r="B482" s="426"/>
      <c r="C482" s="428"/>
      <c r="D482" s="428"/>
      <c r="E482" s="371"/>
      <c r="F482" s="372"/>
      <c r="G482" s="428"/>
    </row>
    <row r="483" spans="1:7">
      <c r="A483" s="69" t="s">
        <v>546</v>
      </c>
      <c r="B483" s="426"/>
      <c r="C483" s="428"/>
      <c r="D483" s="428"/>
      <c r="E483" s="371"/>
      <c r="F483" s="372"/>
      <c r="G483" s="428"/>
    </row>
    <row r="484" spans="1:7">
      <c r="A484" s="69" t="s">
        <v>547</v>
      </c>
      <c r="B484" s="426"/>
      <c r="C484" s="428"/>
      <c r="D484" s="428"/>
      <c r="E484" s="371"/>
      <c r="F484" s="372"/>
      <c r="G484" s="428"/>
    </row>
    <row r="485" spans="1:7">
      <c r="A485" s="69" t="s">
        <v>548</v>
      </c>
      <c r="B485" s="426"/>
      <c r="C485" s="428"/>
      <c r="D485" s="428"/>
      <c r="E485" s="371"/>
      <c r="F485" s="372"/>
      <c r="G485" s="428"/>
    </row>
    <row r="486" spans="1:7" ht="14" thickBot="1">
      <c r="A486" s="86" t="s">
        <v>512</v>
      </c>
      <c r="B486" s="364"/>
      <c r="C486" s="429"/>
      <c r="D486" s="429"/>
      <c r="E486" s="354"/>
      <c r="F486" s="358"/>
      <c r="G486" s="429"/>
    </row>
    <row r="487" spans="1:7">
      <c r="A487" s="389" t="s">
        <v>549</v>
      </c>
      <c r="B487" s="390"/>
      <c r="C487" s="390"/>
      <c r="D487" s="391"/>
      <c r="E487" s="389" t="s">
        <v>550</v>
      </c>
      <c r="F487" s="390"/>
      <c r="G487" s="391"/>
    </row>
    <row r="488" spans="1:7" ht="14" thickBot="1">
      <c r="A488" s="436" t="s">
        <v>551</v>
      </c>
      <c r="B488" s="437"/>
      <c r="C488" s="437"/>
      <c r="D488" s="438"/>
      <c r="E488" s="436"/>
      <c r="F488" s="437"/>
      <c r="G488" s="438"/>
    </row>
    <row r="489" spans="1:7" ht="27" thickBot="1">
      <c r="A489" s="288" t="s">
        <v>552</v>
      </c>
      <c r="B489" s="76"/>
      <c r="C489" s="77"/>
      <c r="D489" s="77"/>
      <c r="E489" s="291" t="s">
        <v>18</v>
      </c>
      <c r="F489" s="29" t="s">
        <v>13</v>
      </c>
      <c r="G489" s="77" t="s">
        <v>553</v>
      </c>
    </row>
    <row r="490" spans="1:7">
      <c r="A490" s="48" t="s">
        <v>554</v>
      </c>
      <c r="B490" s="363"/>
      <c r="C490" s="427"/>
      <c r="D490" s="427"/>
      <c r="E490" s="353" t="s">
        <v>18</v>
      </c>
      <c r="F490" s="357" t="s">
        <v>13</v>
      </c>
      <c r="G490" s="427" t="s">
        <v>555</v>
      </c>
    </row>
    <row r="491" spans="1:7">
      <c r="A491" s="69" t="s">
        <v>556</v>
      </c>
      <c r="B491" s="426"/>
      <c r="C491" s="428"/>
      <c r="D491" s="428"/>
      <c r="E491" s="371"/>
      <c r="F491" s="372"/>
      <c r="G491" s="428"/>
    </row>
    <row r="492" spans="1:7">
      <c r="A492" s="69" t="s">
        <v>557</v>
      </c>
      <c r="B492" s="426"/>
      <c r="C492" s="428"/>
      <c r="D492" s="428"/>
      <c r="E492" s="371"/>
      <c r="F492" s="372"/>
      <c r="G492" s="428"/>
    </row>
    <row r="493" spans="1:7">
      <c r="A493" s="69" t="s">
        <v>558</v>
      </c>
      <c r="B493" s="426"/>
      <c r="C493" s="428"/>
      <c r="D493" s="428"/>
      <c r="E493" s="371"/>
      <c r="F493" s="372"/>
      <c r="G493" s="428"/>
    </row>
    <row r="494" spans="1:7" ht="14" thickBot="1">
      <c r="A494" s="86" t="s">
        <v>559</v>
      </c>
      <c r="B494" s="364"/>
      <c r="C494" s="429"/>
      <c r="D494" s="429"/>
      <c r="E494" s="354"/>
      <c r="F494" s="358"/>
      <c r="G494" s="429"/>
    </row>
    <row r="495" spans="1:7" ht="53" thickBot="1">
      <c r="A495" s="288" t="s">
        <v>560</v>
      </c>
      <c r="B495" s="76"/>
      <c r="C495" s="77"/>
      <c r="D495" s="77"/>
      <c r="E495" s="291" t="s">
        <v>469</v>
      </c>
      <c r="F495" s="29" t="s">
        <v>13</v>
      </c>
      <c r="G495" s="77" t="s">
        <v>555</v>
      </c>
    </row>
    <row r="496" spans="1:7" ht="53" thickBot="1">
      <c r="A496" s="288" t="s">
        <v>561</v>
      </c>
      <c r="B496" s="76"/>
      <c r="C496" s="77"/>
      <c r="D496" s="77"/>
      <c r="E496" s="291" t="s">
        <v>469</v>
      </c>
      <c r="F496" s="29" t="s">
        <v>13</v>
      </c>
      <c r="G496" s="107" t="s">
        <v>562</v>
      </c>
    </row>
    <row r="497" spans="1:7">
      <c r="A497" s="102" t="s">
        <v>563</v>
      </c>
      <c r="B497" s="427"/>
      <c r="C497" s="448"/>
      <c r="D497" s="427"/>
      <c r="E497" s="353" t="s">
        <v>469</v>
      </c>
      <c r="F497" s="357" t="s">
        <v>13</v>
      </c>
      <c r="G497" s="427" t="s">
        <v>555</v>
      </c>
    </row>
    <row r="498" spans="1:7" ht="27" thickBot="1">
      <c r="A498" s="103" t="s">
        <v>564</v>
      </c>
      <c r="B498" s="429"/>
      <c r="C498" s="450"/>
      <c r="D498" s="429"/>
      <c r="E498" s="354"/>
      <c r="F498" s="358"/>
      <c r="G498" s="429"/>
    </row>
    <row r="499" spans="1:7">
      <c r="A499" s="380" t="s">
        <v>565</v>
      </c>
      <c r="B499" s="381"/>
      <c r="C499" s="381"/>
      <c r="D499" s="382"/>
      <c r="E499" s="380" t="s">
        <v>246</v>
      </c>
      <c r="F499" s="381"/>
      <c r="G499" s="382"/>
    </row>
    <row r="500" spans="1:7">
      <c r="A500" s="383" t="s">
        <v>566</v>
      </c>
      <c r="B500" s="384"/>
      <c r="C500" s="384"/>
      <c r="D500" s="385"/>
      <c r="E500" s="383" t="s">
        <v>567</v>
      </c>
      <c r="F500" s="384"/>
      <c r="G500" s="385"/>
    </row>
    <row r="501" spans="1:7" ht="14" thickBot="1">
      <c r="A501" s="386" t="s">
        <v>568</v>
      </c>
      <c r="B501" s="387"/>
      <c r="C501" s="387"/>
      <c r="D501" s="388"/>
      <c r="E501" s="451"/>
      <c r="F501" s="452"/>
      <c r="G501" s="453"/>
    </row>
    <row r="502" spans="1:7">
      <c r="A502" s="286" t="s">
        <v>569</v>
      </c>
      <c r="B502" s="363"/>
      <c r="C502" s="427"/>
      <c r="D502" s="427"/>
      <c r="E502" s="353" t="s">
        <v>570</v>
      </c>
      <c r="F502" s="357" t="s">
        <v>13</v>
      </c>
      <c r="G502" s="427" t="s">
        <v>555</v>
      </c>
    </row>
    <row r="503" spans="1:7">
      <c r="A503" s="48" t="s">
        <v>571</v>
      </c>
      <c r="B503" s="426"/>
      <c r="C503" s="428"/>
      <c r="D503" s="428"/>
      <c r="E503" s="371"/>
      <c r="F503" s="372"/>
      <c r="G503" s="428"/>
    </row>
    <row r="504" spans="1:7">
      <c r="A504" s="48" t="s">
        <v>572</v>
      </c>
      <c r="B504" s="426"/>
      <c r="C504" s="428"/>
      <c r="D504" s="428"/>
      <c r="E504" s="371"/>
      <c r="F504" s="372"/>
      <c r="G504" s="428"/>
    </row>
    <row r="505" spans="1:7" ht="14" thickBot="1">
      <c r="A505" s="288" t="s">
        <v>573</v>
      </c>
      <c r="B505" s="364"/>
      <c r="C505" s="429"/>
      <c r="D505" s="429"/>
      <c r="E505" s="354"/>
      <c r="F505" s="358"/>
      <c r="G505" s="429"/>
    </row>
    <row r="506" spans="1:7">
      <c r="A506" s="286" t="s">
        <v>574</v>
      </c>
      <c r="B506" s="363"/>
      <c r="C506" s="427"/>
      <c r="D506" s="427"/>
      <c r="E506" s="353" t="s">
        <v>570</v>
      </c>
      <c r="F506" s="357" t="s">
        <v>13</v>
      </c>
      <c r="G506" s="427" t="s">
        <v>555</v>
      </c>
    </row>
    <row r="507" spans="1:7" ht="26">
      <c r="A507" s="82" t="s">
        <v>575</v>
      </c>
      <c r="B507" s="426"/>
      <c r="C507" s="428"/>
      <c r="D507" s="428"/>
      <c r="E507" s="371"/>
      <c r="F507" s="372"/>
      <c r="G507" s="428"/>
    </row>
    <row r="508" spans="1:7">
      <c r="A508" s="48" t="s">
        <v>576</v>
      </c>
      <c r="B508" s="426"/>
      <c r="C508" s="428"/>
      <c r="D508" s="428"/>
      <c r="E508" s="371"/>
      <c r="F508" s="372"/>
      <c r="G508" s="428"/>
    </row>
    <row r="509" spans="1:7">
      <c r="A509" s="105" t="s">
        <v>577</v>
      </c>
      <c r="B509" s="426"/>
      <c r="C509" s="428"/>
      <c r="D509" s="428"/>
      <c r="E509" s="371"/>
      <c r="F509" s="372"/>
      <c r="G509" s="428"/>
    </row>
    <row r="510" spans="1:7">
      <c r="A510" s="105" t="s">
        <v>578</v>
      </c>
      <c r="B510" s="426"/>
      <c r="C510" s="428"/>
      <c r="D510" s="428"/>
      <c r="E510" s="371"/>
      <c r="F510" s="372"/>
      <c r="G510" s="428"/>
    </row>
    <row r="511" spans="1:7">
      <c r="A511" s="105" t="s">
        <v>579</v>
      </c>
      <c r="B511" s="426"/>
      <c r="C511" s="428"/>
      <c r="D511" s="428"/>
      <c r="E511" s="371"/>
      <c r="F511" s="372"/>
      <c r="G511" s="428"/>
    </row>
    <row r="512" spans="1:7">
      <c r="A512" s="105" t="s">
        <v>580</v>
      </c>
      <c r="B512" s="426"/>
      <c r="C512" s="428"/>
      <c r="D512" s="428"/>
      <c r="E512" s="371"/>
      <c r="F512" s="372"/>
      <c r="G512" s="428"/>
    </row>
    <row r="513" spans="1:7">
      <c r="A513" s="105" t="s">
        <v>581</v>
      </c>
      <c r="B513" s="426"/>
      <c r="C513" s="428"/>
      <c r="D513" s="428"/>
      <c r="E513" s="371"/>
      <c r="F513" s="372"/>
      <c r="G513" s="428"/>
    </row>
    <row r="514" spans="1:7">
      <c r="A514" s="48" t="s">
        <v>582</v>
      </c>
      <c r="B514" s="426"/>
      <c r="C514" s="428"/>
      <c r="D514" s="428"/>
      <c r="E514" s="371"/>
      <c r="F514" s="372"/>
      <c r="G514" s="428"/>
    </row>
    <row r="515" spans="1:7">
      <c r="A515" s="105" t="s">
        <v>583</v>
      </c>
      <c r="B515" s="426"/>
      <c r="C515" s="428"/>
      <c r="D515" s="428"/>
      <c r="E515" s="371"/>
      <c r="F515" s="372"/>
      <c r="G515" s="428"/>
    </row>
    <row r="516" spans="1:7">
      <c r="A516" s="105" t="s">
        <v>584</v>
      </c>
      <c r="B516" s="426"/>
      <c r="C516" s="428"/>
      <c r="D516" s="428"/>
      <c r="E516" s="371"/>
      <c r="F516" s="372"/>
      <c r="G516" s="428"/>
    </row>
    <row r="517" spans="1:7">
      <c r="A517" s="105" t="s">
        <v>585</v>
      </c>
      <c r="B517" s="426"/>
      <c r="C517" s="428"/>
      <c r="D517" s="428"/>
      <c r="E517" s="371"/>
      <c r="F517" s="372"/>
      <c r="G517" s="428"/>
    </row>
    <row r="518" spans="1:7">
      <c r="A518" s="105" t="s">
        <v>586</v>
      </c>
      <c r="B518" s="426"/>
      <c r="C518" s="428"/>
      <c r="D518" s="428"/>
      <c r="E518" s="371"/>
      <c r="F518" s="372"/>
      <c r="G518" s="428"/>
    </row>
    <row r="519" spans="1:7">
      <c r="A519" s="105" t="s">
        <v>587</v>
      </c>
      <c r="B519" s="426"/>
      <c r="C519" s="428"/>
      <c r="D519" s="428"/>
      <c r="E519" s="371"/>
      <c r="F519" s="372"/>
      <c r="G519" s="428"/>
    </row>
    <row r="520" spans="1:7">
      <c r="A520" s="105" t="s">
        <v>588</v>
      </c>
      <c r="B520" s="426"/>
      <c r="C520" s="428"/>
      <c r="D520" s="428"/>
      <c r="E520" s="371"/>
      <c r="F520" s="372"/>
      <c r="G520" s="428"/>
    </row>
    <row r="521" spans="1:7">
      <c r="A521" s="105" t="s">
        <v>589</v>
      </c>
      <c r="B521" s="426"/>
      <c r="C521" s="428"/>
      <c r="D521" s="428"/>
      <c r="E521" s="371"/>
      <c r="F521" s="372"/>
      <c r="G521" s="428"/>
    </row>
    <row r="522" spans="1:7">
      <c r="A522" s="105" t="s">
        <v>590</v>
      </c>
      <c r="B522" s="426"/>
      <c r="C522" s="428"/>
      <c r="D522" s="428"/>
      <c r="E522" s="371"/>
      <c r="F522" s="372"/>
      <c r="G522" s="428"/>
    </row>
    <row r="523" spans="1:7">
      <c r="A523" s="82" t="s">
        <v>591</v>
      </c>
      <c r="B523" s="426"/>
      <c r="C523" s="428"/>
      <c r="D523" s="428"/>
      <c r="E523" s="371"/>
      <c r="F523" s="372"/>
      <c r="G523" s="428"/>
    </row>
    <row r="524" spans="1:7" ht="27" thickBot="1">
      <c r="A524" s="108" t="s">
        <v>592</v>
      </c>
      <c r="B524" s="364"/>
      <c r="C524" s="429"/>
      <c r="D524" s="429"/>
      <c r="E524" s="354"/>
      <c r="F524" s="358"/>
      <c r="G524" s="429"/>
    </row>
    <row r="525" spans="1:7">
      <c r="A525" s="286" t="s">
        <v>593</v>
      </c>
      <c r="B525" s="363"/>
      <c r="C525" s="427"/>
      <c r="D525" s="427"/>
      <c r="E525" s="353" t="s">
        <v>570</v>
      </c>
      <c r="F525" s="357" t="s">
        <v>13</v>
      </c>
      <c r="G525" s="427" t="s">
        <v>555</v>
      </c>
    </row>
    <row r="526" spans="1:7">
      <c r="A526" s="64" t="s">
        <v>594</v>
      </c>
      <c r="B526" s="426"/>
      <c r="C526" s="428"/>
      <c r="D526" s="428"/>
      <c r="E526" s="371"/>
      <c r="F526" s="372"/>
      <c r="G526" s="428"/>
    </row>
    <row r="527" spans="1:7" ht="39">
      <c r="A527" s="64" t="s">
        <v>595</v>
      </c>
      <c r="B527" s="426"/>
      <c r="C527" s="428"/>
      <c r="D527" s="428"/>
      <c r="E527" s="371"/>
      <c r="F527" s="372"/>
      <c r="G527" s="428"/>
    </row>
    <row r="528" spans="1:7" ht="26">
      <c r="A528" s="64" t="s">
        <v>596</v>
      </c>
      <c r="B528" s="426"/>
      <c r="C528" s="428"/>
      <c r="D528" s="428"/>
      <c r="E528" s="371"/>
      <c r="F528" s="372"/>
      <c r="G528" s="428"/>
    </row>
    <row r="529" spans="1:7" ht="14" thickBot="1">
      <c r="A529" s="288" t="s">
        <v>597</v>
      </c>
      <c r="B529" s="364"/>
      <c r="C529" s="429"/>
      <c r="D529" s="429"/>
      <c r="E529" s="354"/>
      <c r="F529" s="358"/>
      <c r="G529" s="429"/>
    </row>
    <row r="530" spans="1:7">
      <c r="A530" s="109" t="s">
        <v>598</v>
      </c>
      <c r="B530" s="363"/>
      <c r="C530" s="427"/>
      <c r="D530" s="427"/>
      <c r="E530" s="353" t="s">
        <v>570</v>
      </c>
      <c r="F530" s="357" t="s">
        <v>13</v>
      </c>
      <c r="G530" s="427" t="s">
        <v>555</v>
      </c>
    </row>
    <row r="531" spans="1:7" ht="39">
      <c r="A531" s="82" t="s">
        <v>599</v>
      </c>
      <c r="B531" s="426"/>
      <c r="C531" s="428"/>
      <c r="D531" s="428"/>
      <c r="E531" s="371"/>
      <c r="F531" s="372"/>
      <c r="G531" s="428"/>
    </row>
    <row r="532" spans="1:7">
      <c r="A532" s="82" t="s">
        <v>600</v>
      </c>
      <c r="B532" s="426"/>
      <c r="C532" s="428"/>
      <c r="D532" s="428"/>
      <c r="E532" s="371"/>
      <c r="F532" s="372"/>
      <c r="G532" s="428"/>
    </row>
    <row r="533" spans="1:7" ht="26">
      <c r="A533" s="110" t="s">
        <v>601</v>
      </c>
      <c r="B533" s="426"/>
      <c r="C533" s="428"/>
      <c r="D533" s="428"/>
      <c r="E533" s="371"/>
      <c r="F533" s="372"/>
      <c r="G533" s="428"/>
    </row>
    <row r="534" spans="1:7" ht="26">
      <c r="A534" s="82" t="s">
        <v>602</v>
      </c>
      <c r="B534" s="426"/>
      <c r="C534" s="428"/>
      <c r="D534" s="428"/>
      <c r="E534" s="371"/>
      <c r="F534" s="372"/>
      <c r="G534" s="428"/>
    </row>
    <row r="535" spans="1:7" ht="14" thickBot="1">
      <c r="A535" s="111" t="s">
        <v>603</v>
      </c>
      <c r="B535" s="364"/>
      <c r="C535" s="429"/>
      <c r="D535" s="429"/>
      <c r="E535" s="354"/>
      <c r="F535" s="358"/>
      <c r="G535" s="429"/>
    </row>
    <row r="536" spans="1:7">
      <c r="A536" s="112" t="s">
        <v>604</v>
      </c>
      <c r="B536" s="363"/>
      <c r="C536" s="427"/>
      <c r="D536" s="427"/>
      <c r="E536" s="353" t="s">
        <v>570</v>
      </c>
      <c r="F536" s="357" t="s">
        <v>13</v>
      </c>
      <c r="G536" s="427" t="s">
        <v>555</v>
      </c>
    </row>
    <row r="537" spans="1:7" ht="26">
      <c r="A537" s="64" t="s">
        <v>605</v>
      </c>
      <c r="B537" s="426"/>
      <c r="C537" s="428"/>
      <c r="D537" s="428"/>
      <c r="E537" s="371"/>
      <c r="F537" s="372"/>
      <c r="G537" s="428"/>
    </row>
    <row r="538" spans="1:7">
      <c r="A538" s="64" t="s">
        <v>606</v>
      </c>
      <c r="B538" s="426"/>
      <c r="C538" s="428"/>
      <c r="D538" s="428"/>
      <c r="E538" s="371"/>
      <c r="F538" s="372"/>
      <c r="G538" s="428"/>
    </row>
    <row r="539" spans="1:7">
      <c r="A539" s="64" t="s">
        <v>607</v>
      </c>
      <c r="B539" s="426"/>
      <c r="C539" s="428"/>
      <c r="D539" s="428"/>
      <c r="E539" s="371"/>
      <c r="F539" s="372"/>
      <c r="G539" s="428"/>
    </row>
    <row r="540" spans="1:7" ht="14" thickBot="1">
      <c r="A540" s="65" t="s">
        <v>608</v>
      </c>
      <c r="B540" s="364"/>
      <c r="C540" s="429"/>
      <c r="D540" s="429"/>
      <c r="E540" s="354"/>
      <c r="F540" s="358"/>
      <c r="G540" s="429"/>
    </row>
    <row r="541" spans="1:7">
      <c r="A541" s="112" t="s">
        <v>609</v>
      </c>
      <c r="B541" s="363"/>
      <c r="C541" s="448"/>
      <c r="D541" s="427"/>
      <c r="E541" s="353" t="s">
        <v>570</v>
      </c>
      <c r="F541" s="357" t="s">
        <v>13</v>
      </c>
      <c r="G541" s="427" t="s">
        <v>555</v>
      </c>
    </row>
    <row r="542" spans="1:7">
      <c r="A542" s="64" t="s">
        <v>610</v>
      </c>
      <c r="B542" s="426"/>
      <c r="C542" s="449"/>
      <c r="D542" s="428"/>
      <c r="E542" s="371"/>
      <c r="F542" s="372"/>
      <c r="G542" s="428"/>
    </row>
    <row r="543" spans="1:7">
      <c r="A543" s="64" t="s">
        <v>611</v>
      </c>
      <c r="B543" s="426"/>
      <c r="C543" s="449"/>
      <c r="D543" s="428"/>
      <c r="E543" s="371"/>
      <c r="F543" s="372"/>
      <c r="G543" s="428"/>
    </row>
    <row r="544" spans="1:7">
      <c r="A544" s="64" t="s">
        <v>612</v>
      </c>
      <c r="B544" s="426"/>
      <c r="C544" s="449"/>
      <c r="D544" s="428"/>
      <c r="E544" s="371"/>
      <c r="F544" s="372"/>
      <c r="G544" s="428"/>
    </row>
    <row r="545" spans="1:7" ht="26">
      <c r="A545" s="64" t="s">
        <v>613</v>
      </c>
      <c r="B545" s="426"/>
      <c r="C545" s="449"/>
      <c r="D545" s="428"/>
      <c r="E545" s="371"/>
      <c r="F545" s="372"/>
      <c r="G545" s="428"/>
    </row>
    <row r="546" spans="1:7" ht="26">
      <c r="A546" s="64" t="s">
        <v>614</v>
      </c>
      <c r="B546" s="426"/>
      <c r="C546" s="449"/>
      <c r="D546" s="428"/>
      <c r="E546" s="371"/>
      <c r="F546" s="372"/>
      <c r="G546" s="428"/>
    </row>
    <row r="547" spans="1:7" ht="27" thickBot="1">
      <c r="A547" s="65" t="s">
        <v>615</v>
      </c>
      <c r="B547" s="364"/>
      <c r="C547" s="450"/>
      <c r="D547" s="429"/>
      <c r="E547" s="354"/>
      <c r="F547" s="358"/>
      <c r="G547" s="429"/>
    </row>
    <row r="548" spans="1:7">
      <c r="A548" s="112" t="s">
        <v>616</v>
      </c>
      <c r="B548" s="363"/>
      <c r="C548" s="427"/>
      <c r="D548" s="427"/>
      <c r="E548" s="353" t="s">
        <v>570</v>
      </c>
      <c r="F548" s="357" t="s">
        <v>13</v>
      </c>
      <c r="G548" s="427" t="s">
        <v>555</v>
      </c>
    </row>
    <row r="549" spans="1:7" ht="26">
      <c r="A549" s="48" t="s">
        <v>617</v>
      </c>
      <c r="B549" s="426"/>
      <c r="C549" s="428"/>
      <c r="D549" s="428"/>
      <c r="E549" s="371"/>
      <c r="F549" s="372"/>
      <c r="G549" s="428"/>
    </row>
    <row r="550" spans="1:7">
      <c r="A550" s="48" t="s">
        <v>618</v>
      </c>
      <c r="B550" s="426"/>
      <c r="C550" s="428"/>
      <c r="D550" s="428"/>
      <c r="E550" s="371"/>
      <c r="F550" s="372"/>
      <c r="G550" s="428"/>
    </row>
    <row r="551" spans="1:7" ht="14">
      <c r="A551" s="74" t="s">
        <v>619</v>
      </c>
      <c r="B551" s="426"/>
      <c r="C551" s="428"/>
      <c r="D551" s="428"/>
      <c r="E551" s="371"/>
      <c r="F551" s="372"/>
      <c r="G551" s="428"/>
    </row>
    <row r="552" spans="1:7" ht="14">
      <c r="A552" s="74" t="s">
        <v>620</v>
      </c>
      <c r="B552" s="426"/>
      <c r="C552" s="428"/>
      <c r="D552" s="428"/>
      <c r="E552" s="371"/>
      <c r="F552" s="372"/>
      <c r="G552" s="428"/>
    </row>
    <row r="553" spans="1:7" ht="14">
      <c r="A553" s="74" t="s">
        <v>621</v>
      </c>
      <c r="B553" s="426"/>
      <c r="C553" s="428"/>
      <c r="D553" s="428"/>
      <c r="E553" s="371"/>
      <c r="F553" s="372"/>
      <c r="G553" s="428"/>
    </row>
    <row r="554" spans="1:7" ht="15" thickBot="1">
      <c r="A554" s="75" t="s">
        <v>622</v>
      </c>
      <c r="B554" s="364"/>
      <c r="C554" s="429"/>
      <c r="D554" s="429"/>
      <c r="E554" s="354"/>
      <c r="F554" s="358"/>
      <c r="G554" s="429"/>
    </row>
    <row r="555" spans="1:7">
      <c r="A555" s="112" t="s">
        <v>623</v>
      </c>
      <c r="B555" s="363"/>
      <c r="C555" s="427"/>
      <c r="D555" s="427"/>
      <c r="E555" s="353" t="s">
        <v>570</v>
      </c>
      <c r="F555" s="357" t="s">
        <v>13</v>
      </c>
      <c r="G555" s="427" t="s">
        <v>555</v>
      </c>
    </row>
    <row r="556" spans="1:7" ht="26">
      <c r="A556" s="64" t="s">
        <v>624</v>
      </c>
      <c r="B556" s="426"/>
      <c r="C556" s="428"/>
      <c r="D556" s="428"/>
      <c r="E556" s="371"/>
      <c r="F556" s="372"/>
      <c r="G556" s="428"/>
    </row>
    <row r="557" spans="1:7" ht="26">
      <c r="A557" s="64" t="s">
        <v>625</v>
      </c>
      <c r="B557" s="426"/>
      <c r="C557" s="428"/>
      <c r="D557" s="428"/>
      <c r="E557" s="371"/>
      <c r="F557" s="372"/>
      <c r="G557" s="428"/>
    </row>
    <row r="558" spans="1:7">
      <c r="A558" s="64" t="s">
        <v>626</v>
      </c>
      <c r="B558" s="426"/>
      <c r="C558" s="428"/>
      <c r="D558" s="428"/>
      <c r="E558" s="371"/>
      <c r="F558" s="372"/>
      <c r="G558" s="428"/>
    </row>
    <row r="559" spans="1:7" ht="14" thickBot="1">
      <c r="A559" s="65" t="s">
        <v>627</v>
      </c>
      <c r="B559" s="364"/>
      <c r="C559" s="429"/>
      <c r="D559" s="429"/>
      <c r="E559" s="354"/>
      <c r="F559" s="358"/>
      <c r="G559" s="429"/>
    </row>
    <row r="560" spans="1:7">
      <c r="A560" s="112" t="s">
        <v>628</v>
      </c>
      <c r="B560" s="363"/>
      <c r="C560" s="448"/>
      <c r="D560" s="427"/>
      <c r="E560" s="353" t="s">
        <v>570</v>
      </c>
      <c r="F560" s="357" t="s">
        <v>13</v>
      </c>
      <c r="G560" s="427" t="s">
        <v>555</v>
      </c>
    </row>
    <row r="561" spans="1:7">
      <c r="A561" s="64" t="s">
        <v>629</v>
      </c>
      <c r="B561" s="426"/>
      <c r="C561" s="449"/>
      <c r="D561" s="428"/>
      <c r="E561" s="371"/>
      <c r="F561" s="372"/>
      <c r="G561" s="428"/>
    </row>
    <row r="562" spans="1:7">
      <c r="A562" s="64" t="s">
        <v>630</v>
      </c>
      <c r="B562" s="426"/>
      <c r="C562" s="449"/>
      <c r="D562" s="428"/>
      <c r="E562" s="371"/>
      <c r="F562" s="372"/>
      <c r="G562" s="428"/>
    </row>
    <row r="563" spans="1:7" ht="14" thickBot="1">
      <c r="A563" s="65" t="s">
        <v>631</v>
      </c>
      <c r="B563" s="364"/>
      <c r="C563" s="450"/>
      <c r="D563" s="429"/>
      <c r="E563" s="354"/>
      <c r="F563" s="358"/>
      <c r="G563" s="429"/>
    </row>
    <row r="564" spans="1:7">
      <c r="A564" s="112" t="s">
        <v>632</v>
      </c>
      <c r="B564" s="363"/>
      <c r="C564" s="427"/>
      <c r="D564" s="427"/>
      <c r="E564" s="353" t="s">
        <v>570</v>
      </c>
      <c r="F564" s="357" t="s">
        <v>13</v>
      </c>
      <c r="G564" s="427" t="s">
        <v>555</v>
      </c>
    </row>
    <row r="565" spans="1:7">
      <c r="A565" s="64" t="s">
        <v>633</v>
      </c>
      <c r="B565" s="426"/>
      <c r="C565" s="428"/>
      <c r="D565" s="428"/>
      <c r="E565" s="371"/>
      <c r="F565" s="372"/>
      <c r="G565" s="428"/>
    </row>
    <row r="566" spans="1:7">
      <c r="A566" s="64" t="s">
        <v>634</v>
      </c>
      <c r="B566" s="426"/>
      <c r="C566" s="428"/>
      <c r="D566" s="428"/>
      <c r="E566" s="371"/>
      <c r="F566" s="372"/>
      <c r="G566" s="428"/>
    </row>
    <row r="567" spans="1:7" ht="14" thickBot="1">
      <c r="A567" s="65" t="s">
        <v>635</v>
      </c>
      <c r="B567" s="364"/>
      <c r="C567" s="429"/>
      <c r="D567" s="429"/>
      <c r="E567" s="354"/>
      <c r="F567" s="358"/>
      <c r="G567" s="429"/>
    </row>
    <row r="568" spans="1:7">
      <c r="A568" s="112" t="s">
        <v>636</v>
      </c>
      <c r="B568" s="363"/>
      <c r="C568" s="448"/>
      <c r="D568" s="427"/>
      <c r="E568" s="353" t="s">
        <v>570</v>
      </c>
      <c r="F568" s="357" t="s">
        <v>13</v>
      </c>
      <c r="G568" s="427" t="s">
        <v>555</v>
      </c>
    </row>
    <row r="569" spans="1:7" ht="26">
      <c r="A569" s="64" t="s">
        <v>637</v>
      </c>
      <c r="B569" s="426"/>
      <c r="C569" s="449"/>
      <c r="D569" s="428"/>
      <c r="E569" s="371"/>
      <c r="F569" s="372"/>
      <c r="G569" s="428"/>
    </row>
    <row r="570" spans="1:7">
      <c r="A570" s="64" t="s">
        <v>638</v>
      </c>
      <c r="B570" s="426"/>
      <c r="C570" s="449"/>
      <c r="D570" s="428"/>
      <c r="E570" s="371"/>
      <c r="F570" s="372"/>
      <c r="G570" s="428"/>
    </row>
    <row r="571" spans="1:7">
      <c r="A571" s="64" t="s">
        <v>639</v>
      </c>
      <c r="B571" s="426"/>
      <c r="C571" s="449"/>
      <c r="D571" s="428"/>
      <c r="E571" s="371"/>
      <c r="F571" s="372"/>
      <c r="G571" s="428"/>
    </row>
    <row r="572" spans="1:7" ht="14" thickBot="1">
      <c r="A572" s="65" t="s">
        <v>640</v>
      </c>
      <c r="B572" s="364"/>
      <c r="C572" s="450"/>
      <c r="D572" s="429"/>
      <c r="E572" s="354"/>
      <c r="F572" s="358"/>
      <c r="G572" s="429"/>
    </row>
    <row r="573" spans="1:7">
      <c r="A573" s="112" t="s">
        <v>641</v>
      </c>
      <c r="B573" s="363"/>
      <c r="C573" s="448"/>
      <c r="D573" s="427"/>
      <c r="E573" s="353" t="s">
        <v>570</v>
      </c>
      <c r="F573" s="357" t="s">
        <v>13</v>
      </c>
      <c r="G573" s="427" t="s">
        <v>555</v>
      </c>
    </row>
    <row r="574" spans="1:7">
      <c r="A574" s="48" t="s">
        <v>642</v>
      </c>
      <c r="B574" s="426"/>
      <c r="C574" s="449"/>
      <c r="D574" s="428"/>
      <c r="E574" s="371"/>
      <c r="F574" s="372"/>
      <c r="G574" s="428"/>
    </row>
    <row r="575" spans="1:7" ht="14">
      <c r="A575" s="113" t="s">
        <v>643</v>
      </c>
      <c r="B575" s="426"/>
      <c r="C575" s="449"/>
      <c r="D575" s="428"/>
      <c r="E575" s="371"/>
      <c r="F575" s="372"/>
      <c r="G575" s="428"/>
    </row>
    <row r="576" spans="1:7" ht="14">
      <c r="A576" s="113" t="s">
        <v>644</v>
      </c>
      <c r="B576" s="426"/>
      <c r="C576" s="449"/>
      <c r="D576" s="428"/>
      <c r="E576" s="371"/>
      <c r="F576" s="372"/>
      <c r="G576" s="428"/>
    </row>
    <row r="577" spans="1:7" ht="14">
      <c r="A577" s="113" t="s">
        <v>645</v>
      </c>
      <c r="B577" s="426"/>
      <c r="C577" s="449"/>
      <c r="D577" s="428"/>
      <c r="E577" s="371"/>
      <c r="F577" s="372"/>
      <c r="G577" s="428"/>
    </row>
    <row r="578" spans="1:7" ht="14">
      <c r="A578" s="113" t="s">
        <v>646</v>
      </c>
      <c r="B578" s="426"/>
      <c r="C578" s="449"/>
      <c r="D578" s="428"/>
      <c r="E578" s="371"/>
      <c r="F578" s="372"/>
      <c r="G578" s="428"/>
    </row>
    <row r="579" spans="1:7" ht="14">
      <c r="A579" s="113" t="s">
        <v>647</v>
      </c>
      <c r="B579" s="426"/>
      <c r="C579" s="449"/>
      <c r="D579" s="428"/>
      <c r="E579" s="371"/>
      <c r="F579" s="372"/>
      <c r="G579" s="428"/>
    </row>
    <row r="580" spans="1:7" ht="14">
      <c r="A580" s="113" t="s">
        <v>648</v>
      </c>
      <c r="B580" s="426"/>
      <c r="C580" s="449"/>
      <c r="D580" s="428"/>
      <c r="E580" s="371"/>
      <c r="F580" s="372"/>
      <c r="G580" s="428"/>
    </row>
    <row r="581" spans="1:7">
      <c r="A581" s="48" t="s">
        <v>649</v>
      </c>
      <c r="B581" s="426"/>
      <c r="C581" s="449"/>
      <c r="D581" s="428"/>
      <c r="E581" s="371"/>
      <c r="F581" s="372"/>
      <c r="G581" s="428"/>
    </row>
    <row r="582" spans="1:7" ht="14" thickBot="1">
      <c r="A582" s="288" t="s">
        <v>650</v>
      </c>
      <c r="B582" s="364"/>
      <c r="C582" s="450"/>
      <c r="D582" s="429"/>
      <c r="E582" s="354"/>
      <c r="F582" s="358"/>
      <c r="G582" s="429"/>
    </row>
    <row r="583" spans="1:7">
      <c r="A583" s="286" t="s">
        <v>651</v>
      </c>
      <c r="B583" s="363"/>
      <c r="C583" s="427"/>
      <c r="D583" s="427"/>
      <c r="E583" s="353" t="s">
        <v>570</v>
      </c>
      <c r="F583" s="357" t="s">
        <v>13</v>
      </c>
      <c r="G583" s="427" t="s">
        <v>555</v>
      </c>
    </row>
    <row r="584" spans="1:7">
      <c r="A584" s="64" t="s">
        <v>652</v>
      </c>
      <c r="B584" s="426"/>
      <c r="C584" s="428"/>
      <c r="D584" s="428"/>
      <c r="E584" s="371"/>
      <c r="F584" s="372"/>
      <c r="G584" s="428"/>
    </row>
    <row r="585" spans="1:7">
      <c r="A585" s="64" t="s">
        <v>653</v>
      </c>
      <c r="B585" s="426"/>
      <c r="C585" s="428"/>
      <c r="D585" s="428"/>
      <c r="E585" s="371"/>
      <c r="F585" s="372"/>
      <c r="G585" s="428"/>
    </row>
    <row r="586" spans="1:7">
      <c r="A586" s="64" t="s">
        <v>654</v>
      </c>
      <c r="B586" s="426"/>
      <c r="C586" s="428"/>
      <c r="D586" s="428"/>
      <c r="E586" s="371"/>
      <c r="F586" s="372"/>
      <c r="G586" s="428"/>
    </row>
    <row r="587" spans="1:7" ht="14" thickBot="1">
      <c r="A587" s="65" t="s">
        <v>655</v>
      </c>
      <c r="B587" s="364"/>
      <c r="C587" s="429"/>
      <c r="D587" s="429"/>
      <c r="E587" s="354"/>
      <c r="F587" s="358"/>
      <c r="G587" s="429"/>
    </row>
    <row r="588" spans="1:7">
      <c r="A588" s="380" t="s">
        <v>656</v>
      </c>
      <c r="B588" s="381"/>
      <c r="C588" s="381"/>
      <c r="D588" s="382"/>
      <c r="E588" s="380" t="s">
        <v>657</v>
      </c>
      <c r="F588" s="381"/>
      <c r="G588" s="382"/>
    </row>
    <row r="589" spans="1:7" ht="14" thickBot="1">
      <c r="A589" s="386" t="s">
        <v>304</v>
      </c>
      <c r="B589" s="387"/>
      <c r="C589" s="387"/>
      <c r="D589" s="388"/>
      <c r="E589" s="386"/>
      <c r="F589" s="387"/>
      <c r="G589" s="388"/>
    </row>
    <row r="590" spans="1:7" ht="66" thickBot="1">
      <c r="A590" s="288" t="s">
        <v>658</v>
      </c>
      <c r="B590" s="76"/>
      <c r="C590" s="80"/>
      <c r="D590" s="77"/>
      <c r="E590" s="291" t="s">
        <v>659</v>
      </c>
      <c r="F590" s="29" t="s">
        <v>13</v>
      </c>
      <c r="G590" s="77" t="s">
        <v>475</v>
      </c>
    </row>
    <row r="591" spans="1:7">
      <c r="A591" s="48" t="s">
        <v>660</v>
      </c>
      <c r="B591" s="363"/>
      <c r="C591" s="448"/>
      <c r="D591" s="427"/>
      <c r="E591" s="353" t="s">
        <v>661</v>
      </c>
      <c r="F591" s="357" t="s">
        <v>13</v>
      </c>
      <c r="G591" s="427" t="s">
        <v>475</v>
      </c>
    </row>
    <row r="592" spans="1:7">
      <c r="A592" s="114" t="s">
        <v>662</v>
      </c>
      <c r="B592" s="426"/>
      <c r="C592" s="449"/>
      <c r="D592" s="428"/>
      <c r="E592" s="371"/>
      <c r="F592" s="372"/>
      <c r="G592" s="428"/>
    </row>
    <row r="593" spans="1:7">
      <c r="A593" s="115" t="s">
        <v>663</v>
      </c>
      <c r="B593" s="426"/>
      <c r="C593" s="449"/>
      <c r="D593" s="428"/>
      <c r="E593" s="371"/>
      <c r="F593" s="372"/>
      <c r="G593" s="428"/>
    </row>
    <row r="594" spans="1:7">
      <c r="A594" s="115" t="s">
        <v>664</v>
      </c>
      <c r="B594" s="426"/>
      <c r="C594" s="449"/>
      <c r="D594" s="428"/>
      <c r="E594" s="371"/>
      <c r="F594" s="372"/>
      <c r="G594" s="428"/>
    </row>
    <row r="595" spans="1:7" ht="14" thickBot="1">
      <c r="A595" s="116" t="s">
        <v>665</v>
      </c>
      <c r="B595" s="364"/>
      <c r="C595" s="450"/>
      <c r="D595" s="429"/>
      <c r="E595" s="354"/>
      <c r="F595" s="358"/>
      <c r="G595" s="429"/>
    </row>
    <row r="596" spans="1:7" ht="27" thickBot="1">
      <c r="A596" s="288" t="s">
        <v>666</v>
      </c>
      <c r="B596" s="76"/>
      <c r="C596" s="77"/>
      <c r="D596" s="77"/>
      <c r="E596" s="291" t="s">
        <v>18</v>
      </c>
      <c r="F596" s="29" t="s">
        <v>13</v>
      </c>
      <c r="G596" s="77" t="s">
        <v>475</v>
      </c>
    </row>
    <row r="597" spans="1:7" ht="26">
      <c r="A597" s="48" t="s">
        <v>667</v>
      </c>
      <c r="B597" s="427"/>
      <c r="C597" s="448"/>
      <c r="D597" s="427"/>
      <c r="E597" s="353" t="s">
        <v>659</v>
      </c>
      <c r="F597" s="357" t="s">
        <v>13</v>
      </c>
      <c r="G597" s="427" t="s">
        <v>475</v>
      </c>
    </row>
    <row r="598" spans="1:7" ht="14" thickBot="1">
      <c r="A598" s="288" t="s">
        <v>668</v>
      </c>
      <c r="B598" s="429"/>
      <c r="C598" s="450"/>
      <c r="D598" s="429"/>
      <c r="E598" s="354"/>
      <c r="F598" s="358"/>
      <c r="G598" s="429"/>
    </row>
    <row r="599" spans="1:7">
      <c r="A599" s="380" t="s">
        <v>669</v>
      </c>
      <c r="B599" s="381"/>
      <c r="C599" s="381"/>
      <c r="D599" s="382"/>
      <c r="E599" s="380" t="s">
        <v>670</v>
      </c>
      <c r="F599" s="381"/>
      <c r="G599" s="382"/>
    </row>
    <row r="600" spans="1:7" ht="14" thickBot="1">
      <c r="A600" s="386" t="s">
        <v>671</v>
      </c>
      <c r="B600" s="387"/>
      <c r="C600" s="387"/>
      <c r="D600" s="388"/>
      <c r="E600" s="386"/>
      <c r="F600" s="387"/>
      <c r="G600" s="388"/>
    </row>
    <row r="601" spans="1:7" ht="66" thickBot="1">
      <c r="A601" s="288" t="s">
        <v>672</v>
      </c>
      <c r="B601" s="76"/>
      <c r="C601" s="77"/>
      <c r="D601" s="77"/>
      <c r="E601" s="291" t="s">
        <v>673</v>
      </c>
      <c r="F601" s="29" t="s">
        <v>13</v>
      </c>
      <c r="G601" s="77" t="s">
        <v>475</v>
      </c>
    </row>
    <row r="602" spans="1:7" ht="66" thickBot="1">
      <c r="A602" s="288" t="s">
        <v>674</v>
      </c>
      <c r="B602" s="76"/>
      <c r="C602" s="77"/>
      <c r="D602" s="77"/>
      <c r="E602" s="291" t="s">
        <v>673</v>
      </c>
      <c r="F602" s="29" t="s">
        <v>13</v>
      </c>
      <c r="G602" s="77" t="s">
        <v>475</v>
      </c>
    </row>
    <row r="603" spans="1:7">
      <c r="A603" s="117" t="s">
        <v>675</v>
      </c>
      <c r="B603" s="427"/>
      <c r="C603" s="448"/>
      <c r="D603" s="427"/>
      <c r="E603" s="353" t="s">
        <v>676</v>
      </c>
      <c r="F603" s="357" t="s">
        <v>13</v>
      </c>
      <c r="G603" s="427" t="s">
        <v>475</v>
      </c>
    </row>
    <row r="604" spans="1:7" ht="26">
      <c r="A604" s="48" t="s">
        <v>677</v>
      </c>
      <c r="B604" s="428"/>
      <c r="C604" s="449"/>
      <c r="D604" s="428"/>
      <c r="E604" s="371"/>
      <c r="F604" s="372"/>
      <c r="G604" s="428"/>
    </row>
    <row r="605" spans="1:7">
      <c r="A605" s="69" t="s">
        <v>678</v>
      </c>
      <c r="B605" s="428"/>
      <c r="C605" s="449"/>
      <c r="D605" s="428"/>
      <c r="E605" s="371"/>
      <c r="F605" s="372"/>
      <c r="G605" s="428"/>
    </row>
    <row r="606" spans="1:7" ht="40">
      <c r="A606" s="69" t="s">
        <v>679</v>
      </c>
      <c r="B606" s="428"/>
      <c r="C606" s="449"/>
      <c r="D606" s="428"/>
      <c r="E606" s="371"/>
      <c r="F606" s="372"/>
      <c r="G606" s="428"/>
    </row>
    <row r="607" spans="1:7" ht="14" thickBot="1">
      <c r="A607" s="288"/>
      <c r="B607" s="429"/>
      <c r="C607" s="450"/>
      <c r="D607" s="429"/>
      <c r="E607" s="354"/>
      <c r="F607" s="358"/>
      <c r="G607" s="429"/>
    </row>
    <row r="608" spans="1:7">
      <c r="A608" s="380" t="s">
        <v>680</v>
      </c>
      <c r="B608" s="381"/>
      <c r="C608" s="381"/>
      <c r="D608" s="382"/>
      <c r="E608" s="380" t="s">
        <v>681</v>
      </c>
      <c r="F608" s="381"/>
      <c r="G608" s="382"/>
    </row>
    <row r="609" spans="1:7" ht="14" thickBot="1">
      <c r="A609" s="386" t="s">
        <v>682</v>
      </c>
      <c r="B609" s="387"/>
      <c r="C609" s="387"/>
      <c r="D609" s="388"/>
      <c r="E609" s="386"/>
      <c r="F609" s="387"/>
      <c r="G609" s="388"/>
    </row>
    <row r="610" spans="1:7" ht="66" thickBot="1">
      <c r="A610" s="288" t="s">
        <v>683</v>
      </c>
      <c r="B610" s="76"/>
      <c r="C610" s="77"/>
      <c r="D610" s="77"/>
      <c r="E610" s="291" t="s">
        <v>673</v>
      </c>
      <c r="F610" s="29" t="s">
        <v>13</v>
      </c>
      <c r="G610" s="77" t="s">
        <v>475</v>
      </c>
    </row>
    <row r="611" spans="1:7" ht="27" thickBot="1">
      <c r="A611" s="288" t="s">
        <v>684</v>
      </c>
      <c r="B611" s="76"/>
      <c r="C611" s="77"/>
      <c r="D611" s="77"/>
      <c r="E611" s="291" t="s">
        <v>18</v>
      </c>
      <c r="F611" s="29" t="s">
        <v>13</v>
      </c>
      <c r="G611" s="77" t="s">
        <v>475</v>
      </c>
    </row>
    <row r="612" spans="1:7" ht="53" thickBot="1">
      <c r="A612" s="288" t="s">
        <v>685</v>
      </c>
      <c r="B612" s="76"/>
      <c r="C612" s="77"/>
      <c r="D612" s="77"/>
      <c r="E612" s="291" t="s">
        <v>469</v>
      </c>
      <c r="F612" s="29" t="s">
        <v>13</v>
      </c>
      <c r="G612" s="77" t="s">
        <v>475</v>
      </c>
    </row>
    <row r="613" spans="1:7" ht="27" thickBot="1">
      <c r="A613" s="288" t="s">
        <v>686</v>
      </c>
      <c r="B613" s="76"/>
      <c r="C613" s="77"/>
      <c r="D613" s="77"/>
      <c r="E613" s="291" t="s">
        <v>18</v>
      </c>
      <c r="F613" s="29" t="s">
        <v>13</v>
      </c>
      <c r="G613" s="77" t="s">
        <v>475</v>
      </c>
    </row>
    <row r="614" spans="1:7" ht="27" thickBot="1">
      <c r="A614" s="288" t="s">
        <v>687</v>
      </c>
      <c r="B614" s="76"/>
      <c r="C614" s="77"/>
      <c r="D614" s="77"/>
      <c r="E614" s="291" t="s">
        <v>18</v>
      </c>
      <c r="F614" s="29" t="s">
        <v>13</v>
      </c>
      <c r="G614" s="77" t="s">
        <v>475</v>
      </c>
    </row>
    <row r="615" spans="1:7">
      <c r="A615" s="48" t="s">
        <v>688</v>
      </c>
      <c r="B615" s="427"/>
      <c r="C615" s="448"/>
      <c r="D615" s="427"/>
      <c r="E615" s="353" t="s">
        <v>18</v>
      </c>
      <c r="F615" s="357" t="s">
        <v>13</v>
      </c>
      <c r="G615" s="427" t="s">
        <v>475</v>
      </c>
    </row>
    <row r="616" spans="1:7">
      <c r="A616" s="48" t="s">
        <v>689</v>
      </c>
      <c r="B616" s="428"/>
      <c r="C616" s="449"/>
      <c r="D616" s="428"/>
      <c r="E616" s="371"/>
      <c r="F616" s="372"/>
      <c r="G616" s="428"/>
    </row>
    <row r="617" spans="1:7">
      <c r="A617" s="48" t="s">
        <v>690</v>
      </c>
      <c r="B617" s="428"/>
      <c r="C617" s="449"/>
      <c r="D617" s="428"/>
      <c r="E617" s="371"/>
      <c r="F617" s="372"/>
      <c r="G617" s="428"/>
    </row>
    <row r="618" spans="1:7">
      <c r="A618" s="48" t="s">
        <v>691</v>
      </c>
      <c r="B618" s="428"/>
      <c r="C618" s="449"/>
      <c r="D618" s="428"/>
      <c r="E618" s="371"/>
      <c r="F618" s="372"/>
      <c r="G618" s="428"/>
    </row>
    <row r="619" spans="1:7" ht="14" thickBot="1">
      <c r="A619" s="288" t="s">
        <v>692</v>
      </c>
      <c r="B619" s="429"/>
      <c r="C619" s="450"/>
      <c r="D619" s="429"/>
      <c r="E619" s="354"/>
      <c r="F619" s="358"/>
      <c r="G619" s="429"/>
    </row>
    <row r="620" spans="1:7" ht="14" thickBot="1">
      <c r="A620" s="377" t="s">
        <v>693</v>
      </c>
      <c r="B620" s="378"/>
      <c r="C620" s="378"/>
      <c r="D620" s="379"/>
      <c r="E620" s="377" t="s">
        <v>694</v>
      </c>
      <c r="F620" s="378"/>
      <c r="G620" s="379"/>
    </row>
    <row r="621" spans="1:7" ht="27" thickBot="1">
      <c r="A621" s="288" t="s">
        <v>695</v>
      </c>
      <c r="B621" s="76"/>
      <c r="C621" s="77"/>
      <c r="D621" s="77"/>
      <c r="E621" s="291" t="s">
        <v>18</v>
      </c>
      <c r="F621" s="29" t="s">
        <v>13</v>
      </c>
      <c r="G621" s="77" t="s">
        <v>475</v>
      </c>
    </row>
    <row r="622" spans="1:7" ht="27" thickBot="1">
      <c r="A622" s="288" t="s">
        <v>696</v>
      </c>
      <c r="B622" s="76"/>
      <c r="C622" s="77"/>
      <c r="D622" s="77"/>
      <c r="E622" s="291" t="s">
        <v>18</v>
      </c>
      <c r="F622" s="29" t="s">
        <v>13</v>
      </c>
      <c r="G622" s="77" t="s">
        <v>475</v>
      </c>
    </row>
    <row r="623" spans="1:7">
      <c r="A623" s="380" t="s">
        <v>697</v>
      </c>
      <c r="B623" s="381"/>
      <c r="C623" s="381"/>
      <c r="D623" s="382"/>
      <c r="E623" s="380" t="s">
        <v>698</v>
      </c>
      <c r="F623" s="381"/>
      <c r="G623" s="382"/>
    </row>
    <row r="624" spans="1:7" ht="14" thickBot="1">
      <c r="A624" s="386" t="s">
        <v>699</v>
      </c>
      <c r="B624" s="387"/>
      <c r="C624" s="387"/>
      <c r="D624" s="388"/>
      <c r="E624" s="386"/>
      <c r="F624" s="387"/>
      <c r="G624" s="388"/>
    </row>
    <row r="625" spans="1:7" ht="27" thickBot="1">
      <c r="A625" s="288" t="s">
        <v>700</v>
      </c>
      <c r="B625" s="76"/>
      <c r="C625" s="77"/>
      <c r="D625" s="77"/>
      <c r="E625" s="291" t="s">
        <v>18</v>
      </c>
      <c r="F625" s="29" t="s">
        <v>13</v>
      </c>
      <c r="G625" s="77" t="s">
        <v>475</v>
      </c>
    </row>
    <row r="626" spans="1:7" ht="53" thickBot="1">
      <c r="A626" s="288" t="s">
        <v>701</v>
      </c>
      <c r="B626" s="76"/>
      <c r="C626" s="77"/>
      <c r="D626" s="77"/>
      <c r="E626" s="291" t="s">
        <v>469</v>
      </c>
      <c r="F626" s="29" t="s">
        <v>13</v>
      </c>
      <c r="G626" s="77" t="s">
        <v>475</v>
      </c>
    </row>
    <row r="627" spans="1:7" ht="92" thickBot="1">
      <c r="A627" s="288" t="s">
        <v>702</v>
      </c>
      <c r="B627" s="77"/>
      <c r="C627" s="80"/>
      <c r="D627" s="77"/>
      <c r="E627" s="291" t="s">
        <v>676</v>
      </c>
      <c r="F627" s="29" t="s">
        <v>13</v>
      </c>
      <c r="G627" s="77" t="s">
        <v>475</v>
      </c>
    </row>
    <row r="628" spans="1:7" ht="14" thickBot="1">
      <c r="A628" s="377" t="s">
        <v>703</v>
      </c>
      <c r="B628" s="378"/>
      <c r="C628" s="378"/>
      <c r="D628" s="379"/>
      <c r="E628" s="377" t="s">
        <v>704</v>
      </c>
      <c r="F628" s="378"/>
      <c r="G628" s="379"/>
    </row>
    <row r="629" spans="1:7" ht="53" thickBot="1">
      <c r="A629" s="288" t="s">
        <v>705</v>
      </c>
      <c r="B629" s="76"/>
      <c r="C629" s="77"/>
      <c r="D629" s="77"/>
      <c r="E629" s="291" t="s">
        <v>469</v>
      </c>
      <c r="F629" s="29" t="s">
        <v>13</v>
      </c>
      <c r="G629" s="77" t="s">
        <v>475</v>
      </c>
    </row>
    <row r="630" spans="1:7" ht="53" thickBot="1">
      <c r="A630" s="288" t="s">
        <v>706</v>
      </c>
      <c r="B630" s="76"/>
      <c r="C630" s="77"/>
      <c r="D630" s="77"/>
      <c r="E630" s="291" t="s">
        <v>469</v>
      </c>
      <c r="F630" s="29" t="s">
        <v>13</v>
      </c>
      <c r="G630" s="77" t="s">
        <v>475</v>
      </c>
    </row>
    <row r="631" spans="1:7" ht="14" thickBot="1">
      <c r="A631" s="377" t="s">
        <v>707</v>
      </c>
      <c r="B631" s="378"/>
      <c r="C631" s="378"/>
      <c r="D631" s="379"/>
      <c r="E631" s="377" t="s">
        <v>708</v>
      </c>
      <c r="F631" s="378"/>
      <c r="G631" s="379"/>
    </row>
    <row r="632" spans="1:7" ht="53" thickBot="1">
      <c r="A632" s="288" t="s">
        <v>709</v>
      </c>
      <c r="B632" s="76"/>
      <c r="C632" s="77"/>
      <c r="D632" s="77"/>
      <c r="E632" s="291" t="s">
        <v>469</v>
      </c>
      <c r="F632" s="29" t="s">
        <v>13</v>
      </c>
      <c r="G632" s="77" t="s">
        <v>475</v>
      </c>
    </row>
    <row r="633" spans="1:7" ht="66" thickBot="1">
      <c r="A633" s="288" t="s">
        <v>710</v>
      </c>
      <c r="B633" s="76"/>
      <c r="C633" s="77"/>
      <c r="D633" s="77"/>
      <c r="E633" s="291" t="s">
        <v>376</v>
      </c>
      <c r="F633" s="29" t="s">
        <v>13</v>
      </c>
      <c r="G633" s="77" t="s">
        <v>475</v>
      </c>
    </row>
    <row r="634" spans="1:7" ht="66" thickBot="1">
      <c r="A634" s="288" t="s">
        <v>711</v>
      </c>
      <c r="B634" s="76"/>
      <c r="C634" s="77"/>
      <c r="D634" s="77"/>
      <c r="E634" s="291" t="s">
        <v>376</v>
      </c>
      <c r="F634" s="29" t="s">
        <v>13</v>
      </c>
      <c r="G634" s="77" t="s">
        <v>475</v>
      </c>
    </row>
    <row r="635" spans="1:7">
      <c r="A635" s="380" t="s">
        <v>712</v>
      </c>
      <c r="B635" s="381"/>
      <c r="C635" s="381"/>
      <c r="D635" s="382"/>
      <c r="E635" s="380" t="s">
        <v>713</v>
      </c>
      <c r="F635" s="381"/>
      <c r="G635" s="382"/>
    </row>
    <row r="636" spans="1:7" ht="14" thickBot="1">
      <c r="A636" s="386" t="s">
        <v>682</v>
      </c>
      <c r="B636" s="387"/>
      <c r="C636" s="387"/>
      <c r="D636" s="388"/>
      <c r="E636" s="386"/>
      <c r="F636" s="387"/>
      <c r="G636" s="388"/>
    </row>
    <row r="637" spans="1:7" ht="92" thickBot="1">
      <c r="A637" s="288" t="s">
        <v>714</v>
      </c>
      <c r="B637" s="76"/>
      <c r="C637" s="77"/>
      <c r="D637" s="77"/>
      <c r="E637" s="291" t="s">
        <v>715</v>
      </c>
      <c r="F637" s="29" t="s">
        <v>13</v>
      </c>
      <c r="G637" s="77" t="s">
        <v>716</v>
      </c>
    </row>
    <row r="638" spans="1:7" ht="92" thickBot="1">
      <c r="A638" s="288" t="s">
        <v>717</v>
      </c>
      <c r="B638" s="77"/>
      <c r="C638" s="80"/>
      <c r="D638" s="77"/>
      <c r="E638" s="291" t="s">
        <v>715</v>
      </c>
      <c r="F638" s="29" t="s">
        <v>13</v>
      </c>
      <c r="G638" s="77" t="s">
        <v>716</v>
      </c>
    </row>
    <row r="639" spans="1:7" ht="26">
      <c r="A639" s="48" t="s">
        <v>718</v>
      </c>
      <c r="B639" s="427"/>
      <c r="C639" s="448"/>
      <c r="D639" s="427"/>
      <c r="E639" s="353" t="s">
        <v>715</v>
      </c>
      <c r="F639" s="357" t="s">
        <v>13</v>
      </c>
      <c r="G639" s="427" t="s">
        <v>716</v>
      </c>
    </row>
    <row r="640" spans="1:7" ht="27" thickBot="1">
      <c r="A640" s="288" t="s">
        <v>719</v>
      </c>
      <c r="B640" s="429"/>
      <c r="C640" s="450"/>
      <c r="D640" s="429"/>
      <c r="E640" s="354"/>
      <c r="F640" s="358"/>
      <c r="G640" s="429"/>
    </row>
    <row r="641" spans="1:7">
      <c r="A641" s="380" t="s">
        <v>720</v>
      </c>
      <c r="B641" s="381"/>
      <c r="C641" s="381"/>
      <c r="D641" s="382"/>
      <c r="E641" s="380" t="s">
        <v>670</v>
      </c>
      <c r="F641" s="381"/>
      <c r="G641" s="382"/>
    </row>
    <row r="642" spans="1:7" ht="14" thickBot="1">
      <c r="A642" s="386" t="s">
        <v>721</v>
      </c>
      <c r="B642" s="387"/>
      <c r="C642" s="387"/>
      <c r="D642" s="388"/>
      <c r="E642" s="386"/>
      <c r="F642" s="387"/>
      <c r="G642" s="388"/>
    </row>
    <row r="643" spans="1:7">
      <c r="A643" s="286" t="s">
        <v>675</v>
      </c>
      <c r="B643" s="427"/>
      <c r="C643" s="448"/>
      <c r="D643" s="427"/>
      <c r="E643" s="353" t="s">
        <v>676</v>
      </c>
      <c r="F643" s="357" t="s">
        <v>13</v>
      </c>
      <c r="G643" s="427" t="s">
        <v>716</v>
      </c>
    </row>
    <row r="644" spans="1:7" ht="39">
      <c r="A644" s="102" t="s">
        <v>722</v>
      </c>
      <c r="B644" s="428"/>
      <c r="C644" s="449"/>
      <c r="D644" s="428"/>
      <c r="E644" s="371"/>
      <c r="F644" s="372"/>
      <c r="G644" s="428"/>
    </row>
    <row r="645" spans="1:7" ht="14" thickBot="1">
      <c r="A645" s="288"/>
      <c r="B645" s="429"/>
      <c r="C645" s="450"/>
      <c r="D645" s="429"/>
      <c r="E645" s="354"/>
      <c r="F645" s="358"/>
      <c r="G645" s="429"/>
    </row>
    <row r="646" spans="1:7">
      <c r="A646" s="286" t="s">
        <v>723</v>
      </c>
      <c r="B646" s="363"/>
      <c r="C646" s="427"/>
      <c r="D646" s="427"/>
      <c r="E646" s="353" t="s">
        <v>469</v>
      </c>
      <c r="F646" s="357" t="s">
        <v>13</v>
      </c>
      <c r="G646" s="427" t="s">
        <v>716</v>
      </c>
    </row>
    <row r="647" spans="1:7">
      <c r="A647" s="102" t="s">
        <v>724</v>
      </c>
      <c r="B647" s="426"/>
      <c r="C647" s="428"/>
      <c r="D647" s="428"/>
      <c r="E647" s="371"/>
      <c r="F647" s="372"/>
      <c r="G647" s="428"/>
    </row>
    <row r="648" spans="1:7">
      <c r="A648" s="102" t="s">
        <v>725</v>
      </c>
      <c r="B648" s="426"/>
      <c r="C648" s="428"/>
      <c r="D648" s="428"/>
      <c r="E648" s="371"/>
      <c r="F648" s="372"/>
      <c r="G648" s="428"/>
    </row>
    <row r="649" spans="1:7">
      <c r="A649" s="102" t="s">
        <v>726</v>
      </c>
      <c r="B649" s="426"/>
      <c r="C649" s="428"/>
      <c r="D649" s="428"/>
      <c r="E649" s="371"/>
      <c r="F649" s="372"/>
      <c r="G649" s="428"/>
    </row>
    <row r="650" spans="1:7">
      <c r="A650" s="102" t="s">
        <v>727</v>
      </c>
      <c r="B650" s="426"/>
      <c r="C650" s="428"/>
      <c r="D650" s="428"/>
      <c r="E650" s="371"/>
      <c r="F650" s="372"/>
      <c r="G650" s="428"/>
    </row>
    <row r="651" spans="1:7">
      <c r="A651" s="102" t="s">
        <v>728</v>
      </c>
      <c r="B651" s="426"/>
      <c r="C651" s="428"/>
      <c r="D651" s="428"/>
      <c r="E651" s="371"/>
      <c r="F651" s="372"/>
      <c r="G651" s="428"/>
    </row>
    <row r="652" spans="1:7" ht="14" thickBot="1">
      <c r="A652" s="103" t="s">
        <v>729</v>
      </c>
      <c r="B652" s="364"/>
      <c r="C652" s="429"/>
      <c r="D652" s="429"/>
      <c r="E652" s="354"/>
      <c r="F652" s="358"/>
      <c r="G652" s="429"/>
    </row>
    <row r="653" spans="1:7">
      <c r="A653" s="286" t="s">
        <v>730</v>
      </c>
      <c r="B653" s="363"/>
      <c r="C653" s="448"/>
      <c r="D653" s="427"/>
      <c r="E653" s="353" t="s">
        <v>731</v>
      </c>
      <c r="F653" s="357" t="s">
        <v>13</v>
      </c>
      <c r="G653" s="427" t="s">
        <v>716</v>
      </c>
    </row>
    <row r="654" spans="1:7">
      <c r="A654" s="102" t="s">
        <v>732</v>
      </c>
      <c r="B654" s="426"/>
      <c r="C654" s="449"/>
      <c r="D654" s="428"/>
      <c r="E654" s="371"/>
      <c r="F654" s="372"/>
      <c r="G654" s="428"/>
    </row>
    <row r="655" spans="1:7">
      <c r="A655" s="102" t="s">
        <v>733</v>
      </c>
      <c r="B655" s="426"/>
      <c r="C655" s="449"/>
      <c r="D655" s="428"/>
      <c r="E655" s="371"/>
      <c r="F655" s="372"/>
      <c r="G655" s="428"/>
    </row>
    <row r="656" spans="1:7">
      <c r="A656" s="102" t="s">
        <v>734</v>
      </c>
      <c r="B656" s="426"/>
      <c r="C656" s="449"/>
      <c r="D656" s="428"/>
      <c r="E656" s="371"/>
      <c r="F656" s="372"/>
      <c r="G656" s="428"/>
    </row>
    <row r="657" spans="1:7">
      <c r="A657" s="102" t="s">
        <v>735</v>
      </c>
      <c r="B657" s="426"/>
      <c r="C657" s="449"/>
      <c r="D657" s="428"/>
      <c r="E657" s="371"/>
      <c r="F657" s="372"/>
      <c r="G657" s="428"/>
    </row>
    <row r="658" spans="1:7">
      <c r="A658" s="102" t="s">
        <v>736</v>
      </c>
      <c r="B658" s="426"/>
      <c r="C658" s="449"/>
      <c r="D658" s="428"/>
      <c r="E658" s="371"/>
      <c r="F658" s="372"/>
      <c r="G658" s="428"/>
    </row>
    <row r="659" spans="1:7" ht="14" thickBot="1">
      <c r="A659" s="103" t="s">
        <v>737</v>
      </c>
      <c r="B659" s="364"/>
      <c r="C659" s="450"/>
      <c r="D659" s="429"/>
      <c r="E659" s="354"/>
      <c r="F659" s="358"/>
      <c r="G659" s="429"/>
    </row>
    <row r="660" spans="1:7">
      <c r="A660" s="286" t="s">
        <v>738</v>
      </c>
      <c r="B660" s="427"/>
      <c r="C660" s="448"/>
      <c r="D660" s="427"/>
      <c r="E660" s="353" t="s">
        <v>739</v>
      </c>
      <c r="F660" s="357" t="s">
        <v>13</v>
      </c>
      <c r="G660" s="427" t="s">
        <v>716</v>
      </c>
    </row>
    <row r="661" spans="1:7">
      <c r="A661" s="48" t="s">
        <v>740</v>
      </c>
      <c r="B661" s="428"/>
      <c r="C661" s="449"/>
      <c r="D661" s="428"/>
      <c r="E661" s="371"/>
      <c r="F661" s="372"/>
      <c r="G661" s="428"/>
    </row>
    <row r="662" spans="1:7" ht="26">
      <c r="A662" s="48" t="s">
        <v>741</v>
      </c>
      <c r="B662" s="428"/>
      <c r="C662" s="449"/>
      <c r="D662" s="428"/>
      <c r="E662" s="371"/>
      <c r="F662" s="372"/>
      <c r="G662" s="428"/>
    </row>
    <row r="663" spans="1:7" ht="26">
      <c r="A663" s="102" t="s">
        <v>742</v>
      </c>
      <c r="B663" s="428"/>
      <c r="C663" s="449"/>
      <c r="D663" s="428"/>
      <c r="E663" s="371"/>
      <c r="F663" s="372"/>
      <c r="G663" s="428"/>
    </row>
    <row r="664" spans="1:7" ht="26">
      <c r="A664" s="102" t="s">
        <v>743</v>
      </c>
      <c r="B664" s="428"/>
      <c r="C664" s="449"/>
      <c r="D664" s="428"/>
      <c r="E664" s="371"/>
      <c r="F664" s="372"/>
      <c r="G664" s="428"/>
    </row>
    <row r="665" spans="1:7" ht="27" thickBot="1">
      <c r="A665" s="103" t="s">
        <v>744</v>
      </c>
      <c r="B665" s="429"/>
      <c r="C665" s="450"/>
      <c r="D665" s="429"/>
      <c r="E665" s="354"/>
      <c r="F665" s="358"/>
      <c r="G665" s="429"/>
    </row>
    <row r="666" spans="1:7" ht="14" thickBot="1">
      <c r="A666" s="377" t="s">
        <v>745</v>
      </c>
      <c r="B666" s="378"/>
      <c r="C666" s="378"/>
      <c r="D666" s="379"/>
      <c r="E666" s="454" t="s">
        <v>746</v>
      </c>
      <c r="F666" s="455"/>
      <c r="G666" s="456"/>
    </row>
    <row r="667" spans="1:7" ht="27" thickBot="1">
      <c r="A667" s="288" t="s">
        <v>747</v>
      </c>
      <c r="B667" s="76"/>
      <c r="C667" s="77"/>
      <c r="D667" s="77"/>
      <c r="E667" s="291" t="s">
        <v>18</v>
      </c>
      <c r="F667" s="29" t="s">
        <v>13</v>
      </c>
      <c r="G667" s="77" t="s">
        <v>716</v>
      </c>
    </row>
    <row r="668" spans="1:7" ht="53" thickBot="1">
      <c r="A668" s="288" t="s">
        <v>748</v>
      </c>
      <c r="B668" s="76"/>
      <c r="C668" s="77"/>
      <c r="D668" s="77"/>
      <c r="E668" s="291" t="s">
        <v>469</v>
      </c>
      <c r="F668" s="29" t="s">
        <v>13</v>
      </c>
      <c r="G668" s="77" t="s">
        <v>749</v>
      </c>
    </row>
    <row r="669" spans="1:7">
      <c r="A669" s="380" t="s">
        <v>750</v>
      </c>
      <c r="B669" s="381"/>
      <c r="C669" s="381"/>
      <c r="D669" s="382"/>
      <c r="E669" s="380" t="s">
        <v>751</v>
      </c>
      <c r="F669" s="381"/>
      <c r="G669" s="382"/>
    </row>
    <row r="670" spans="1:7">
      <c r="A670" s="383" t="s">
        <v>752</v>
      </c>
      <c r="B670" s="384"/>
      <c r="C670" s="384"/>
      <c r="D670" s="385"/>
      <c r="E670" s="383"/>
      <c r="F670" s="384"/>
      <c r="G670" s="385"/>
    </row>
    <row r="671" spans="1:7" ht="14" thickBot="1">
      <c r="A671" s="386" t="s">
        <v>753</v>
      </c>
      <c r="B671" s="387"/>
      <c r="C671" s="387"/>
      <c r="D671" s="388"/>
      <c r="E671" s="386"/>
      <c r="F671" s="387"/>
      <c r="G671" s="388"/>
    </row>
    <row r="672" spans="1:7" ht="26">
      <c r="A672" s="48" t="s">
        <v>754</v>
      </c>
      <c r="B672" s="363"/>
      <c r="C672" s="427"/>
      <c r="D672" s="427"/>
      <c r="E672" s="353" t="s">
        <v>755</v>
      </c>
      <c r="F672" s="357" t="s">
        <v>13</v>
      </c>
      <c r="G672" s="427" t="s">
        <v>716</v>
      </c>
    </row>
    <row r="673" spans="1:7" ht="26">
      <c r="A673" s="48" t="s">
        <v>756</v>
      </c>
      <c r="B673" s="426"/>
      <c r="C673" s="428"/>
      <c r="D673" s="428"/>
      <c r="E673" s="371"/>
      <c r="F673" s="372"/>
      <c r="G673" s="428"/>
    </row>
    <row r="674" spans="1:7" ht="14" thickBot="1">
      <c r="A674" s="288" t="s">
        <v>757</v>
      </c>
      <c r="B674" s="364"/>
      <c r="C674" s="429"/>
      <c r="D674" s="429"/>
      <c r="E674" s="354"/>
      <c r="F674" s="358"/>
      <c r="G674" s="429"/>
    </row>
    <row r="675" spans="1:7" ht="26">
      <c r="A675" s="102" t="s">
        <v>758</v>
      </c>
      <c r="B675" s="427"/>
      <c r="C675" s="448"/>
      <c r="D675" s="427"/>
      <c r="E675" s="353" t="s">
        <v>755</v>
      </c>
      <c r="F675" s="357" t="s">
        <v>13</v>
      </c>
      <c r="G675" s="427" t="s">
        <v>716</v>
      </c>
    </row>
    <row r="676" spans="1:7">
      <c r="A676" s="102" t="s">
        <v>759</v>
      </c>
      <c r="B676" s="428"/>
      <c r="C676" s="449"/>
      <c r="D676" s="428"/>
      <c r="E676" s="371"/>
      <c r="F676" s="372"/>
      <c r="G676" s="428"/>
    </row>
    <row r="677" spans="1:7" ht="26">
      <c r="A677" s="102" t="s">
        <v>760</v>
      </c>
      <c r="B677" s="428"/>
      <c r="C677" s="449"/>
      <c r="D677" s="428"/>
      <c r="E677" s="371"/>
      <c r="F677" s="372"/>
      <c r="G677" s="428"/>
    </row>
    <row r="678" spans="1:7">
      <c r="A678" s="102" t="s">
        <v>761</v>
      </c>
      <c r="B678" s="428"/>
      <c r="C678" s="449"/>
      <c r="D678" s="428"/>
      <c r="E678" s="371"/>
      <c r="F678" s="372"/>
      <c r="G678" s="428"/>
    </row>
    <row r="679" spans="1:7">
      <c r="A679" s="102" t="s">
        <v>762</v>
      </c>
      <c r="B679" s="428"/>
      <c r="C679" s="449"/>
      <c r="D679" s="428"/>
      <c r="E679" s="371"/>
      <c r="F679" s="372"/>
      <c r="G679" s="428"/>
    </row>
    <row r="680" spans="1:7" ht="28" thickBot="1">
      <c r="A680" s="118" t="s">
        <v>763</v>
      </c>
      <c r="B680" s="429"/>
      <c r="C680" s="450"/>
      <c r="D680" s="429"/>
      <c r="E680" s="354"/>
      <c r="F680" s="358"/>
      <c r="G680" s="429"/>
    </row>
    <row r="681" spans="1:7">
      <c r="A681" s="380" t="s">
        <v>764</v>
      </c>
      <c r="B681" s="381"/>
      <c r="C681" s="381"/>
      <c r="D681" s="382"/>
      <c r="E681" s="380" t="s">
        <v>765</v>
      </c>
      <c r="F681" s="381"/>
      <c r="G681" s="382"/>
    </row>
    <row r="682" spans="1:7" ht="14" thickBot="1">
      <c r="A682" s="386" t="s">
        <v>766</v>
      </c>
      <c r="B682" s="387"/>
      <c r="C682" s="387"/>
      <c r="D682" s="388"/>
      <c r="E682" s="386"/>
      <c r="F682" s="387"/>
      <c r="G682" s="388"/>
    </row>
    <row r="683" spans="1:7" ht="53" thickBot="1">
      <c r="A683" s="288" t="s">
        <v>767</v>
      </c>
      <c r="B683" s="76"/>
      <c r="C683" s="77"/>
      <c r="D683" s="77"/>
      <c r="E683" s="291" t="s">
        <v>469</v>
      </c>
      <c r="F683" s="29" t="s">
        <v>13</v>
      </c>
      <c r="G683" s="107" t="s">
        <v>768</v>
      </c>
    </row>
    <row r="684" spans="1:7">
      <c r="A684" s="48" t="s">
        <v>769</v>
      </c>
      <c r="B684" s="427"/>
      <c r="C684" s="448"/>
      <c r="D684" s="427"/>
      <c r="E684" s="353" t="s">
        <v>18</v>
      </c>
      <c r="F684" s="357" t="s">
        <v>13</v>
      </c>
      <c r="G684" s="457" t="s">
        <v>770</v>
      </c>
    </row>
    <row r="685" spans="1:7">
      <c r="A685" s="48" t="s">
        <v>771</v>
      </c>
      <c r="B685" s="428"/>
      <c r="C685" s="449"/>
      <c r="D685" s="428"/>
      <c r="E685" s="371"/>
      <c r="F685" s="372"/>
      <c r="G685" s="458"/>
    </row>
    <row r="686" spans="1:7">
      <c r="A686" s="102" t="s">
        <v>772</v>
      </c>
      <c r="B686" s="428"/>
      <c r="C686" s="449"/>
      <c r="D686" s="428"/>
      <c r="E686" s="371"/>
      <c r="F686" s="372"/>
      <c r="G686" s="458"/>
    </row>
    <row r="687" spans="1:7">
      <c r="A687" s="102" t="s">
        <v>773</v>
      </c>
      <c r="B687" s="428"/>
      <c r="C687" s="449"/>
      <c r="D687" s="428"/>
      <c r="E687" s="371"/>
      <c r="F687" s="372"/>
      <c r="G687" s="458"/>
    </row>
    <row r="688" spans="1:7" ht="14" thickBot="1">
      <c r="A688" s="103" t="s">
        <v>774</v>
      </c>
      <c r="B688" s="429"/>
      <c r="C688" s="450"/>
      <c r="D688" s="429"/>
      <c r="E688" s="354"/>
      <c r="F688" s="358"/>
      <c r="G688" s="459"/>
    </row>
    <row r="689" spans="1:7" ht="14" thickBot="1">
      <c r="A689" s="377" t="s">
        <v>775</v>
      </c>
      <c r="B689" s="378"/>
      <c r="C689" s="378"/>
      <c r="D689" s="379"/>
      <c r="E689" s="377" t="s">
        <v>776</v>
      </c>
      <c r="F689" s="378"/>
      <c r="G689" s="379"/>
    </row>
    <row r="690" spans="1:7">
      <c r="A690" s="48" t="s">
        <v>777</v>
      </c>
      <c r="B690" s="363"/>
      <c r="C690" s="427"/>
      <c r="D690" s="427"/>
      <c r="E690" s="353" t="s">
        <v>755</v>
      </c>
      <c r="F690" s="357" t="s">
        <v>13</v>
      </c>
      <c r="G690" s="427" t="s">
        <v>716</v>
      </c>
    </row>
    <row r="691" spans="1:7" ht="26">
      <c r="A691" s="102" t="s">
        <v>778</v>
      </c>
      <c r="B691" s="426"/>
      <c r="C691" s="428"/>
      <c r="D691" s="428"/>
      <c r="E691" s="371"/>
      <c r="F691" s="372"/>
      <c r="G691" s="428"/>
    </row>
    <row r="692" spans="1:7" ht="26">
      <c r="A692" s="102" t="s">
        <v>779</v>
      </c>
      <c r="B692" s="426"/>
      <c r="C692" s="428"/>
      <c r="D692" s="428"/>
      <c r="E692" s="371"/>
      <c r="F692" s="372"/>
      <c r="G692" s="428"/>
    </row>
    <row r="693" spans="1:7">
      <c r="A693" s="102" t="s">
        <v>780</v>
      </c>
      <c r="B693" s="426"/>
      <c r="C693" s="428"/>
      <c r="D693" s="428"/>
      <c r="E693" s="371"/>
      <c r="F693" s="372"/>
      <c r="G693" s="428"/>
    </row>
    <row r="694" spans="1:7" ht="14" thickBot="1">
      <c r="A694" s="103" t="s">
        <v>781</v>
      </c>
      <c r="B694" s="364"/>
      <c r="C694" s="429"/>
      <c r="D694" s="429"/>
      <c r="E694" s="354"/>
      <c r="F694" s="358"/>
      <c r="G694" s="429"/>
    </row>
    <row r="695" spans="1:7" ht="14" thickBot="1">
      <c r="A695" s="377" t="s">
        <v>782</v>
      </c>
      <c r="B695" s="378"/>
      <c r="C695" s="378"/>
      <c r="D695" s="379"/>
      <c r="E695" s="377" t="s">
        <v>783</v>
      </c>
      <c r="F695" s="378"/>
      <c r="G695" s="379"/>
    </row>
    <row r="696" spans="1:7">
      <c r="A696" s="48" t="s">
        <v>784</v>
      </c>
      <c r="B696" s="363"/>
      <c r="C696" s="427"/>
      <c r="D696" s="427"/>
      <c r="E696" s="353" t="s">
        <v>731</v>
      </c>
      <c r="F696" s="357" t="s">
        <v>13</v>
      </c>
      <c r="G696" s="81"/>
    </row>
    <row r="697" spans="1:7" ht="26">
      <c r="A697" s="102" t="s">
        <v>785</v>
      </c>
      <c r="B697" s="426"/>
      <c r="C697" s="428"/>
      <c r="D697" s="428"/>
      <c r="E697" s="371"/>
      <c r="F697" s="372"/>
      <c r="G697" s="81" t="s">
        <v>555</v>
      </c>
    </row>
    <row r="698" spans="1:7" ht="14" thickBot="1">
      <c r="A698" s="103" t="s">
        <v>786</v>
      </c>
      <c r="B698" s="364"/>
      <c r="C698" s="429"/>
      <c r="D698" s="429"/>
      <c r="E698" s="354"/>
      <c r="F698" s="358"/>
      <c r="G698" s="85"/>
    </row>
    <row r="699" spans="1:7">
      <c r="A699" s="48" t="s">
        <v>787</v>
      </c>
      <c r="B699" s="363"/>
      <c r="C699" s="427"/>
      <c r="D699" s="427"/>
      <c r="E699" s="353" t="s">
        <v>731</v>
      </c>
      <c r="F699" s="357" t="s">
        <v>13</v>
      </c>
      <c r="G699" s="81">
        <v>11</v>
      </c>
    </row>
    <row r="700" spans="1:7" ht="26">
      <c r="A700" s="102" t="s">
        <v>788</v>
      </c>
      <c r="B700" s="426"/>
      <c r="C700" s="428"/>
      <c r="D700" s="428"/>
      <c r="E700" s="371"/>
      <c r="F700" s="372"/>
      <c r="G700" s="81" t="s">
        <v>789</v>
      </c>
    </row>
    <row r="701" spans="1:7">
      <c r="A701" s="102" t="s">
        <v>790</v>
      </c>
      <c r="B701" s="426"/>
      <c r="C701" s="428"/>
      <c r="D701" s="428"/>
      <c r="E701" s="371"/>
      <c r="F701" s="372"/>
      <c r="G701" s="84"/>
    </row>
    <row r="702" spans="1:7">
      <c r="A702" s="102" t="s">
        <v>791</v>
      </c>
      <c r="B702" s="426"/>
      <c r="C702" s="428"/>
      <c r="D702" s="428"/>
      <c r="E702" s="371"/>
      <c r="F702" s="372"/>
      <c r="G702" s="84"/>
    </row>
    <row r="703" spans="1:7" ht="14" thickBot="1">
      <c r="A703" s="103" t="s">
        <v>792</v>
      </c>
      <c r="B703" s="364"/>
      <c r="C703" s="429"/>
      <c r="D703" s="429"/>
      <c r="E703" s="354"/>
      <c r="F703" s="358"/>
      <c r="G703" s="85"/>
    </row>
    <row r="704" spans="1:7">
      <c r="A704" s="48" t="s">
        <v>793</v>
      </c>
      <c r="B704" s="363"/>
      <c r="C704" s="427"/>
      <c r="D704" s="427"/>
      <c r="E704" s="353" t="s">
        <v>731</v>
      </c>
      <c r="F704" s="357" t="s">
        <v>13</v>
      </c>
      <c r="G704" s="81"/>
    </row>
    <row r="705" spans="1:7" ht="39">
      <c r="A705" s="102" t="s">
        <v>794</v>
      </c>
      <c r="B705" s="426"/>
      <c r="C705" s="428"/>
      <c r="D705" s="428"/>
      <c r="E705" s="371"/>
      <c r="F705" s="372"/>
      <c r="G705" s="81" t="s">
        <v>555</v>
      </c>
    </row>
    <row r="706" spans="1:7" ht="27" thickBot="1">
      <c r="A706" s="103" t="s">
        <v>795</v>
      </c>
      <c r="B706" s="364"/>
      <c r="C706" s="429"/>
      <c r="D706" s="429"/>
      <c r="E706" s="354"/>
      <c r="F706" s="358"/>
      <c r="G706" s="85"/>
    </row>
  </sheetData>
  <mergeCells count="625">
    <mergeCell ref="B699:B703"/>
    <mergeCell ref="C699:C703"/>
    <mergeCell ref="D699:D703"/>
    <mergeCell ref="E699:E703"/>
    <mergeCell ref="F699:F703"/>
    <mergeCell ref="B704:B706"/>
    <mergeCell ref="C704:C706"/>
    <mergeCell ref="D704:D706"/>
    <mergeCell ref="E704:E706"/>
    <mergeCell ref="F704:F706"/>
    <mergeCell ref="A695:D695"/>
    <mergeCell ref="E695:G695"/>
    <mergeCell ref="B696:B698"/>
    <mergeCell ref="C696:C698"/>
    <mergeCell ref="D696:D698"/>
    <mergeCell ref="E696:E698"/>
    <mergeCell ref="F696:F698"/>
    <mergeCell ref="A689:D689"/>
    <mergeCell ref="E689:G689"/>
    <mergeCell ref="B690:B694"/>
    <mergeCell ref="C690:C694"/>
    <mergeCell ref="D690:D694"/>
    <mergeCell ref="E690:E694"/>
    <mergeCell ref="F690:F694"/>
    <mergeCell ref="G690:G694"/>
    <mergeCell ref="A681:D681"/>
    <mergeCell ref="E681:G682"/>
    <mergeCell ref="A682:D682"/>
    <mergeCell ref="B684:B688"/>
    <mergeCell ref="C684:C688"/>
    <mergeCell ref="D684:D688"/>
    <mergeCell ref="E684:E688"/>
    <mergeCell ref="F684:F688"/>
    <mergeCell ref="G684:G688"/>
    <mergeCell ref="B675:B680"/>
    <mergeCell ref="C675:C680"/>
    <mergeCell ref="D675:D680"/>
    <mergeCell ref="E675:E680"/>
    <mergeCell ref="F675:F680"/>
    <mergeCell ref="G675:G680"/>
    <mergeCell ref="B672:B674"/>
    <mergeCell ref="C672:C674"/>
    <mergeCell ref="D672:D674"/>
    <mergeCell ref="E672:E674"/>
    <mergeCell ref="F672:F674"/>
    <mergeCell ref="G672:G674"/>
    <mergeCell ref="A666:D666"/>
    <mergeCell ref="E666:G666"/>
    <mergeCell ref="A669:D669"/>
    <mergeCell ref="E669:G671"/>
    <mergeCell ref="A670:D670"/>
    <mergeCell ref="A671:D671"/>
    <mergeCell ref="B660:B665"/>
    <mergeCell ref="C660:C665"/>
    <mergeCell ref="D660:D665"/>
    <mergeCell ref="E660:E665"/>
    <mergeCell ref="F660:F665"/>
    <mergeCell ref="G660:G665"/>
    <mergeCell ref="B653:B659"/>
    <mergeCell ref="C653:C659"/>
    <mergeCell ref="D653:D659"/>
    <mergeCell ref="E653:E659"/>
    <mergeCell ref="F653:F659"/>
    <mergeCell ref="G653:G659"/>
    <mergeCell ref="B646:B652"/>
    <mergeCell ref="C646:C652"/>
    <mergeCell ref="D646:D652"/>
    <mergeCell ref="E646:E652"/>
    <mergeCell ref="F646:F652"/>
    <mergeCell ref="G646:G652"/>
    <mergeCell ref="A641:D641"/>
    <mergeCell ref="E641:G642"/>
    <mergeCell ref="A642:D642"/>
    <mergeCell ref="B643:B645"/>
    <mergeCell ref="C643:C645"/>
    <mergeCell ref="D643:D645"/>
    <mergeCell ref="E643:E645"/>
    <mergeCell ref="F643:F645"/>
    <mergeCell ref="G643:G645"/>
    <mergeCell ref="A631:D631"/>
    <mergeCell ref="E631:G631"/>
    <mergeCell ref="A635:D635"/>
    <mergeCell ref="E635:G636"/>
    <mergeCell ref="A636:D636"/>
    <mergeCell ref="B639:B640"/>
    <mergeCell ref="C639:C640"/>
    <mergeCell ref="D639:D640"/>
    <mergeCell ref="E639:E640"/>
    <mergeCell ref="F639:F640"/>
    <mergeCell ref="G639:G640"/>
    <mergeCell ref="A620:D620"/>
    <mergeCell ref="E620:G620"/>
    <mergeCell ref="A623:D623"/>
    <mergeCell ref="E623:G624"/>
    <mergeCell ref="A624:D624"/>
    <mergeCell ref="A628:D628"/>
    <mergeCell ref="E628:G628"/>
    <mergeCell ref="A608:D608"/>
    <mergeCell ref="E608:G609"/>
    <mergeCell ref="A609:D609"/>
    <mergeCell ref="B615:B619"/>
    <mergeCell ref="C615:C619"/>
    <mergeCell ref="D615:D619"/>
    <mergeCell ref="E615:E619"/>
    <mergeCell ref="F615:F619"/>
    <mergeCell ref="G615:G619"/>
    <mergeCell ref="A599:D599"/>
    <mergeCell ref="E599:G600"/>
    <mergeCell ref="A600:D600"/>
    <mergeCell ref="B603:B607"/>
    <mergeCell ref="C603:C607"/>
    <mergeCell ref="D603:D607"/>
    <mergeCell ref="E603:E607"/>
    <mergeCell ref="F603:F607"/>
    <mergeCell ref="G603:G607"/>
    <mergeCell ref="B597:B598"/>
    <mergeCell ref="C597:C598"/>
    <mergeCell ref="D597:D598"/>
    <mergeCell ref="E597:E598"/>
    <mergeCell ref="F597:F598"/>
    <mergeCell ref="G597:G598"/>
    <mergeCell ref="A588:D588"/>
    <mergeCell ref="E588:G589"/>
    <mergeCell ref="A589:D589"/>
    <mergeCell ref="B591:B595"/>
    <mergeCell ref="C591:C595"/>
    <mergeCell ref="D591:D595"/>
    <mergeCell ref="E591:E595"/>
    <mergeCell ref="F591:F595"/>
    <mergeCell ref="G591:G595"/>
    <mergeCell ref="B583:B587"/>
    <mergeCell ref="C583:C587"/>
    <mergeCell ref="D583:D587"/>
    <mergeCell ref="E583:E587"/>
    <mergeCell ref="F583:F587"/>
    <mergeCell ref="G583:G587"/>
    <mergeCell ref="B573:B582"/>
    <mergeCell ref="C573:C582"/>
    <mergeCell ref="D573:D582"/>
    <mergeCell ref="E573:E582"/>
    <mergeCell ref="F573:F582"/>
    <mergeCell ref="G573:G582"/>
    <mergeCell ref="B568:B572"/>
    <mergeCell ref="C568:C572"/>
    <mergeCell ref="D568:D572"/>
    <mergeCell ref="E568:E572"/>
    <mergeCell ref="F568:F572"/>
    <mergeCell ref="G568:G572"/>
    <mergeCell ref="B564:B567"/>
    <mergeCell ref="C564:C567"/>
    <mergeCell ref="D564:D567"/>
    <mergeCell ref="E564:E567"/>
    <mergeCell ref="F564:F567"/>
    <mergeCell ref="G564:G567"/>
    <mergeCell ref="B560:B563"/>
    <mergeCell ref="C560:C563"/>
    <mergeCell ref="D560:D563"/>
    <mergeCell ref="E560:E563"/>
    <mergeCell ref="F560:F563"/>
    <mergeCell ref="G560:G563"/>
    <mergeCell ref="B555:B559"/>
    <mergeCell ref="C555:C559"/>
    <mergeCell ref="D555:D559"/>
    <mergeCell ref="E555:E559"/>
    <mergeCell ref="F555:F559"/>
    <mergeCell ref="G555:G559"/>
    <mergeCell ref="B548:B554"/>
    <mergeCell ref="C548:C554"/>
    <mergeCell ref="D548:D554"/>
    <mergeCell ref="E548:E554"/>
    <mergeCell ref="F548:F554"/>
    <mergeCell ref="G548:G554"/>
    <mergeCell ref="B541:B547"/>
    <mergeCell ref="C541:C547"/>
    <mergeCell ref="D541:D547"/>
    <mergeCell ref="E541:E547"/>
    <mergeCell ref="F541:F547"/>
    <mergeCell ref="G541:G547"/>
    <mergeCell ref="B536:B540"/>
    <mergeCell ref="C536:C540"/>
    <mergeCell ref="D536:D540"/>
    <mergeCell ref="E536:E540"/>
    <mergeCell ref="F536:F540"/>
    <mergeCell ref="G536:G540"/>
    <mergeCell ref="B530:B535"/>
    <mergeCell ref="C530:C535"/>
    <mergeCell ref="D530:D535"/>
    <mergeCell ref="E530:E535"/>
    <mergeCell ref="F530:F535"/>
    <mergeCell ref="G530:G535"/>
    <mergeCell ref="B525:B529"/>
    <mergeCell ref="C525:C529"/>
    <mergeCell ref="D525:D529"/>
    <mergeCell ref="E525:E529"/>
    <mergeCell ref="F525:F529"/>
    <mergeCell ref="G525:G529"/>
    <mergeCell ref="B506:B524"/>
    <mergeCell ref="C506:C524"/>
    <mergeCell ref="D506:D524"/>
    <mergeCell ref="E506:E524"/>
    <mergeCell ref="F506:F524"/>
    <mergeCell ref="G506:G524"/>
    <mergeCell ref="B502:B505"/>
    <mergeCell ref="C502:C505"/>
    <mergeCell ref="D502:D505"/>
    <mergeCell ref="E502:E505"/>
    <mergeCell ref="F502:F505"/>
    <mergeCell ref="G502:G505"/>
    <mergeCell ref="A499:D499"/>
    <mergeCell ref="E499:G499"/>
    <mergeCell ref="A500:D500"/>
    <mergeCell ref="E500:G500"/>
    <mergeCell ref="A501:D501"/>
    <mergeCell ref="E501:G501"/>
    <mergeCell ref="B497:B498"/>
    <mergeCell ref="C497:C498"/>
    <mergeCell ref="D497:D498"/>
    <mergeCell ref="E497:E498"/>
    <mergeCell ref="F497:F498"/>
    <mergeCell ref="G497:G498"/>
    <mergeCell ref="A487:D487"/>
    <mergeCell ref="E487:G488"/>
    <mergeCell ref="A488:D488"/>
    <mergeCell ref="B490:B494"/>
    <mergeCell ref="C490:C494"/>
    <mergeCell ref="D490:D494"/>
    <mergeCell ref="E490:E494"/>
    <mergeCell ref="F490:F494"/>
    <mergeCell ref="G490:G494"/>
    <mergeCell ref="A476:D476"/>
    <mergeCell ref="E476:G477"/>
    <mergeCell ref="A477:D477"/>
    <mergeCell ref="B481:B486"/>
    <mergeCell ref="C481:C486"/>
    <mergeCell ref="D481:D486"/>
    <mergeCell ref="E481:E486"/>
    <mergeCell ref="F481:F486"/>
    <mergeCell ref="G481:G486"/>
    <mergeCell ref="B468:B473"/>
    <mergeCell ref="C468:C473"/>
    <mergeCell ref="D468:D473"/>
    <mergeCell ref="E468:E473"/>
    <mergeCell ref="F468:F473"/>
    <mergeCell ref="G468:G473"/>
    <mergeCell ref="B464:B467"/>
    <mergeCell ref="C464:C467"/>
    <mergeCell ref="D464:D467"/>
    <mergeCell ref="E464:E467"/>
    <mergeCell ref="F464:F467"/>
    <mergeCell ref="G464:G467"/>
    <mergeCell ref="A459:D459"/>
    <mergeCell ref="E459:G460"/>
    <mergeCell ref="A460:D460"/>
    <mergeCell ref="B462:B463"/>
    <mergeCell ref="C462:C463"/>
    <mergeCell ref="D462:D463"/>
    <mergeCell ref="E462:E463"/>
    <mergeCell ref="F462:F463"/>
    <mergeCell ref="G462:G463"/>
    <mergeCell ref="A438:D438"/>
    <mergeCell ref="E438:G439"/>
    <mergeCell ref="A439:D439"/>
    <mergeCell ref="B446:B456"/>
    <mergeCell ref="C446:C456"/>
    <mergeCell ref="D446:D456"/>
    <mergeCell ref="E446:E456"/>
    <mergeCell ref="F446:F456"/>
    <mergeCell ref="G446:G456"/>
    <mergeCell ref="B425:B437"/>
    <mergeCell ref="C425:C437"/>
    <mergeCell ref="D425:D437"/>
    <mergeCell ref="E425:E437"/>
    <mergeCell ref="F425:F437"/>
    <mergeCell ref="G425:G437"/>
    <mergeCell ref="A406:D406"/>
    <mergeCell ref="E406:G407"/>
    <mergeCell ref="A407:D407"/>
    <mergeCell ref="B410:B424"/>
    <mergeCell ref="C410:C424"/>
    <mergeCell ref="D410:D424"/>
    <mergeCell ref="E410:E424"/>
    <mergeCell ref="F410:F424"/>
    <mergeCell ref="G410:G424"/>
    <mergeCell ref="B400:B405"/>
    <mergeCell ref="C400:C405"/>
    <mergeCell ref="D400:D405"/>
    <mergeCell ref="E400:E405"/>
    <mergeCell ref="F400:F405"/>
    <mergeCell ref="G400:G405"/>
    <mergeCell ref="B391:B396"/>
    <mergeCell ref="C391:C396"/>
    <mergeCell ref="D391:D396"/>
    <mergeCell ref="E391:E396"/>
    <mergeCell ref="F391:F396"/>
    <mergeCell ref="G391:G396"/>
    <mergeCell ref="A376:D376"/>
    <mergeCell ref="E376:G376"/>
    <mergeCell ref="B377:B390"/>
    <mergeCell ref="C377:C390"/>
    <mergeCell ref="D377:D390"/>
    <mergeCell ref="E377:E390"/>
    <mergeCell ref="F377:F390"/>
    <mergeCell ref="G377:G390"/>
    <mergeCell ref="B370:B374"/>
    <mergeCell ref="C370:C374"/>
    <mergeCell ref="D370:D374"/>
    <mergeCell ref="E370:G374"/>
    <mergeCell ref="A375:D375"/>
    <mergeCell ref="E375:G375"/>
    <mergeCell ref="A365:D365"/>
    <mergeCell ref="E365:G365"/>
    <mergeCell ref="B366:B369"/>
    <mergeCell ref="C366:C369"/>
    <mergeCell ref="D366:D369"/>
    <mergeCell ref="E366:G369"/>
    <mergeCell ref="A346:D346"/>
    <mergeCell ref="E346:G346"/>
    <mergeCell ref="A354:D354"/>
    <mergeCell ref="E354:G354"/>
    <mergeCell ref="B361:B364"/>
    <mergeCell ref="C361:C364"/>
    <mergeCell ref="D361:D364"/>
    <mergeCell ref="E361:E364"/>
    <mergeCell ref="F361:F364"/>
    <mergeCell ref="G361:G364"/>
    <mergeCell ref="A327:D327"/>
    <mergeCell ref="E327:G327"/>
    <mergeCell ref="A333:D333"/>
    <mergeCell ref="E333:G333"/>
    <mergeCell ref="A339:D339"/>
    <mergeCell ref="E339:G339"/>
    <mergeCell ref="B323:B325"/>
    <mergeCell ref="C323:C325"/>
    <mergeCell ref="D323:D325"/>
    <mergeCell ref="E323:E325"/>
    <mergeCell ref="F323:F325"/>
    <mergeCell ref="G323:G325"/>
    <mergeCell ref="A313:D313"/>
    <mergeCell ref="E313:G314"/>
    <mergeCell ref="A314:D314"/>
    <mergeCell ref="B315:B321"/>
    <mergeCell ref="C315:C321"/>
    <mergeCell ref="D315:D321"/>
    <mergeCell ref="E315:E321"/>
    <mergeCell ref="F315:F321"/>
    <mergeCell ref="G315:G321"/>
    <mergeCell ref="B303:B304"/>
    <mergeCell ref="C303:C304"/>
    <mergeCell ref="D303:D304"/>
    <mergeCell ref="E303:E304"/>
    <mergeCell ref="F303:F304"/>
    <mergeCell ref="G303:G304"/>
    <mergeCell ref="A285:D285"/>
    <mergeCell ref="E285:G285"/>
    <mergeCell ref="B289:B300"/>
    <mergeCell ref="C289:C300"/>
    <mergeCell ref="D289:D300"/>
    <mergeCell ref="E289:E300"/>
    <mergeCell ref="F289:F300"/>
    <mergeCell ref="G289:G300"/>
    <mergeCell ref="A259:D259"/>
    <mergeCell ref="E259:G260"/>
    <mergeCell ref="A260:D260"/>
    <mergeCell ref="B274:B281"/>
    <mergeCell ref="C274:C281"/>
    <mergeCell ref="D274:D281"/>
    <mergeCell ref="E274:E281"/>
    <mergeCell ref="F274:F281"/>
    <mergeCell ref="G274:G281"/>
    <mergeCell ref="B252:B255"/>
    <mergeCell ref="C252:C255"/>
    <mergeCell ref="D252:D255"/>
    <mergeCell ref="E252:E255"/>
    <mergeCell ref="F252:F255"/>
    <mergeCell ref="G252:G255"/>
    <mergeCell ref="B247:B251"/>
    <mergeCell ref="C247:C251"/>
    <mergeCell ref="D247:D251"/>
    <mergeCell ref="E247:E251"/>
    <mergeCell ref="F247:F251"/>
    <mergeCell ref="G247:G251"/>
    <mergeCell ref="B240:B245"/>
    <mergeCell ref="C240:C245"/>
    <mergeCell ref="D240:D245"/>
    <mergeCell ref="E240:E245"/>
    <mergeCell ref="F240:F245"/>
    <mergeCell ref="G240:G245"/>
    <mergeCell ref="B231:B236"/>
    <mergeCell ref="C231:C236"/>
    <mergeCell ref="D231:D236"/>
    <mergeCell ref="E231:E236"/>
    <mergeCell ref="F231:F236"/>
    <mergeCell ref="G231:G236"/>
    <mergeCell ref="G216:G220"/>
    <mergeCell ref="B221:B227"/>
    <mergeCell ref="C221:C227"/>
    <mergeCell ref="D221:D227"/>
    <mergeCell ref="E221:E227"/>
    <mergeCell ref="F221:F227"/>
    <mergeCell ref="G221:G227"/>
    <mergeCell ref="A205:D206"/>
    <mergeCell ref="E205:G205"/>
    <mergeCell ref="E206:G206"/>
    <mergeCell ref="A212:D212"/>
    <mergeCell ref="E212:G212"/>
    <mergeCell ref="B216:B220"/>
    <mergeCell ref="C216:C220"/>
    <mergeCell ref="D216:D220"/>
    <mergeCell ref="E216:E220"/>
    <mergeCell ref="F216:F220"/>
    <mergeCell ref="B198:B201"/>
    <mergeCell ref="C198:C201"/>
    <mergeCell ref="D198:D201"/>
    <mergeCell ref="E198:E201"/>
    <mergeCell ref="F198:F201"/>
    <mergeCell ref="G198:G201"/>
    <mergeCell ref="B192:B197"/>
    <mergeCell ref="C192:C197"/>
    <mergeCell ref="D192:D197"/>
    <mergeCell ref="E192:E197"/>
    <mergeCell ref="F192:F197"/>
    <mergeCell ref="G192:G197"/>
    <mergeCell ref="A176:D176"/>
    <mergeCell ref="E176:G176"/>
    <mergeCell ref="B180:B190"/>
    <mergeCell ref="C180:C190"/>
    <mergeCell ref="D180:D190"/>
    <mergeCell ref="E180:E190"/>
    <mergeCell ref="F180:F190"/>
    <mergeCell ref="G161:G165"/>
    <mergeCell ref="B167:B173"/>
    <mergeCell ref="C167:C173"/>
    <mergeCell ref="D167:D173"/>
    <mergeCell ref="E167:E173"/>
    <mergeCell ref="F167:F173"/>
    <mergeCell ref="G167:G173"/>
    <mergeCell ref="A158:D158"/>
    <mergeCell ref="E158:G158"/>
    <mergeCell ref="A159:D159"/>
    <mergeCell ref="A160:D160"/>
    <mergeCell ref="E160:G160"/>
    <mergeCell ref="B161:B165"/>
    <mergeCell ref="C161:C165"/>
    <mergeCell ref="D161:D165"/>
    <mergeCell ref="E161:E165"/>
    <mergeCell ref="F161:F165"/>
    <mergeCell ref="A156:A157"/>
    <mergeCell ref="B156:B157"/>
    <mergeCell ref="C156:C157"/>
    <mergeCell ref="D156:D157"/>
    <mergeCell ref="E156:E157"/>
    <mergeCell ref="G156:G157"/>
    <mergeCell ref="G152:G153"/>
    <mergeCell ref="A154:A155"/>
    <mergeCell ref="B154:B155"/>
    <mergeCell ref="C154:C155"/>
    <mergeCell ref="D154:D155"/>
    <mergeCell ref="E154:E155"/>
    <mergeCell ref="G154:G155"/>
    <mergeCell ref="B148:B151"/>
    <mergeCell ref="C148:C151"/>
    <mergeCell ref="D148:D151"/>
    <mergeCell ref="E148:E151"/>
    <mergeCell ref="G148:G151"/>
    <mergeCell ref="A152:A153"/>
    <mergeCell ref="B152:B153"/>
    <mergeCell ref="C152:C153"/>
    <mergeCell ref="D152:D153"/>
    <mergeCell ref="E152:E153"/>
    <mergeCell ref="A145:D145"/>
    <mergeCell ref="E145:G145"/>
    <mergeCell ref="A146:A147"/>
    <mergeCell ref="B146:B147"/>
    <mergeCell ref="C146:C147"/>
    <mergeCell ref="D146:D147"/>
    <mergeCell ref="E146:E147"/>
    <mergeCell ref="G146:G147"/>
    <mergeCell ref="B137:B143"/>
    <mergeCell ref="C137:C143"/>
    <mergeCell ref="D137:D143"/>
    <mergeCell ref="E137:E143"/>
    <mergeCell ref="F137:F143"/>
    <mergeCell ref="G137:G143"/>
    <mergeCell ref="A125:D125"/>
    <mergeCell ref="E125:G125"/>
    <mergeCell ref="B126:B133"/>
    <mergeCell ref="C126:C133"/>
    <mergeCell ref="D126:D133"/>
    <mergeCell ref="E126:E133"/>
    <mergeCell ref="F126:F133"/>
    <mergeCell ref="G126:G133"/>
    <mergeCell ref="B111:B120"/>
    <mergeCell ref="C111:C120"/>
    <mergeCell ref="D111:D120"/>
    <mergeCell ref="E111:E120"/>
    <mergeCell ref="F111:F120"/>
    <mergeCell ref="G111:G120"/>
    <mergeCell ref="A99:D99"/>
    <mergeCell ref="E99:G99"/>
    <mergeCell ref="B100:B107"/>
    <mergeCell ref="C100:C107"/>
    <mergeCell ref="D100:D107"/>
    <mergeCell ref="E100:E107"/>
    <mergeCell ref="F100:F107"/>
    <mergeCell ref="G100:G107"/>
    <mergeCell ref="A79:D79"/>
    <mergeCell ref="A80:D80"/>
    <mergeCell ref="E80:G80"/>
    <mergeCell ref="A85:D86"/>
    <mergeCell ref="E85:G85"/>
    <mergeCell ref="E86:G86"/>
    <mergeCell ref="A53:D53"/>
    <mergeCell ref="A54:D54"/>
    <mergeCell ref="E54:G54"/>
    <mergeCell ref="A56:D58"/>
    <mergeCell ref="E56:G56"/>
    <mergeCell ref="E57:G57"/>
    <mergeCell ref="E58:G58"/>
    <mergeCell ref="B50:B52"/>
    <mergeCell ref="C50:C52"/>
    <mergeCell ref="D50:D52"/>
    <mergeCell ref="E50:E52"/>
    <mergeCell ref="F50:F52"/>
    <mergeCell ref="G50:G52"/>
    <mergeCell ref="B45:B49"/>
    <mergeCell ref="C45:C49"/>
    <mergeCell ref="D45:D49"/>
    <mergeCell ref="E45:E49"/>
    <mergeCell ref="F45:F49"/>
    <mergeCell ref="G45:G49"/>
    <mergeCell ref="B43:B44"/>
    <mergeCell ref="C43:C44"/>
    <mergeCell ref="D43:D44"/>
    <mergeCell ref="E43:E44"/>
    <mergeCell ref="F43:F44"/>
    <mergeCell ref="G43:G44"/>
    <mergeCell ref="B32:B42"/>
    <mergeCell ref="C32:C42"/>
    <mergeCell ref="D32:D42"/>
    <mergeCell ref="E32:E42"/>
    <mergeCell ref="F32:F42"/>
    <mergeCell ref="G32:G42"/>
    <mergeCell ref="B30:B31"/>
    <mergeCell ref="C30:C31"/>
    <mergeCell ref="D30:D31"/>
    <mergeCell ref="E30:E31"/>
    <mergeCell ref="F30:F31"/>
    <mergeCell ref="G30:G31"/>
    <mergeCell ref="B28:B29"/>
    <mergeCell ref="C28:C29"/>
    <mergeCell ref="D28:D29"/>
    <mergeCell ref="E28:E29"/>
    <mergeCell ref="F28:F29"/>
    <mergeCell ref="G28:G29"/>
    <mergeCell ref="B26:B27"/>
    <mergeCell ref="C26:C27"/>
    <mergeCell ref="D26:D27"/>
    <mergeCell ref="E26:E27"/>
    <mergeCell ref="F26:F27"/>
    <mergeCell ref="G26:G27"/>
    <mergeCell ref="G18:G19"/>
    <mergeCell ref="B16:B17"/>
    <mergeCell ref="C16:C17"/>
    <mergeCell ref="D16:D17"/>
    <mergeCell ref="E16:E17"/>
    <mergeCell ref="F16:F17"/>
    <mergeCell ref="G16:G17"/>
    <mergeCell ref="B24:B25"/>
    <mergeCell ref="C24:C25"/>
    <mergeCell ref="D24:D25"/>
    <mergeCell ref="E24:E25"/>
    <mergeCell ref="F24:F25"/>
    <mergeCell ref="G24:G25"/>
    <mergeCell ref="B20:B23"/>
    <mergeCell ref="C20:C23"/>
    <mergeCell ref="D20:D23"/>
    <mergeCell ref="E20:E23"/>
    <mergeCell ref="F20:F23"/>
    <mergeCell ref="G20:G23"/>
    <mergeCell ref="B6:B7"/>
    <mergeCell ref="C6:C7"/>
    <mergeCell ref="D6:D7"/>
    <mergeCell ref="E6:E7"/>
    <mergeCell ref="B18:B19"/>
    <mergeCell ref="C18:C19"/>
    <mergeCell ref="D18:D19"/>
    <mergeCell ref="E18:E19"/>
    <mergeCell ref="F18:F19"/>
    <mergeCell ref="G8:G9"/>
    <mergeCell ref="B14:B15"/>
    <mergeCell ref="C14:C15"/>
    <mergeCell ref="D14:D15"/>
    <mergeCell ref="E14:E15"/>
    <mergeCell ref="F14:F15"/>
    <mergeCell ref="G14:G15"/>
    <mergeCell ref="B12:B13"/>
    <mergeCell ref="C12:C13"/>
    <mergeCell ref="D12:D13"/>
    <mergeCell ref="E12:E13"/>
    <mergeCell ref="F12:F13"/>
    <mergeCell ref="G12:G13"/>
    <mergeCell ref="G1:G2"/>
    <mergeCell ref="A3:D3"/>
    <mergeCell ref="B4:B5"/>
    <mergeCell ref="C4:C5"/>
    <mergeCell ref="D4:D5"/>
    <mergeCell ref="E4:E5"/>
    <mergeCell ref="G4:G5"/>
    <mergeCell ref="F6:F7"/>
    <mergeCell ref="B10:B11"/>
    <mergeCell ref="C10:C11"/>
    <mergeCell ref="D10:D11"/>
    <mergeCell ref="E10:E11"/>
    <mergeCell ref="F10:F11"/>
    <mergeCell ref="A1:A2"/>
    <mergeCell ref="B1:B2"/>
    <mergeCell ref="C1:C2"/>
    <mergeCell ref="D1:D2"/>
    <mergeCell ref="G10:G11"/>
    <mergeCell ref="G6:G7"/>
    <mergeCell ref="B8:B9"/>
    <mergeCell ref="C8:C9"/>
    <mergeCell ref="D8:D9"/>
    <mergeCell ref="E8:E9"/>
    <mergeCell ref="F8:F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4A451-F9F6-47F2-81AB-E6102562406D}">
  <sheetPr codeName="Sheet4"/>
  <dimension ref="A1:K138"/>
  <sheetViews>
    <sheetView zoomScale="70" zoomScaleNormal="70" workbookViewId="0">
      <selection activeCell="B8" sqref="B8:C8"/>
    </sheetView>
  </sheetViews>
  <sheetFormatPr baseColWidth="10" defaultColWidth="8.83203125" defaultRowHeight="13"/>
  <cols>
    <col min="2" max="2" width="23.1640625" customWidth="1"/>
    <col min="3" max="3" width="33.1640625" customWidth="1"/>
    <col min="4" max="4" width="19.5" bestFit="1" customWidth="1"/>
    <col min="5" max="5" width="35.1640625" bestFit="1" customWidth="1"/>
    <col min="6" max="6" width="23.1640625" customWidth="1"/>
    <col min="7" max="7" width="15.1640625" customWidth="1"/>
    <col min="11" max="11" width="14.83203125" customWidth="1"/>
  </cols>
  <sheetData>
    <row r="1" spans="1:11" ht="17" thickBot="1">
      <c r="A1" s="119"/>
      <c r="B1" s="120"/>
      <c r="C1" s="120"/>
      <c r="D1" s="120"/>
      <c r="E1" s="120"/>
      <c r="F1" s="120"/>
      <c r="G1" s="120"/>
      <c r="H1" s="120"/>
      <c r="I1" s="120"/>
      <c r="J1" s="120"/>
      <c r="K1" s="120"/>
    </row>
    <row r="2" spans="1:11" ht="38" thickBot="1">
      <c r="A2" s="460" t="s">
        <v>796</v>
      </c>
      <c r="B2" s="461"/>
      <c r="C2" s="461"/>
      <c r="D2" s="461"/>
      <c r="E2" s="461"/>
      <c r="F2" s="461"/>
      <c r="G2" s="461"/>
      <c r="H2" s="461"/>
      <c r="I2" s="461"/>
      <c r="J2" s="461"/>
      <c r="K2" s="461"/>
    </row>
    <row r="3" spans="1:11" ht="55" thickBot="1">
      <c r="A3" s="121" t="s">
        <v>797</v>
      </c>
      <c r="B3" s="462" t="s">
        <v>798</v>
      </c>
      <c r="C3" s="463"/>
      <c r="D3" s="122" t="s">
        <v>799</v>
      </c>
      <c r="E3" s="122" t="s">
        <v>800</v>
      </c>
      <c r="F3" s="122" t="s">
        <v>797</v>
      </c>
      <c r="G3" s="121" t="s">
        <v>801</v>
      </c>
      <c r="H3" s="123" t="s">
        <v>802</v>
      </c>
      <c r="I3" s="124" t="s">
        <v>803</v>
      </c>
      <c r="J3" s="125" t="s">
        <v>804</v>
      </c>
      <c r="K3" s="126" t="s">
        <v>805</v>
      </c>
    </row>
    <row r="4" spans="1:11" ht="32">
      <c r="A4" s="464" t="s">
        <v>806</v>
      </c>
      <c r="B4" s="466" t="s">
        <v>807</v>
      </c>
      <c r="C4" s="467"/>
      <c r="D4" s="140" t="s">
        <v>808</v>
      </c>
      <c r="E4" s="127" t="s">
        <v>809</v>
      </c>
      <c r="F4" s="127" t="s">
        <v>810</v>
      </c>
      <c r="G4" s="128" t="s">
        <v>811</v>
      </c>
      <c r="H4" s="129" t="s">
        <v>812</v>
      </c>
      <c r="I4" s="129" t="s">
        <v>813</v>
      </c>
      <c r="J4" s="129" t="s">
        <v>814</v>
      </c>
      <c r="K4" s="129" t="s">
        <v>815</v>
      </c>
    </row>
    <row r="5" spans="1:11" ht="32">
      <c r="A5" s="465"/>
      <c r="B5" s="468" t="s">
        <v>816</v>
      </c>
      <c r="C5" s="469"/>
      <c r="D5" s="141" t="s">
        <v>808</v>
      </c>
      <c r="E5" s="127" t="s">
        <v>809</v>
      </c>
      <c r="F5" s="127" t="s">
        <v>810</v>
      </c>
      <c r="G5" s="128" t="s">
        <v>817</v>
      </c>
      <c r="H5" s="129" t="s">
        <v>812</v>
      </c>
      <c r="I5" s="129" t="s">
        <v>813</v>
      </c>
      <c r="J5" s="129" t="s">
        <v>814</v>
      </c>
      <c r="K5" s="129" t="s">
        <v>815</v>
      </c>
    </row>
    <row r="6" spans="1:11" ht="32">
      <c r="A6" s="465"/>
      <c r="B6" s="470" t="s">
        <v>818</v>
      </c>
      <c r="C6" s="471"/>
      <c r="D6" s="130" t="s">
        <v>819</v>
      </c>
      <c r="E6" s="127">
        <v>1910.1780000000001</v>
      </c>
      <c r="F6" s="127" t="s">
        <v>820</v>
      </c>
      <c r="G6" s="128" t="s">
        <v>821</v>
      </c>
      <c r="H6" s="129" t="s">
        <v>822</v>
      </c>
      <c r="I6" s="129" t="s">
        <v>823</v>
      </c>
      <c r="J6" s="129" t="s">
        <v>824</v>
      </c>
      <c r="K6" s="129" t="s">
        <v>815</v>
      </c>
    </row>
    <row r="7" spans="1:11" ht="32">
      <c r="A7" s="465"/>
      <c r="B7" s="468" t="s">
        <v>825</v>
      </c>
      <c r="C7" s="469"/>
      <c r="D7" s="130" t="s">
        <v>819</v>
      </c>
      <c r="E7" s="127">
        <v>1910.1780000000001</v>
      </c>
      <c r="F7" s="127" t="s">
        <v>820</v>
      </c>
      <c r="G7" s="128" t="s">
        <v>821</v>
      </c>
      <c r="H7" s="129" t="s">
        <v>822</v>
      </c>
      <c r="I7" s="129" t="s">
        <v>823</v>
      </c>
      <c r="J7" s="129" t="s">
        <v>824</v>
      </c>
      <c r="K7" s="129" t="s">
        <v>815</v>
      </c>
    </row>
    <row r="8" spans="1:11" ht="32">
      <c r="A8" s="465"/>
      <c r="B8" s="468" t="s">
        <v>826</v>
      </c>
      <c r="C8" s="469"/>
      <c r="D8" s="131" t="s">
        <v>819</v>
      </c>
      <c r="E8" s="132">
        <v>1910.164</v>
      </c>
      <c r="F8" s="127" t="s">
        <v>820</v>
      </c>
      <c r="G8" s="133" t="s">
        <v>827</v>
      </c>
      <c r="H8" s="129" t="s">
        <v>822</v>
      </c>
      <c r="I8" s="129" t="s">
        <v>823</v>
      </c>
      <c r="J8" s="129" t="s">
        <v>824</v>
      </c>
      <c r="K8" s="129" t="s">
        <v>815</v>
      </c>
    </row>
    <row r="9" spans="1:11" ht="32">
      <c r="A9" s="465"/>
      <c r="B9" s="468" t="s">
        <v>828</v>
      </c>
      <c r="C9" s="469"/>
      <c r="D9" s="131" t="s">
        <v>819</v>
      </c>
      <c r="E9" s="132" t="s">
        <v>829</v>
      </c>
      <c r="F9" s="127" t="s">
        <v>820</v>
      </c>
      <c r="G9" s="133" t="s">
        <v>827</v>
      </c>
      <c r="H9" s="129" t="s">
        <v>822</v>
      </c>
      <c r="I9" s="129" t="s">
        <v>823</v>
      </c>
      <c r="J9" s="129" t="s">
        <v>824</v>
      </c>
      <c r="K9" s="129" t="s">
        <v>815</v>
      </c>
    </row>
    <row r="10" spans="1:11" ht="32">
      <c r="A10" s="465"/>
      <c r="B10" s="468" t="s">
        <v>830</v>
      </c>
      <c r="C10" s="469"/>
      <c r="D10" s="131" t="s">
        <v>819</v>
      </c>
      <c r="E10" s="132">
        <v>1910.26</v>
      </c>
      <c r="F10" s="127" t="s">
        <v>820</v>
      </c>
      <c r="G10" s="133" t="s">
        <v>831</v>
      </c>
      <c r="H10" s="129" t="s">
        <v>822</v>
      </c>
      <c r="I10" s="129" t="s">
        <v>823</v>
      </c>
      <c r="J10" s="129" t="s">
        <v>824</v>
      </c>
      <c r="K10" s="129" t="s">
        <v>815</v>
      </c>
    </row>
    <row r="11" spans="1:11" ht="32">
      <c r="A11" s="465"/>
      <c r="B11" s="468" t="s">
        <v>832</v>
      </c>
      <c r="C11" s="469"/>
      <c r="D11" s="131" t="s">
        <v>819</v>
      </c>
      <c r="E11" s="132" t="s">
        <v>833</v>
      </c>
      <c r="F11" s="127" t="s">
        <v>820</v>
      </c>
      <c r="G11" s="133" t="s">
        <v>831</v>
      </c>
      <c r="H11" s="129" t="s">
        <v>822</v>
      </c>
      <c r="I11" s="129" t="s">
        <v>823</v>
      </c>
      <c r="J11" s="129" t="s">
        <v>824</v>
      </c>
      <c r="K11" s="129" t="s">
        <v>815</v>
      </c>
    </row>
    <row r="12" spans="1:11" ht="32">
      <c r="A12" s="465"/>
      <c r="B12" s="468" t="s">
        <v>834</v>
      </c>
      <c r="C12" s="469"/>
      <c r="D12" s="131" t="s">
        <v>819</v>
      </c>
      <c r="E12" s="132">
        <v>1910.1510000000001</v>
      </c>
      <c r="F12" s="127" t="s">
        <v>820</v>
      </c>
      <c r="G12" s="133" t="s">
        <v>831</v>
      </c>
      <c r="H12" s="129" t="s">
        <v>822</v>
      </c>
      <c r="I12" s="129" t="s">
        <v>823</v>
      </c>
      <c r="J12" s="129" t="s">
        <v>824</v>
      </c>
      <c r="K12" s="129" t="s">
        <v>815</v>
      </c>
    </row>
    <row r="13" spans="1:11" ht="32">
      <c r="A13" s="465"/>
      <c r="B13" s="468" t="s">
        <v>835</v>
      </c>
      <c r="C13" s="469"/>
      <c r="D13" s="131" t="s">
        <v>819</v>
      </c>
      <c r="E13" s="132" t="s">
        <v>836</v>
      </c>
      <c r="F13" s="127" t="s">
        <v>820</v>
      </c>
      <c r="G13" s="133" t="s">
        <v>831</v>
      </c>
      <c r="H13" s="129" t="s">
        <v>822</v>
      </c>
      <c r="I13" s="129" t="s">
        <v>823</v>
      </c>
      <c r="J13" s="129" t="s">
        <v>824</v>
      </c>
      <c r="K13" s="129" t="s">
        <v>815</v>
      </c>
    </row>
    <row r="14" spans="1:11" ht="32">
      <c r="A14" s="465"/>
      <c r="B14" s="468" t="s">
        <v>837</v>
      </c>
      <c r="C14" s="469"/>
      <c r="D14" s="131" t="s">
        <v>819</v>
      </c>
      <c r="E14" s="132">
        <v>1910.1790000000001</v>
      </c>
      <c r="F14" s="127" t="s">
        <v>820</v>
      </c>
      <c r="G14" s="133" t="s">
        <v>831</v>
      </c>
      <c r="H14" s="129" t="s">
        <v>822</v>
      </c>
      <c r="I14" s="129" t="s">
        <v>823</v>
      </c>
      <c r="J14" s="129" t="s">
        <v>824</v>
      </c>
      <c r="K14" s="129" t="s">
        <v>815</v>
      </c>
    </row>
    <row r="15" spans="1:11" ht="32">
      <c r="A15" s="465"/>
      <c r="B15" s="468" t="s">
        <v>838</v>
      </c>
      <c r="C15" s="469"/>
      <c r="D15" s="131" t="s">
        <v>819</v>
      </c>
      <c r="E15" s="132" t="s">
        <v>839</v>
      </c>
      <c r="F15" s="127" t="s">
        <v>820</v>
      </c>
      <c r="G15" s="133" t="s">
        <v>840</v>
      </c>
      <c r="H15" s="129" t="s">
        <v>822</v>
      </c>
      <c r="I15" s="129" t="s">
        <v>823</v>
      </c>
      <c r="J15" s="129" t="s">
        <v>824</v>
      </c>
      <c r="K15" s="129" t="s">
        <v>815</v>
      </c>
    </row>
    <row r="16" spans="1:11" ht="32">
      <c r="A16" s="465"/>
      <c r="B16" s="468" t="s">
        <v>841</v>
      </c>
      <c r="C16" s="469"/>
      <c r="D16" s="131" t="s">
        <v>819</v>
      </c>
      <c r="E16" s="132" t="s">
        <v>842</v>
      </c>
      <c r="F16" s="127" t="s">
        <v>820</v>
      </c>
      <c r="G16" s="133" t="s">
        <v>831</v>
      </c>
      <c r="H16" s="129" t="s">
        <v>822</v>
      </c>
      <c r="I16" s="129" t="s">
        <v>823</v>
      </c>
      <c r="J16" s="129" t="s">
        <v>824</v>
      </c>
      <c r="K16" s="129" t="s">
        <v>815</v>
      </c>
    </row>
    <row r="17" spans="1:11" ht="32">
      <c r="A17" s="465"/>
      <c r="B17" s="468" t="s">
        <v>843</v>
      </c>
      <c r="C17" s="469"/>
      <c r="D17" s="131" t="s">
        <v>819</v>
      </c>
      <c r="E17" s="132">
        <v>1910.1369999999999</v>
      </c>
      <c r="F17" s="127" t="s">
        <v>820</v>
      </c>
      <c r="G17" s="133" t="s">
        <v>844</v>
      </c>
      <c r="H17" s="129" t="s">
        <v>822</v>
      </c>
      <c r="I17" s="129" t="s">
        <v>823</v>
      </c>
      <c r="J17" s="129" t="s">
        <v>824</v>
      </c>
      <c r="K17" s="129" t="s">
        <v>815</v>
      </c>
    </row>
    <row r="18" spans="1:11" ht="32">
      <c r="A18" s="465"/>
      <c r="B18" s="468" t="s">
        <v>845</v>
      </c>
      <c r="C18" s="469"/>
      <c r="D18" s="131" t="s">
        <v>819</v>
      </c>
      <c r="E18" s="132" t="s">
        <v>846</v>
      </c>
      <c r="F18" s="127" t="s">
        <v>820</v>
      </c>
      <c r="G18" s="133" t="s">
        <v>840</v>
      </c>
      <c r="H18" s="129" t="s">
        <v>822</v>
      </c>
      <c r="I18" s="129" t="s">
        <v>823</v>
      </c>
      <c r="J18" s="129" t="s">
        <v>824</v>
      </c>
      <c r="K18" s="129" t="s">
        <v>815</v>
      </c>
    </row>
    <row r="19" spans="1:11" ht="32">
      <c r="A19" s="465"/>
      <c r="B19" s="468" t="s">
        <v>847</v>
      </c>
      <c r="C19" s="469"/>
      <c r="D19" s="131" t="s">
        <v>819</v>
      </c>
      <c r="E19" s="135" t="s">
        <v>848</v>
      </c>
      <c r="F19" s="127" t="s">
        <v>820</v>
      </c>
      <c r="G19" s="136" t="s">
        <v>840</v>
      </c>
      <c r="H19" s="129" t="s">
        <v>822</v>
      </c>
      <c r="I19" s="129" t="s">
        <v>823</v>
      </c>
      <c r="J19" s="129" t="s">
        <v>824</v>
      </c>
      <c r="K19" s="129" t="s">
        <v>815</v>
      </c>
    </row>
    <row r="20" spans="1:11" ht="32">
      <c r="A20" s="465"/>
      <c r="B20" s="468" t="s">
        <v>849</v>
      </c>
      <c r="C20" s="469"/>
      <c r="D20" s="131" t="s">
        <v>819</v>
      </c>
      <c r="E20" s="132">
        <v>1910.1790000000001</v>
      </c>
      <c r="F20" s="127" t="s">
        <v>820</v>
      </c>
      <c r="G20" s="133" t="s">
        <v>840</v>
      </c>
      <c r="H20" s="129" t="s">
        <v>822</v>
      </c>
      <c r="I20" s="129" t="s">
        <v>823</v>
      </c>
      <c r="J20" s="129" t="s">
        <v>824</v>
      </c>
      <c r="K20" s="129" t="s">
        <v>815</v>
      </c>
    </row>
    <row r="21" spans="1:11" ht="32">
      <c r="A21" s="465"/>
      <c r="B21" s="468" t="s">
        <v>850</v>
      </c>
      <c r="C21" s="469"/>
      <c r="D21" s="131" t="s">
        <v>819</v>
      </c>
      <c r="E21" s="132">
        <v>1910.165</v>
      </c>
      <c r="F21" s="127" t="s">
        <v>820</v>
      </c>
      <c r="G21" s="133" t="s">
        <v>840</v>
      </c>
      <c r="H21" s="129" t="s">
        <v>822</v>
      </c>
      <c r="I21" s="129" t="s">
        <v>823</v>
      </c>
      <c r="J21" s="129" t="s">
        <v>824</v>
      </c>
      <c r="K21" s="129" t="s">
        <v>815</v>
      </c>
    </row>
    <row r="22" spans="1:11" ht="32">
      <c r="A22" s="465"/>
      <c r="B22" s="468" t="s">
        <v>851</v>
      </c>
      <c r="C22" s="469"/>
      <c r="D22" s="131" t="s">
        <v>819</v>
      </c>
      <c r="E22" s="135" t="s">
        <v>852</v>
      </c>
      <c r="F22" s="127" t="s">
        <v>820</v>
      </c>
      <c r="G22" s="136" t="s">
        <v>840</v>
      </c>
      <c r="H22" s="129" t="s">
        <v>822</v>
      </c>
      <c r="I22" s="129" t="s">
        <v>823</v>
      </c>
      <c r="J22" s="129" t="s">
        <v>824</v>
      </c>
      <c r="K22" s="129" t="s">
        <v>815</v>
      </c>
    </row>
    <row r="23" spans="1:11" ht="32">
      <c r="A23" s="465"/>
      <c r="B23" s="468" t="s">
        <v>853</v>
      </c>
      <c r="C23" s="469"/>
      <c r="D23" s="131" t="s">
        <v>819</v>
      </c>
      <c r="E23" s="135" t="s">
        <v>854</v>
      </c>
      <c r="F23" s="127" t="s">
        <v>820</v>
      </c>
      <c r="G23" s="136" t="s">
        <v>840</v>
      </c>
      <c r="H23" s="129" t="s">
        <v>822</v>
      </c>
      <c r="I23" s="129" t="s">
        <v>823</v>
      </c>
      <c r="J23" s="129" t="s">
        <v>824</v>
      </c>
      <c r="K23" s="129" t="s">
        <v>815</v>
      </c>
    </row>
    <row r="24" spans="1:11" ht="32">
      <c r="A24" s="465"/>
      <c r="B24" s="468" t="s">
        <v>855</v>
      </c>
      <c r="C24" s="469"/>
      <c r="D24" s="131" t="s">
        <v>819</v>
      </c>
      <c r="E24" s="135" t="s">
        <v>856</v>
      </c>
      <c r="F24" s="127" t="s">
        <v>820</v>
      </c>
      <c r="G24" s="136" t="s">
        <v>840</v>
      </c>
      <c r="H24" s="129" t="s">
        <v>822</v>
      </c>
      <c r="I24" s="129" t="s">
        <v>823</v>
      </c>
      <c r="J24" s="129" t="s">
        <v>824</v>
      </c>
      <c r="K24" s="129" t="s">
        <v>815</v>
      </c>
    </row>
    <row r="25" spans="1:11" ht="32">
      <c r="A25" s="465"/>
      <c r="B25" s="468" t="s">
        <v>857</v>
      </c>
      <c r="C25" s="469"/>
      <c r="D25" s="131" t="s">
        <v>819</v>
      </c>
      <c r="E25" s="135">
        <v>1917.116</v>
      </c>
      <c r="F25" s="127" t="s">
        <v>820</v>
      </c>
      <c r="G25" s="136" t="s">
        <v>840</v>
      </c>
      <c r="H25" s="129" t="s">
        <v>822</v>
      </c>
      <c r="I25" s="129" t="s">
        <v>823</v>
      </c>
      <c r="J25" s="129" t="s">
        <v>824</v>
      </c>
      <c r="K25" s="129" t="s">
        <v>815</v>
      </c>
    </row>
    <row r="26" spans="1:11" ht="32">
      <c r="A26" s="465"/>
      <c r="B26" s="468" t="s">
        <v>858</v>
      </c>
      <c r="C26" s="469"/>
      <c r="D26" s="131" t="s">
        <v>819</v>
      </c>
      <c r="E26" s="135" t="s">
        <v>859</v>
      </c>
      <c r="F26" s="127" t="s">
        <v>820</v>
      </c>
      <c r="G26" s="136" t="s">
        <v>840</v>
      </c>
      <c r="H26" s="129" t="s">
        <v>822</v>
      </c>
      <c r="I26" s="129" t="s">
        <v>823</v>
      </c>
      <c r="J26" s="129" t="s">
        <v>824</v>
      </c>
      <c r="K26" s="129" t="s">
        <v>815</v>
      </c>
    </row>
    <row r="27" spans="1:11" ht="32">
      <c r="A27" s="465"/>
      <c r="B27" s="468" t="s">
        <v>860</v>
      </c>
      <c r="C27" s="469"/>
      <c r="D27" s="131" t="s">
        <v>819</v>
      </c>
      <c r="E27" s="132" t="s">
        <v>861</v>
      </c>
      <c r="F27" s="127" t="s">
        <v>820</v>
      </c>
      <c r="G27" s="133" t="s">
        <v>840</v>
      </c>
      <c r="H27" s="129" t="s">
        <v>822</v>
      </c>
      <c r="I27" s="129" t="s">
        <v>823</v>
      </c>
      <c r="J27" s="129" t="s">
        <v>824</v>
      </c>
      <c r="K27" s="129" t="s">
        <v>815</v>
      </c>
    </row>
    <row r="28" spans="1:11" ht="32">
      <c r="A28" s="465"/>
      <c r="B28" s="468" t="s">
        <v>862</v>
      </c>
      <c r="C28" s="469"/>
      <c r="D28" s="131" t="s">
        <v>819</v>
      </c>
      <c r="E28" s="135">
        <v>1910.95</v>
      </c>
      <c r="F28" s="127" t="s">
        <v>820</v>
      </c>
      <c r="G28" s="136" t="s">
        <v>840</v>
      </c>
      <c r="H28" s="129" t="s">
        <v>822</v>
      </c>
      <c r="I28" s="129" t="s">
        <v>823</v>
      </c>
      <c r="J28" s="129" t="s">
        <v>824</v>
      </c>
      <c r="K28" s="129" t="s">
        <v>815</v>
      </c>
    </row>
    <row r="29" spans="1:11" ht="32">
      <c r="A29" s="465"/>
      <c r="B29" s="468" t="s">
        <v>863</v>
      </c>
      <c r="C29" s="469"/>
      <c r="D29" s="131" t="s">
        <v>819</v>
      </c>
      <c r="E29" s="132" t="s">
        <v>864</v>
      </c>
      <c r="F29" s="127" t="s">
        <v>820</v>
      </c>
      <c r="G29" s="133" t="s">
        <v>840</v>
      </c>
      <c r="H29" s="129" t="s">
        <v>822</v>
      </c>
      <c r="I29" s="129" t="s">
        <v>823</v>
      </c>
      <c r="J29" s="129" t="s">
        <v>824</v>
      </c>
      <c r="K29" s="129" t="s">
        <v>815</v>
      </c>
    </row>
    <row r="30" spans="1:11" ht="32">
      <c r="A30" s="465"/>
      <c r="B30" s="468" t="s">
        <v>865</v>
      </c>
      <c r="C30" s="469"/>
      <c r="D30" s="131" t="s">
        <v>819</v>
      </c>
      <c r="E30" s="132" t="s">
        <v>866</v>
      </c>
      <c r="F30" s="127" t="s">
        <v>867</v>
      </c>
      <c r="G30" s="133" t="s">
        <v>840</v>
      </c>
      <c r="H30" s="129" t="s">
        <v>822</v>
      </c>
      <c r="I30" s="129" t="s">
        <v>823</v>
      </c>
      <c r="J30" s="129" t="s">
        <v>824</v>
      </c>
      <c r="K30" s="129" t="s">
        <v>815</v>
      </c>
    </row>
    <row r="31" spans="1:11" ht="32">
      <c r="A31" s="465"/>
      <c r="B31" s="468" t="s">
        <v>868</v>
      </c>
      <c r="C31" s="469"/>
      <c r="D31" s="131" t="s">
        <v>819</v>
      </c>
      <c r="E31" s="132" t="s">
        <v>869</v>
      </c>
      <c r="F31" s="127" t="s">
        <v>810</v>
      </c>
      <c r="G31" s="133" t="s">
        <v>840</v>
      </c>
      <c r="H31" s="129" t="s">
        <v>822</v>
      </c>
      <c r="I31" s="129" t="s">
        <v>823</v>
      </c>
      <c r="J31" s="129" t="s">
        <v>824</v>
      </c>
      <c r="K31" s="129" t="s">
        <v>815</v>
      </c>
    </row>
    <row r="32" spans="1:11" ht="32">
      <c r="A32" s="465"/>
      <c r="B32" s="468" t="s">
        <v>870</v>
      </c>
      <c r="C32" s="469"/>
      <c r="D32" s="131" t="s">
        <v>819</v>
      </c>
      <c r="E32" s="132">
        <v>1910.38</v>
      </c>
      <c r="F32" s="127" t="s">
        <v>871</v>
      </c>
      <c r="G32" s="133" t="s">
        <v>872</v>
      </c>
      <c r="H32" s="129" t="s">
        <v>822</v>
      </c>
      <c r="I32" s="129" t="s">
        <v>823</v>
      </c>
      <c r="J32" s="129" t="s">
        <v>824</v>
      </c>
      <c r="K32" s="129" t="s">
        <v>815</v>
      </c>
    </row>
    <row r="33" spans="1:11" ht="32">
      <c r="A33" s="465"/>
      <c r="B33" s="468" t="s">
        <v>873</v>
      </c>
      <c r="C33" s="469"/>
      <c r="D33" s="131" t="s">
        <v>819</v>
      </c>
      <c r="E33" s="132">
        <v>1910.38</v>
      </c>
      <c r="F33" s="127" t="s">
        <v>871</v>
      </c>
      <c r="G33" s="133" t="s">
        <v>840</v>
      </c>
      <c r="H33" s="129" t="s">
        <v>822</v>
      </c>
      <c r="I33" s="129" t="s">
        <v>823</v>
      </c>
      <c r="J33" s="129" t="s">
        <v>824</v>
      </c>
      <c r="K33" s="129" t="s">
        <v>815</v>
      </c>
    </row>
    <row r="34" spans="1:11" ht="32">
      <c r="A34" s="465"/>
      <c r="B34" s="468" t="s">
        <v>874</v>
      </c>
      <c r="C34" s="469"/>
      <c r="D34" s="131" t="s">
        <v>819</v>
      </c>
      <c r="E34" s="132">
        <v>1910.38</v>
      </c>
      <c r="F34" s="127" t="s">
        <v>871</v>
      </c>
      <c r="G34" s="133" t="s">
        <v>840</v>
      </c>
      <c r="H34" s="129" t="s">
        <v>822</v>
      </c>
      <c r="I34" s="129" t="s">
        <v>823</v>
      </c>
      <c r="J34" s="129" t="s">
        <v>824</v>
      </c>
      <c r="K34" s="129" t="s">
        <v>815</v>
      </c>
    </row>
    <row r="35" spans="1:11" ht="32">
      <c r="A35" s="465"/>
      <c r="B35" s="468" t="s">
        <v>875</v>
      </c>
      <c r="C35" s="469"/>
      <c r="D35" s="131" t="s">
        <v>819</v>
      </c>
      <c r="E35" s="132">
        <v>1910.38</v>
      </c>
      <c r="F35" s="127" t="s">
        <v>871</v>
      </c>
      <c r="G35" s="133" t="s">
        <v>840</v>
      </c>
      <c r="H35" s="129" t="s">
        <v>822</v>
      </c>
      <c r="I35" s="129" t="s">
        <v>823</v>
      </c>
      <c r="J35" s="129" t="s">
        <v>824</v>
      </c>
      <c r="K35" s="129" t="s">
        <v>815</v>
      </c>
    </row>
    <row r="36" spans="1:11" ht="32">
      <c r="A36" s="465"/>
      <c r="B36" s="468" t="s">
        <v>876</v>
      </c>
      <c r="C36" s="469"/>
      <c r="D36" s="131" t="s">
        <v>819</v>
      </c>
      <c r="E36" s="132">
        <v>1910.38</v>
      </c>
      <c r="F36" s="127" t="s">
        <v>871</v>
      </c>
      <c r="G36" s="133" t="s">
        <v>840</v>
      </c>
      <c r="H36" s="129" t="s">
        <v>822</v>
      </c>
      <c r="I36" s="129" t="s">
        <v>823</v>
      </c>
      <c r="J36" s="129" t="s">
        <v>824</v>
      </c>
      <c r="K36" s="129" t="s">
        <v>815</v>
      </c>
    </row>
    <row r="37" spans="1:11" ht="32">
      <c r="A37" s="465"/>
      <c r="B37" s="468" t="s">
        <v>877</v>
      </c>
      <c r="C37" s="469"/>
      <c r="D37" s="131" t="s">
        <v>819</v>
      </c>
      <c r="E37" s="135">
        <v>1910.1020000000001</v>
      </c>
      <c r="F37" s="127" t="s">
        <v>878</v>
      </c>
      <c r="G37" s="133" t="s">
        <v>840</v>
      </c>
      <c r="H37" s="129" t="s">
        <v>822</v>
      </c>
      <c r="I37" s="129" t="s">
        <v>823</v>
      </c>
      <c r="J37" s="129" t="s">
        <v>824</v>
      </c>
      <c r="K37" s="129" t="s">
        <v>815</v>
      </c>
    </row>
    <row r="38" spans="1:11" ht="32">
      <c r="A38" s="465"/>
      <c r="B38" s="468" t="s">
        <v>879</v>
      </c>
      <c r="C38" s="469"/>
      <c r="D38" s="131" t="s">
        <v>819</v>
      </c>
      <c r="E38" s="135">
        <v>1910.3309999999999</v>
      </c>
      <c r="F38" s="127" t="s">
        <v>878</v>
      </c>
      <c r="G38" s="133" t="s">
        <v>840</v>
      </c>
      <c r="H38" s="129" t="s">
        <v>822</v>
      </c>
      <c r="I38" s="129" t="s">
        <v>823</v>
      </c>
      <c r="J38" s="129" t="s">
        <v>824</v>
      </c>
      <c r="K38" s="129" t="s">
        <v>815</v>
      </c>
    </row>
    <row r="39" spans="1:11" ht="32">
      <c r="A39" s="465"/>
      <c r="B39" s="468" t="s">
        <v>880</v>
      </c>
      <c r="C39" s="469"/>
      <c r="D39" s="131" t="s">
        <v>819</v>
      </c>
      <c r="E39" s="135" t="s">
        <v>881</v>
      </c>
      <c r="F39" s="127" t="s">
        <v>878</v>
      </c>
      <c r="G39" s="133" t="s">
        <v>840</v>
      </c>
      <c r="H39" s="129" t="s">
        <v>822</v>
      </c>
      <c r="I39" s="129" t="s">
        <v>823</v>
      </c>
      <c r="J39" s="129" t="s">
        <v>824</v>
      </c>
      <c r="K39" s="129" t="s">
        <v>815</v>
      </c>
    </row>
    <row r="40" spans="1:11" ht="32">
      <c r="A40" s="465"/>
      <c r="B40" s="468" t="s">
        <v>882</v>
      </c>
      <c r="C40" s="469"/>
      <c r="D40" s="131" t="s">
        <v>819</v>
      </c>
      <c r="E40" s="135">
        <v>1910.1469999999999</v>
      </c>
      <c r="F40" s="127" t="s">
        <v>878</v>
      </c>
      <c r="G40" s="133" t="s">
        <v>840</v>
      </c>
      <c r="H40" s="129" t="s">
        <v>822</v>
      </c>
      <c r="I40" s="129" t="s">
        <v>823</v>
      </c>
      <c r="J40" s="129" t="s">
        <v>824</v>
      </c>
      <c r="K40" s="129" t="s">
        <v>815</v>
      </c>
    </row>
    <row r="41" spans="1:11" ht="32">
      <c r="A41" s="465"/>
      <c r="B41" s="468" t="s">
        <v>883</v>
      </c>
      <c r="C41" s="469"/>
      <c r="D41" s="131" t="s">
        <v>819</v>
      </c>
      <c r="E41" s="132">
        <v>1910.12</v>
      </c>
      <c r="F41" s="127" t="s">
        <v>878</v>
      </c>
      <c r="G41" s="133" t="s">
        <v>840</v>
      </c>
      <c r="H41" s="129" t="s">
        <v>822</v>
      </c>
      <c r="I41" s="129" t="s">
        <v>823</v>
      </c>
      <c r="J41" s="129" t="s">
        <v>824</v>
      </c>
      <c r="K41" s="129" t="s">
        <v>815</v>
      </c>
    </row>
    <row r="42" spans="1:11" ht="32">
      <c r="A42" s="465"/>
      <c r="B42" s="468" t="s">
        <v>884</v>
      </c>
      <c r="C42" s="469"/>
      <c r="D42" s="131" t="s">
        <v>819</v>
      </c>
      <c r="E42" s="135">
        <v>1910.1510000000001</v>
      </c>
      <c r="F42" s="127" t="s">
        <v>878</v>
      </c>
      <c r="G42" s="133" t="s">
        <v>840</v>
      </c>
      <c r="H42" s="129" t="s">
        <v>822</v>
      </c>
      <c r="I42" s="129" t="s">
        <v>823</v>
      </c>
      <c r="J42" s="129" t="s">
        <v>824</v>
      </c>
      <c r="K42" s="129" t="s">
        <v>815</v>
      </c>
    </row>
    <row r="43" spans="1:11" ht="32">
      <c r="A43" s="465"/>
      <c r="B43" s="468" t="s">
        <v>885</v>
      </c>
      <c r="C43" s="469"/>
      <c r="D43" s="131" t="s">
        <v>819</v>
      </c>
      <c r="E43" s="135">
        <v>1910.1030000000001</v>
      </c>
      <c r="F43" s="127" t="s">
        <v>878</v>
      </c>
      <c r="G43" s="133" t="s">
        <v>840</v>
      </c>
      <c r="H43" s="129" t="s">
        <v>822</v>
      </c>
      <c r="I43" s="129" t="s">
        <v>823</v>
      </c>
      <c r="J43" s="129" t="s">
        <v>824</v>
      </c>
      <c r="K43" s="129" t="s">
        <v>815</v>
      </c>
    </row>
    <row r="44" spans="1:11" ht="32">
      <c r="A44" s="465"/>
      <c r="B44" s="468" t="s">
        <v>886</v>
      </c>
      <c r="C44" s="469"/>
      <c r="D44" s="131" t="s">
        <v>819</v>
      </c>
      <c r="E44" s="135" t="s">
        <v>887</v>
      </c>
      <c r="F44" s="127" t="s">
        <v>878</v>
      </c>
      <c r="G44" s="133" t="s">
        <v>840</v>
      </c>
      <c r="H44" s="129" t="s">
        <v>822</v>
      </c>
      <c r="I44" s="129" t="s">
        <v>823</v>
      </c>
      <c r="J44" s="129" t="s">
        <v>824</v>
      </c>
      <c r="K44" s="129" t="s">
        <v>815</v>
      </c>
    </row>
    <row r="45" spans="1:11" ht="32">
      <c r="A45" s="465"/>
      <c r="B45" s="468" t="s">
        <v>888</v>
      </c>
      <c r="C45" s="469"/>
      <c r="D45" s="131" t="s">
        <v>819</v>
      </c>
      <c r="E45" s="135" t="s">
        <v>889</v>
      </c>
      <c r="F45" s="127" t="s">
        <v>878</v>
      </c>
      <c r="G45" s="133" t="s">
        <v>840</v>
      </c>
      <c r="H45" s="129" t="s">
        <v>822</v>
      </c>
      <c r="I45" s="129" t="s">
        <v>823</v>
      </c>
      <c r="J45" s="129" t="s">
        <v>824</v>
      </c>
      <c r="K45" s="129" t="s">
        <v>815</v>
      </c>
    </row>
    <row r="46" spans="1:11" ht="32">
      <c r="A46" s="465"/>
      <c r="B46" s="468" t="s">
        <v>890</v>
      </c>
      <c r="C46" s="469"/>
      <c r="D46" s="131" t="s">
        <v>819</v>
      </c>
      <c r="E46" s="132" t="s">
        <v>891</v>
      </c>
      <c r="F46" s="127" t="s">
        <v>878</v>
      </c>
      <c r="G46" s="133" t="s">
        <v>840</v>
      </c>
      <c r="H46" s="129" t="s">
        <v>822</v>
      </c>
      <c r="I46" s="129" t="s">
        <v>823</v>
      </c>
      <c r="J46" s="129" t="s">
        <v>824</v>
      </c>
      <c r="K46" s="129" t="s">
        <v>815</v>
      </c>
    </row>
    <row r="47" spans="1:11" ht="32">
      <c r="A47" s="465"/>
      <c r="B47" s="468" t="s">
        <v>892</v>
      </c>
      <c r="C47" s="469"/>
      <c r="D47" s="131" t="s">
        <v>819</v>
      </c>
      <c r="E47" s="135" t="s">
        <v>893</v>
      </c>
      <c r="F47" s="127" t="s">
        <v>878</v>
      </c>
      <c r="G47" s="133" t="s">
        <v>840</v>
      </c>
      <c r="H47" s="129" t="s">
        <v>822</v>
      </c>
      <c r="I47" s="129" t="s">
        <v>823</v>
      </c>
      <c r="J47" s="129" t="s">
        <v>824</v>
      </c>
      <c r="K47" s="129" t="s">
        <v>815</v>
      </c>
    </row>
    <row r="48" spans="1:11" ht="32">
      <c r="A48" s="465"/>
      <c r="B48" s="468" t="s">
        <v>894</v>
      </c>
      <c r="C48" s="469"/>
      <c r="D48" s="131" t="s">
        <v>819</v>
      </c>
      <c r="E48" s="135">
        <v>1910.134</v>
      </c>
      <c r="F48" s="127" t="s">
        <v>878</v>
      </c>
      <c r="G48" s="133" t="s">
        <v>840</v>
      </c>
      <c r="H48" s="129" t="s">
        <v>822</v>
      </c>
      <c r="I48" s="129" t="s">
        <v>823</v>
      </c>
      <c r="J48" s="129" t="s">
        <v>824</v>
      </c>
      <c r="K48" s="129" t="s">
        <v>815</v>
      </c>
    </row>
    <row r="49" spans="1:11" ht="32">
      <c r="A49" s="465"/>
      <c r="B49" s="468" t="s">
        <v>895</v>
      </c>
      <c r="C49" s="469"/>
      <c r="D49" s="131" t="s">
        <v>819</v>
      </c>
      <c r="E49" s="132" t="s">
        <v>896</v>
      </c>
      <c r="F49" s="127" t="s">
        <v>878</v>
      </c>
      <c r="G49" s="133" t="s">
        <v>840</v>
      </c>
      <c r="H49" s="129" t="s">
        <v>822</v>
      </c>
      <c r="I49" s="129" t="s">
        <v>823</v>
      </c>
      <c r="J49" s="129" t="s">
        <v>824</v>
      </c>
      <c r="K49" s="129" t="s">
        <v>815</v>
      </c>
    </row>
    <row r="50" spans="1:11" ht="32">
      <c r="A50" s="465"/>
      <c r="B50" s="468" t="s">
        <v>897</v>
      </c>
      <c r="C50" s="469"/>
      <c r="D50" s="131" t="s">
        <v>819</v>
      </c>
      <c r="E50" s="132">
        <v>1910.3309999999999</v>
      </c>
      <c r="F50" s="127" t="s">
        <v>820</v>
      </c>
      <c r="G50" s="133" t="s">
        <v>872</v>
      </c>
      <c r="H50" s="129" t="s">
        <v>822</v>
      </c>
      <c r="I50" s="129" t="s">
        <v>823</v>
      </c>
      <c r="J50" s="129" t="s">
        <v>824</v>
      </c>
      <c r="K50" s="129" t="s">
        <v>815</v>
      </c>
    </row>
    <row r="51" spans="1:11" ht="32">
      <c r="A51" s="465"/>
      <c r="B51" s="468" t="s">
        <v>898</v>
      </c>
      <c r="C51" s="469"/>
      <c r="D51" s="131" t="s">
        <v>819</v>
      </c>
      <c r="E51" s="132">
        <v>1910.1590000000001</v>
      </c>
      <c r="F51" s="127" t="s">
        <v>899</v>
      </c>
      <c r="G51" s="133" t="s">
        <v>872</v>
      </c>
      <c r="H51" s="129" t="s">
        <v>822</v>
      </c>
      <c r="I51" s="129" t="s">
        <v>823</v>
      </c>
      <c r="J51" s="129" t="s">
        <v>824</v>
      </c>
      <c r="K51" s="129" t="s">
        <v>815</v>
      </c>
    </row>
    <row r="52" spans="1:11" ht="32">
      <c r="A52" s="465"/>
      <c r="B52" s="468" t="s">
        <v>900</v>
      </c>
      <c r="C52" s="469"/>
      <c r="D52" s="131" t="s">
        <v>819</v>
      </c>
      <c r="E52" s="132" t="s">
        <v>901</v>
      </c>
      <c r="F52" s="127" t="s">
        <v>899</v>
      </c>
      <c r="G52" s="133" t="s">
        <v>872</v>
      </c>
      <c r="H52" s="129" t="s">
        <v>822</v>
      </c>
      <c r="I52" s="129" t="s">
        <v>823</v>
      </c>
      <c r="J52" s="129" t="s">
        <v>824</v>
      </c>
      <c r="K52" s="129" t="s">
        <v>815</v>
      </c>
    </row>
    <row r="53" spans="1:11" ht="32">
      <c r="A53" s="465"/>
      <c r="B53" s="468" t="s">
        <v>902</v>
      </c>
      <c r="C53" s="469"/>
      <c r="D53" s="131" t="s">
        <v>819</v>
      </c>
      <c r="E53" s="132">
        <v>1910.3309999999999</v>
      </c>
      <c r="F53" s="127" t="s">
        <v>820</v>
      </c>
      <c r="G53" s="133" t="s">
        <v>903</v>
      </c>
      <c r="H53" s="129" t="s">
        <v>822</v>
      </c>
      <c r="I53" s="129" t="s">
        <v>823</v>
      </c>
      <c r="J53" s="129" t="s">
        <v>824</v>
      </c>
      <c r="K53" s="129" t="s">
        <v>815</v>
      </c>
    </row>
    <row r="54" spans="1:11" ht="32">
      <c r="A54" s="465"/>
      <c r="B54" s="468" t="s">
        <v>904</v>
      </c>
      <c r="C54" s="469"/>
      <c r="D54" s="131" t="s">
        <v>819</v>
      </c>
      <c r="E54" s="132">
        <v>1910.1780000000001</v>
      </c>
      <c r="F54" s="127" t="s">
        <v>878</v>
      </c>
      <c r="G54" s="133" t="s">
        <v>903</v>
      </c>
      <c r="H54" s="129" t="s">
        <v>822</v>
      </c>
      <c r="I54" s="129" t="s">
        <v>823</v>
      </c>
      <c r="J54" s="129" t="s">
        <v>824</v>
      </c>
      <c r="K54" s="129" t="s">
        <v>815</v>
      </c>
    </row>
    <row r="55" spans="1:11" ht="32">
      <c r="A55" s="465"/>
      <c r="B55" s="468" t="s">
        <v>905</v>
      </c>
      <c r="C55" s="469"/>
      <c r="D55" s="131" t="s">
        <v>819</v>
      </c>
      <c r="E55" s="132">
        <v>1910.1780000000001</v>
      </c>
      <c r="F55" s="127" t="s">
        <v>878</v>
      </c>
      <c r="G55" s="133" t="s">
        <v>903</v>
      </c>
      <c r="H55" s="129" t="s">
        <v>822</v>
      </c>
      <c r="I55" s="129" t="s">
        <v>823</v>
      </c>
      <c r="J55" s="129" t="s">
        <v>824</v>
      </c>
      <c r="K55" s="129" t="s">
        <v>815</v>
      </c>
    </row>
    <row r="56" spans="1:11" ht="32">
      <c r="A56" s="465"/>
      <c r="B56" s="468" t="s">
        <v>906</v>
      </c>
      <c r="C56" s="469"/>
      <c r="D56" s="131" t="s">
        <v>819</v>
      </c>
      <c r="E56" s="132">
        <v>172.70400000000001</v>
      </c>
      <c r="F56" s="127" t="s">
        <v>878</v>
      </c>
      <c r="G56" s="133" t="s">
        <v>903</v>
      </c>
      <c r="H56" s="129" t="s">
        <v>822</v>
      </c>
      <c r="I56" s="129" t="s">
        <v>823</v>
      </c>
      <c r="J56" s="129" t="s">
        <v>824</v>
      </c>
      <c r="K56" s="129" t="s">
        <v>815</v>
      </c>
    </row>
    <row r="57" spans="1:11" ht="32">
      <c r="A57" s="465"/>
      <c r="B57" s="468" t="s">
        <v>907</v>
      </c>
      <c r="C57" s="469"/>
      <c r="D57" s="131" t="s">
        <v>819</v>
      </c>
      <c r="E57" s="132">
        <v>1910.1189999999999</v>
      </c>
      <c r="F57" s="127" t="s">
        <v>878</v>
      </c>
      <c r="G57" s="133" t="s">
        <v>903</v>
      </c>
      <c r="H57" s="129" t="s">
        <v>822</v>
      </c>
      <c r="I57" s="129" t="s">
        <v>823</v>
      </c>
      <c r="J57" s="129" t="s">
        <v>824</v>
      </c>
      <c r="K57" s="129" t="s">
        <v>815</v>
      </c>
    </row>
    <row r="58" spans="1:11" ht="32">
      <c r="A58" s="465"/>
      <c r="B58" s="468" t="s">
        <v>908</v>
      </c>
      <c r="C58" s="469"/>
      <c r="D58" s="131" t="s">
        <v>819</v>
      </c>
      <c r="E58" s="132">
        <v>1910.3309999999999</v>
      </c>
      <c r="F58" s="127" t="s">
        <v>820</v>
      </c>
      <c r="G58" s="133" t="s">
        <v>909</v>
      </c>
      <c r="H58" s="129" t="s">
        <v>822</v>
      </c>
      <c r="I58" s="129" t="s">
        <v>823</v>
      </c>
      <c r="J58" s="129" t="s">
        <v>824</v>
      </c>
      <c r="K58" s="129" t="s">
        <v>815</v>
      </c>
    </row>
    <row r="59" spans="1:11" ht="32">
      <c r="A59" s="465"/>
      <c r="B59" s="468" t="s">
        <v>910</v>
      </c>
      <c r="C59" s="469"/>
      <c r="D59" s="131" t="s">
        <v>819</v>
      </c>
      <c r="E59" s="132" t="s">
        <v>911</v>
      </c>
      <c r="F59" s="127" t="s">
        <v>878</v>
      </c>
      <c r="G59" s="127" t="s">
        <v>912</v>
      </c>
      <c r="H59" s="129" t="s">
        <v>822</v>
      </c>
      <c r="I59" s="129" t="s">
        <v>823</v>
      </c>
      <c r="J59" s="129" t="s">
        <v>824</v>
      </c>
      <c r="K59" s="129" t="s">
        <v>815</v>
      </c>
    </row>
    <row r="60" spans="1:11" ht="32">
      <c r="A60" s="465"/>
      <c r="B60" s="468" t="s">
        <v>913</v>
      </c>
      <c r="C60" s="469"/>
      <c r="D60" s="131" t="s">
        <v>819</v>
      </c>
      <c r="E60" s="132" t="s">
        <v>914</v>
      </c>
      <c r="F60" s="127" t="s">
        <v>878</v>
      </c>
      <c r="G60" s="133" t="s">
        <v>903</v>
      </c>
      <c r="H60" s="129" t="s">
        <v>822</v>
      </c>
      <c r="I60" s="129" t="s">
        <v>823</v>
      </c>
      <c r="J60" s="129" t="s">
        <v>824</v>
      </c>
      <c r="K60" s="129" t="s">
        <v>815</v>
      </c>
    </row>
    <row r="61" spans="1:11" ht="32">
      <c r="A61" s="465"/>
      <c r="B61" s="468" t="s">
        <v>915</v>
      </c>
      <c r="C61" s="469"/>
      <c r="D61" s="131" t="s">
        <v>819</v>
      </c>
      <c r="E61" s="135">
        <v>1910.1020000000001</v>
      </c>
      <c r="F61" s="127" t="s">
        <v>878</v>
      </c>
      <c r="G61" s="127" t="s">
        <v>912</v>
      </c>
      <c r="H61" s="129" t="s">
        <v>822</v>
      </c>
      <c r="I61" s="129" t="s">
        <v>823</v>
      </c>
      <c r="J61" s="129" t="s">
        <v>824</v>
      </c>
      <c r="K61" s="129" t="s">
        <v>815</v>
      </c>
    </row>
    <row r="62" spans="1:11" ht="32">
      <c r="A62" s="465"/>
      <c r="B62" s="468" t="s">
        <v>916</v>
      </c>
      <c r="C62" s="469"/>
      <c r="D62" s="131" t="s">
        <v>819</v>
      </c>
      <c r="E62" s="132">
        <v>1910.1780000000001</v>
      </c>
      <c r="F62" s="127" t="s">
        <v>917</v>
      </c>
      <c r="G62" s="137" t="s">
        <v>809</v>
      </c>
      <c r="H62" s="129" t="s">
        <v>822</v>
      </c>
      <c r="I62" s="129" t="s">
        <v>823</v>
      </c>
      <c r="J62" s="129" t="s">
        <v>824</v>
      </c>
      <c r="K62" s="129" t="s">
        <v>815</v>
      </c>
    </row>
    <row r="63" spans="1:11" ht="33" thickBot="1">
      <c r="A63" s="465"/>
      <c r="B63" s="473" t="s">
        <v>918</v>
      </c>
      <c r="C63" s="475"/>
      <c r="D63" s="141"/>
      <c r="E63" s="127"/>
      <c r="F63" s="127"/>
      <c r="G63" s="128"/>
      <c r="H63" s="129" t="s">
        <v>822</v>
      </c>
      <c r="I63" s="129" t="s">
        <v>823</v>
      </c>
      <c r="J63" s="129" t="s">
        <v>824</v>
      </c>
      <c r="K63" s="129" t="s">
        <v>815</v>
      </c>
    </row>
    <row r="64" spans="1:11" ht="32">
      <c r="A64" s="465"/>
      <c r="B64" s="476" t="s">
        <v>919</v>
      </c>
      <c r="C64" s="477"/>
      <c r="D64" s="141" t="s">
        <v>819</v>
      </c>
      <c r="E64" s="127"/>
      <c r="F64" s="127"/>
      <c r="G64" s="128" t="s">
        <v>912</v>
      </c>
      <c r="H64" s="129" t="s">
        <v>822</v>
      </c>
      <c r="I64" s="129" t="s">
        <v>823</v>
      </c>
      <c r="J64" s="129" t="s">
        <v>824</v>
      </c>
      <c r="K64" s="129" t="s">
        <v>815</v>
      </c>
    </row>
    <row r="65" spans="1:11" ht="32">
      <c r="A65" s="465"/>
      <c r="B65" s="468" t="s">
        <v>920</v>
      </c>
      <c r="C65" s="472"/>
      <c r="D65" s="132" t="s">
        <v>808</v>
      </c>
      <c r="E65" s="132" t="s">
        <v>921</v>
      </c>
      <c r="F65" s="127" t="s">
        <v>922</v>
      </c>
      <c r="G65" s="133" t="s">
        <v>831</v>
      </c>
      <c r="H65" s="129" t="s">
        <v>822</v>
      </c>
      <c r="I65" s="129" t="s">
        <v>823</v>
      </c>
      <c r="J65" s="129" t="s">
        <v>824</v>
      </c>
      <c r="K65" s="129" t="s">
        <v>815</v>
      </c>
    </row>
    <row r="66" spans="1:11" ht="32">
      <c r="A66" s="465"/>
      <c r="B66" s="468" t="s">
        <v>923</v>
      </c>
      <c r="C66" s="472"/>
      <c r="D66" s="132" t="s">
        <v>808</v>
      </c>
      <c r="E66" s="132" t="s">
        <v>921</v>
      </c>
      <c r="F66" s="127" t="s">
        <v>924</v>
      </c>
      <c r="G66" s="133" t="s">
        <v>831</v>
      </c>
      <c r="H66" s="129" t="s">
        <v>822</v>
      </c>
      <c r="I66" s="129" t="s">
        <v>823</v>
      </c>
      <c r="J66" s="129" t="s">
        <v>824</v>
      </c>
      <c r="K66" s="129" t="s">
        <v>815</v>
      </c>
    </row>
    <row r="67" spans="1:11" ht="32">
      <c r="A67" s="465"/>
      <c r="B67" s="468" t="s">
        <v>925</v>
      </c>
      <c r="C67" s="472"/>
      <c r="D67" s="132" t="s">
        <v>808</v>
      </c>
      <c r="E67" s="132" t="s">
        <v>926</v>
      </c>
      <c r="F67" s="127" t="s">
        <v>820</v>
      </c>
      <c r="G67" s="133" t="s">
        <v>840</v>
      </c>
      <c r="H67" s="129" t="s">
        <v>822</v>
      </c>
      <c r="I67" s="129" t="s">
        <v>823</v>
      </c>
      <c r="J67" s="129" t="s">
        <v>824</v>
      </c>
      <c r="K67" s="129" t="s">
        <v>815</v>
      </c>
    </row>
    <row r="68" spans="1:11" ht="32">
      <c r="A68" s="465"/>
      <c r="B68" s="468" t="s">
        <v>927</v>
      </c>
      <c r="C68" s="472"/>
      <c r="D68" s="132" t="s">
        <v>808</v>
      </c>
      <c r="E68" s="132" t="s">
        <v>926</v>
      </c>
      <c r="F68" s="127" t="s">
        <v>820</v>
      </c>
      <c r="G68" s="133" t="s">
        <v>840</v>
      </c>
      <c r="H68" s="129" t="s">
        <v>822</v>
      </c>
      <c r="I68" s="129" t="s">
        <v>823</v>
      </c>
      <c r="J68" s="129" t="s">
        <v>824</v>
      </c>
      <c r="K68" s="129" t="s">
        <v>815</v>
      </c>
    </row>
    <row r="69" spans="1:11" ht="32">
      <c r="A69" s="465"/>
      <c r="B69" s="468" t="s">
        <v>928</v>
      </c>
      <c r="C69" s="472"/>
      <c r="D69" s="132" t="s">
        <v>808</v>
      </c>
      <c r="E69" s="132" t="s">
        <v>921</v>
      </c>
      <c r="F69" s="127" t="s">
        <v>924</v>
      </c>
      <c r="G69" s="133" t="s">
        <v>840</v>
      </c>
      <c r="H69" s="129" t="s">
        <v>822</v>
      </c>
      <c r="I69" s="129" t="s">
        <v>823</v>
      </c>
      <c r="J69" s="129" t="s">
        <v>824</v>
      </c>
      <c r="K69" s="129" t="s">
        <v>815</v>
      </c>
    </row>
    <row r="70" spans="1:11" ht="33" thickBot="1">
      <c r="A70" s="465"/>
      <c r="B70" s="473" t="s">
        <v>929</v>
      </c>
      <c r="C70" s="474"/>
      <c r="D70" s="132" t="s">
        <v>808</v>
      </c>
      <c r="E70" s="132" t="s">
        <v>921</v>
      </c>
      <c r="F70" s="127" t="s">
        <v>930</v>
      </c>
      <c r="G70" s="133" t="s">
        <v>809</v>
      </c>
      <c r="H70" s="129" t="s">
        <v>822</v>
      </c>
      <c r="I70" s="129" t="s">
        <v>823</v>
      </c>
      <c r="J70" s="129" t="s">
        <v>824</v>
      </c>
      <c r="K70" s="129" t="s">
        <v>815</v>
      </c>
    </row>
    <row r="71" spans="1:11" ht="32">
      <c r="A71" s="465"/>
      <c r="B71" s="142" t="s">
        <v>931</v>
      </c>
      <c r="C71" s="143"/>
      <c r="D71" s="132" t="s">
        <v>808</v>
      </c>
      <c r="E71" s="132" t="s">
        <v>921</v>
      </c>
      <c r="F71" s="127" t="s">
        <v>899</v>
      </c>
      <c r="G71" s="128" t="s">
        <v>912</v>
      </c>
      <c r="H71" s="129" t="s">
        <v>822</v>
      </c>
      <c r="I71" s="129" t="s">
        <v>823</v>
      </c>
      <c r="J71" s="129" t="s">
        <v>824</v>
      </c>
      <c r="K71" s="129" t="s">
        <v>815</v>
      </c>
    </row>
    <row r="72" spans="1:11" ht="32">
      <c r="A72" s="465"/>
      <c r="B72" s="142" t="s">
        <v>932</v>
      </c>
      <c r="C72" s="143"/>
      <c r="D72" s="132" t="s">
        <v>808</v>
      </c>
      <c r="E72" s="132" t="s">
        <v>921</v>
      </c>
      <c r="F72" s="127" t="s">
        <v>899</v>
      </c>
      <c r="G72" s="133" t="s">
        <v>831</v>
      </c>
      <c r="H72" s="129" t="s">
        <v>822</v>
      </c>
      <c r="I72" s="129" t="s">
        <v>823</v>
      </c>
      <c r="J72" s="129" t="s">
        <v>824</v>
      </c>
      <c r="K72" s="129" t="s">
        <v>815</v>
      </c>
    </row>
    <row r="73" spans="1:11" ht="32">
      <c r="A73" s="465"/>
      <c r="B73" s="478" t="s">
        <v>933</v>
      </c>
      <c r="C73" s="143" t="s">
        <v>934</v>
      </c>
      <c r="D73" s="132" t="s">
        <v>808</v>
      </c>
      <c r="E73" s="132" t="s">
        <v>921</v>
      </c>
      <c r="F73" s="127" t="s">
        <v>820</v>
      </c>
      <c r="G73" s="133" t="s">
        <v>831</v>
      </c>
      <c r="H73" s="129" t="s">
        <v>822</v>
      </c>
      <c r="I73" s="129" t="s">
        <v>823</v>
      </c>
      <c r="J73" s="129" t="s">
        <v>824</v>
      </c>
      <c r="K73" s="129" t="s">
        <v>815</v>
      </c>
    </row>
    <row r="74" spans="1:11" ht="32">
      <c r="A74" s="465"/>
      <c r="B74" s="479"/>
      <c r="C74" s="143" t="s">
        <v>935</v>
      </c>
      <c r="D74" s="132" t="s">
        <v>808</v>
      </c>
      <c r="E74" s="132" t="s">
        <v>921</v>
      </c>
      <c r="F74" s="127" t="s">
        <v>878</v>
      </c>
      <c r="G74" s="133" t="s">
        <v>840</v>
      </c>
      <c r="H74" s="129" t="s">
        <v>822</v>
      </c>
      <c r="I74" s="129" t="s">
        <v>823</v>
      </c>
      <c r="J74" s="129" t="s">
        <v>824</v>
      </c>
      <c r="K74" s="129" t="s">
        <v>815</v>
      </c>
    </row>
    <row r="75" spans="1:11" ht="32">
      <c r="A75" s="465"/>
      <c r="B75" s="479"/>
      <c r="C75" s="143" t="s">
        <v>936</v>
      </c>
      <c r="D75" s="132" t="s">
        <v>808</v>
      </c>
      <c r="E75" s="132" t="s">
        <v>921</v>
      </c>
      <c r="F75" s="127" t="s">
        <v>878</v>
      </c>
      <c r="G75" s="133" t="s">
        <v>840</v>
      </c>
      <c r="H75" s="129" t="s">
        <v>822</v>
      </c>
      <c r="I75" s="129" t="s">
        <v>823</v>
      </c>
      <c r="J75" s="129" t="s">
        <v>824</v>
      </c>
      <c r="K75" s="129" t="s">
        <v>815</v>
      </c>
    </row>
    <row r="76" spans="1:11" ht="33" thickBot="1">
      <c r="A76" s="465"/>
      <c r="B76" s="480"/>
      <c r="C76" s="144" t="s">
        <v>871</v>
      </c>
      <c r="D76" s="132" t="s">
        <v>808</v>
      </c>
      <c r="E76" s="132" t="s">
        <v>921</v>
      </c>
      <c r="F76" s="127" t="s">
        <v>878</v>
      </c>
      <c r="G76" s="133" t="s">
        <v>840</v>
      </c>
      <c r="H76" s="129" t="s">
        <v>822</v>
      </c>
      <c r="I76" s="129" t="s">
        <v>823</v>
      </c>
      <c r="J76" s="129" t="s">
        <v>824</v>
      </c>
      <c r="K76" s="129" t="s">
        <v>815</v>
      </c>
    </row>
    <row r="77" spans="1:11" ht="32">
      <c r="A77" s="465"/>
      <c r="B77" s="481" t="s">
        <v>937</v>
      </c>
      <c r="C77" s="482"/>
      <c r="D77" s="132" t="s">
        <v>808</v>
      </c>
      <c r="E77" s="132" t="s">
        <v>921</v>
      </c>
      <c r="F77" s="127" t="s">
        <v>878</v>
      </c>
      <c r="G77" s="128" t="s">
        <v>912</v>
      </c>
      <c r="H77" s="129" t="s">
        <v>822</v>
      </c>
      <c r="I77" s="129" t="s">
        <v>823</v>
      </c>
      <c r="J77" s="129" t="s">
        <v>824</v>
      </c>
      <c r="K77" s="129" t="s">
        <v>815</v>
      </c>
    </row>
    <row r="78" spans="1:11" ht="32">
      <c r="A78" s="465"/>
      <c r="B78" s="468" t="s">
        <v>938</v>
      </c>
      <c r="C78" s="472"/>
      <c r="D78" s="132" t="s">
        <v>808</v>
      </c>
      <c r="E78" s="132" t="s">
        <v>921</v>
      </c>
      <c r="F78" s="127" t="s">
        <v>820</v>
      </c>
      <c r="G78" s="133" t="s">
        <v>831</v>
      </c>
      <c r="H78" s="129" t="s">
        <v>822</v>
      </c>
      <c r="I78" s="129" t="s">
        <v>823</v>
      </c>
      <c r="J78" s="129" t="s">
        <v>824</v>
      </c>
      <c r="K78" s="129" t="s">
        <v>815</v>
      </c>
    </row>
    <row r="79" spans="1:11" ht="32">
      <c r="A79" s="465" t="s">
        <v>939</v>
      </c>
      <c r="B79" s="468" t="s">
        <v>940</v>
      </c>
      <c r="C79" s="472"/>
      <c r="D79" s="132" t="s">
        <v>808</v>
      </c>
      <c r="E79" s="132" t="s">
        <v>921</v>
      </c>
      <c r="F79" s="127" t="s">
        <v>878</v>
      </c>
      <c r="G79" s="133" t="s">
        <v>831</v>
      </c>
      <c r="H79" s="129" t="s">
        <v>822</v>
      </c>
      <c r="I79" s="129" t="s">
        <v>823</v>
      </c>
      <c r="J79" s="129" t="s">
        <v>824</v>
      </c>
      <c r="K79" s="129" t="s">
        <v>815</v>
      </c>
    </row>
    <row r="80" spans="1:11" ht="32">
      <c r="A80" s="465"/>
      <c r="B80" s="468" t="s">
        <v>941</v>
      </c>
      <c r="C80" s="472"/>
      <c r="D80" s="132" t="s">
        <v>808</v>
      </c>
      <c r="E80" s="132" t="s">
        <v>921</v>
      </c>
      <c r="F80" s="127" t="s">
        <v>878</v>
      </c>
      <c r="G80" s="133" t="s">
        <v>840</v>
      </c>
      <c r="H80" s="129" t="s">
        <v>822</v>
      </c>
      <c r="I80" s="129" t="s">
        <v>823</v>
      </c>
      <c r="J80" s="129" t="s">
        <v>824</v>
      </c>
      <c r="K80" s="129" t="s">
        <v>815</v>
      </c>
    </row>
    <row r="81" spans="1:11" ht="32">
      <c r="A81" s="465"/>
      <c r="B81" s="468" t="s">
        <v>942</v>
      </c>
      <c r="C81" s="472"/>
      <c r="D81" s="132" t="s">
        <v>808</v>
      </c>
      <c r="E81" s="132" t="s">
        <v>921</v>
      </c>
      <c r="F81" s="127" t="s">
        <v>878</v>
      </c>
      <c r="G81" s="133" t="s">
        <v>840</v>
      </c>
      <c r="H81" s="129" t="s">
        <v>822</v>
      </c>
      <c r="I81" s="129" t="s">
        <v>823</v>
      </c>
      <c r="J81" s="129" t="s">
        <v>824</v>
      </c>
      <c r="K81" s="129" t="s">
        <v>815</v>
      </c>
    </row>
    <row r="82" spans="1:11" ht="32">
      <c r="A82" s="465"/>
      <c r="B82" s="468" t="s">
        <v>943</v>
      </c>
      <c r="C82" s="472"/>
      <c r="D82" s="132" t="s">
        <v>808</v>
      </c>
      <c r="E82" s="132" t="s">
        <v>921</v>
      </c>
      <c r="F82" s="127" t="s">
        <v>917</v>
      </c>
      <c r="G82" s="133" t="s">
        <v>840</v>
      </c>
      <c r="H82" s="129" t="s">
        <v>822</v>
      </c>
      <c r="I82" s="129" t="s">
        <v>823</v>
      </c>
      <c r="J82" s="129" t="s">
        <v>824</v>
      </c>
      <c r="K82" s="129" t="s">
        <v>815</v>
      </c>
    </row>
    <row r="83" spans="1:11" ht="33" thickBot="1">
      <c r="A83" s="465"/>
      <c r="B83" s="484" t="s">
        <v>944</v>
      </c>
      <c r="C83" s="485"/>
      <c r="D83" s="132" t="s">
        <v>808</v>
      </c>
      <c r="E83" s="132" t="s">
        <v>921</v>
      </c>
      <c r="F83" s="127"/>
      <c r="G83" s="128" t="s">
        <v>912</v>
      </c>
      <c r="H83" s="129" t="s">
        <v>822</v>
      </c>
      <c r="I83" s="129" t="s">
        <v>823</v>
      </c>
      <c r="J83" s="129" t="s">
        <v>824</v>
      </c>
      <c r="K83" s="129" t="s">
        <v>815</v>
      </c>
    </row>
    <row r="84" spans="1:11" ht="32">
      <c r="A84" s="465"/>
      <c r="B84" s="486" t="s">
        <v>945</v>
      </c>
      <c r="C84" s="145" t="s">
        <v>946</v>
      </c>
      <c r="D84" s="132" t="s">
        <v>808</v>
      </c>
      <c r="E84" s="132" t="s">
        <v>921</v>
      </c>
      <c r="F84" s="127"/>
      <c r="G84" s="133" t="s">
        <v>831</v>
      </c>
      <c r="H84" s="129" t="s">
        <v>822</v>
      </c>
      <c r="I84" s="129" t="s">
        <v>823</v>
      </c>
      <c r="J84" s="129" t="s">
        <v>824</v>
      </c>
      <c r="K84" s="129" t="s">
        <v>815</v>
      </c>
    </row>
    <row r="85" spans="1:11" ht="32">
      <c r="A85" s="465"/>
      <c r="B85" s="479"/>
      <c r="C85" s="145" t="s">
        <v>947</v>
      </c>
      <c r="D85" s="132" t="s">
        <v>808</v>
      </c>
      <c r="E85" s="132" t="s">
        <v>921</v>
      </c>
      <c r="F85" s="127" t="s">
        <v>922</v>
      </c>
      <c r="G85" s="133" t="s">
        <v>831</v>
      </c>
      <c r="H85" s="129" t="s">
        <v>822</v>
      </c>
      <c r="I85" s="129" t="s">
        <v>823</v>
      </c>
      <c r="J85" s="129" t="s">
        <v>824</v>
      </c>
      <c r="K85" s="129" t="s">
        <v>815</v>
      </c>
    </row>
    <row r="86" spans="1:11" ht="32">
      <c r="A86" s="465"/>
      <c r="B86" s="479"/>
      <c r="C86" s="145" t="s">
        <v>948</v>
      </c>
      <c r="D86" s="132" t="s">
        <v>808</v>
      </c>
      <c r="E86" s="132" t="s">
        <v>921</v>
      </c>
      <c r="F86" s="127" t="s">
        <v>924</v>
      </c>
      <c r="G86" s="133" t="s">
        <v>840</v>
      </c>
      <c r="H86" s="129" t="s">
        <v>822</v>
      </c>
      <c r="I86" s="129" t="s">
        <v>823</v>
      </c>
      <c r="J86" s="129" t="s">
        <v>824</v>
      </c>
      <c r="K86" s="129" t="s">
        <v>815</v>
      </c>
    </row>
    <row r="87" spans="1:11" ht="32">
      <c r="A87" s="465"/>
      <c r="B87" s="479"/>
      <c r="C87" s="145" t="s">
        <v>949</v>
      </c>
      <c r="D87" s="132" t="s">
        <v>808</v>
      </c>
      <c r="E87" s="132" t="s">
        <v>921</v>
      </c>
      <c r="F87" s="127" t="s">
        <v>820</v>
      </c>
      <c r="G87" s="133" t="s">
        <v>840</v>
      </c>
      <c r="H87" s="129" t="s">
        <v>822</v>
      </c>
      <c r="I87" s="129" t="s">
        <v>823</v>
      </c>
      <c r="J87" s="129" t="s">
        <v>824</v>
      </c>
      <c r="K87" s="129" t="s">
        <v>815</v>
      </c>
    </row>
    <row r="88" spans="1:11" ht="32">
      <c r="A88" s="465"/>
      <c r="B88" s="479"/>
      <c r="C88" s="145" t="s">
        <v>950</v>
      </c>
      <c r="D88" s="132" t="s">
        <v>808</v>
      </c>
      <c r="E88" s="132" t="s">
        <v>921</v>
      </c>
      <c r="F88" s="127" t="s">
        <v>820</v>
      </c>
      <c r="G88" s="133" t="s">
        <v>840</v>
      </c>
      <c r="H88" s="129" t="s">
        <v>822</v>
      </c>
      <c r="I88" s="129" t="s">
        <v>823</v>
      </c>
      <c r="J88" s="129" t="s">
        <v>824</v>
      </c>
      <c r="K88" s="129" t="s">
        <v>815</v>
      </c>
    </row>
    <row r="89" spans="1:11" ht="33" thickBot="1">
      <c r="A89" s="465"/>
      <c r="B89" s="487"/>
      <c r="C89" s="145" t="s">
        <v>951</v>
      </c>
      <c r="D89" s="132" t="s">
        <v>808</v>
      </c>
      <c r="E89" s="132" t="s">
        <v>921</v>
      </c>
      <c r="F89" s="127" t="s">
        <v>924</v>
      </c>
      <c r="G89" s="128" t="s">
        <v>912</v>
      </c>
      <c r="H89" s="129" t="s">
        <v>822</v>
      </c>
      <c r="I89" s="129" t="s">
        <v>823</v>
      </c>
      <c r="J89" s="129" t="s">
        <v>824</v>
      </c>
      <c r="K89" s="129" t="s">
        <v>815</v>
      </c>
    </row>
    <row r="90" spans="1:11" ht="32">
      <c r="A90" s="465"/>
      <c r="B90" s="495" t="s">
        <v>740</v>
      </c>
      <c r="C90" s="146" t="s">
        <v>952</v>
      </c>
      <c r="D90" s="132" t="s">
        <v>808</v>
      </c>
      <c r="E90" s="132" t="s">
        <v>921</v>
      </c>
      <c r="F90" s="127" t="s">
        <v>930</v>
      </c>
      <c r="G90" s="133" t="s">
        <v>831</v>
      </c>
      <c r="H90" s="129" t="s">
        <v>822</v>
      </c>
      <c r="I90" s="129" t="s">
        <v>823</v>
      </c>
      <c r="J90" s="129" t="s">
        <v>824</v>
      </c>
      <c r="K90" s="129" t="s">
        <v>815</v>
      </c>
    </row>
    <row r="91" spans="1:11" ht="32">
      <c r="A91" s="465"/>
      <c r="B91" s="496"/>
      <c r="C91" s="146" t="s">
        <v>953</v>
      </c>
      <c r="D91" s="132" t="s">
        <v>808</v>
      </c>
      <c r="E91" s="132" t="s">
        <v>921</v>
      </c>
      <c r="F91" s="127" t="s">
        <v>899</v>
      </c>
      <c r="G91" s="133" t="s">
        <v>831</v>
      </c>
      <c r="H91" s="129" t="s">
        <v>822</v>
      </c>
      <c r="I91" s="129" t="s">
        <v>823</v>
      </c>
      <c r="J91" s="129" t="s">
        <v>824</v>
      </c>
      <c r="K91" s="129" t="s">
        <v>815</v>
      </c>
    </row>
    <row r="92" spans="1:11" ht="32">
      <c r="A92" s="465"/>
      <c r="B92" s="496"/>
      <c r="C92" s="146" t="s">
        <v>954</v>
      </c>
      <c r="D92" s="132" t="s">
        <v>808</v>
      </c>
      <c r="E92" s="132" t="s">
        <v>921</v>
      </c>
      <c r="F92" s="127" t="s">
        <v>899</v>
      </c>
      <c r="G92" s="133" t="s">
        <v>840</v>
      </c>
      <c r="H92" s="129" t="s">
        <v>822</v>
      </c>
      <c r="I92" s="129" t="s">
        <v>823</v>
      </c>
      <c r="J92" s="129" t="s">
        <v>824</v>
      </c>
      <c r="K92" s="129" t="s">
        <v>815</v>
      </c>
    </row>
    <row r="93" spans="1:11" ht="32">
      <c r="A93" s="465"/>
      <c r="B93" s="496"/>
      <c r="C93" s="146" t="s">
        <v>955</v>
      </c>
      <c r="D93" s="132" t="s">
        <v>808</v>
      </c>
      <c r="E93" s="132" t="s">
        <v>921</v>
      </c>
      <c r="F93" s="127" t="s">
        <v>820</v>
      </c>
      <c r="G93" s="133" t="s">
        <v>840</v>
      </c>
      <c r="H93" s="129" t="s">
        <v>822</v>
      </c>
      <c r="I93" s="129" t="s">
        <v>823</v>
      </c>
      <c r="J93" s="129" t="s">
        <v>824</v>
      </c>
      <c r="K93" s="129" t="s">
        <v>815</v>
      </c>
    </row>
    <row r="94" spans="1:11" ht="32">
      <c r="A94" s="465"/>
      <c r="B94" s="496"/>
      <c r="C94" s="146" t="s">
        <v>956</v>
      </c>
      <c r="D94" s="132" t="s">
        <v>808</v>
      </c>
      <c r="E94" s="132" t="s">
        <v>921</v>
      </c>
      <c r="F94" s="127" t="s">
        <v>878</v>
      </c>
      <c r="G94" s="133" t="s">
        <v>840</v>
      </c>
      <c r="H94" s="129" t="s">
        <v>822</v>
      </c>
      <c r="I94" s="129" t="s">
        <v>823</v>
      </c>
      <c r="J94" s="129" t="s">
        <v>824</v>
      </c>
      <c r="K94" s="129" t="s">
        <v>815</v>
      </c>
    </row>
    <row r="95" spans="1:11" ht="32">
      <c r="A95" s="465"/>
      <c r="B95" s="496"/>
      <c r="C95" s="146" t="s">
        <v>957</v>
      </c>
      <c r="D95" s="132" t="s">
        <v>808</v>
      </c>
      <c r="E95" s="132" t="s">
        <v>921</v>
      </c>
      <c r="F95" s="127" t="s">
        <v>878</v>
      </c>
      <c r="G95" s="128" t="s">
        <v>912</v>
      </c>
      <c r="H95" s="129" t="s">
        <v>822</v>
      </c>
      <c r="I95" s="129" t="s">
        <v>823</v>
      </c>
      <c r="J95" s="129" t="s">
        <v>824</v>
      </c>
      <c r="K95" s="129" t="s">
        <v>815</v>
      </c>
    </row>
    <row r="96" spans="1:11" ht="32">
      <c r="A96" s="465"/>
      <c r="B96" s="496"/>
      <c r="C96" s="146" t="s">
        <v>879</v>
      </c>
      <c r="D96" s="132" t="s">
        <v>808</v>
      </c>
      <c r="E96" s="132" t="s">
        <v>921</v>
      </c>
      <c r="F96" s="127" t="s">
        <v>878</v>
      </c>
      <c r="G96" s="133" t="s">
        <v>831</v>
      </c>
      <c r="H96" s="129" t="s">
        <v>822</v>
      </c>
      <c r="I96" s="129" t="s">
        <v>823</v>
      </c>
      <c r="J96" s="129" t="s">
        <v>824</v>
      </c>
      <c r="K96" s="129" t="s">
        <v>815</v>
      </c>
    </row>
    <row r="97" spans="1:11" ht="32">
      <c r="A97" s="465"/>
      <c r="B97" s="496"/>
      <c r="C97" s="146" t="s">
        <v>958</v>
      </c>
      <c r="D97" s="132" t="s">
        <v>808</v>
      </c>
      <c r="E97" s="132" t="s">
        <v>921</v>
      </c>
      <c r="F97" s="127" t="s">
        <v>878</v>
      </c>
      <c r="G97" s="133" t="s">
        <v>831</v>
      </c>
      <c r="H97" s="129" t="s">
        <v>822</v>
      </c>
      <c r="I97" s="129" t="s">
        <v>823</v>
      </c>
      <c r="J97" s="129" t="s">
        <v>824</v>
      </c>
      <c r="K97" s="129" t="s">
        <v>815</v>
      </c>
    </row>
    <row r="98" spans="1:11" ht="33" thickBot="1">
      <c r="A98" s="465"/>
      <c r="B98" s="497"/>
      <c r="C98" s="146" t="s">
        <v>959</v>
      </c>
      <c r="D98" s="132" t="s">
        <v>808</v>
      </c>
      <c r="E98" s="132" t="s">
        <v>921</v>
      </c>
      <c r="F98" s="127" t="s">
        <v>820</v>
      </c>
      <c r="G98" s="133" t="s">
        <v>840</v>
      </c>
      <c r="H98" s="129" t="s">
        <v>822</v>
      </c>
      <c r="I98" s="129" t="s">
        <v>823</v>
      </c>
      <c r="J98" s="129" t="s">
        <v>824</v>
      </c>
      <c r="K98" s="129" t="s">
        <v>815</v>
      </c>
    </row>
    <row r="99" spans="1:11" ht="32">
      <c r="A99" s="465"/>
      <c r="B99" s="486" t="s">
        <v>960</v>
      </c>
      <c r="C99" s="145" t="s">
        <v>961</v>
      </c>
      <c r="D99" s="132" t="s">
        <v>808</v>
      </c>
      <c r="E99" s="132" t="s">
        <v>921</v>
      </c>
      <c r="F99" s="127" t="s">
        <v>878</v>
      </c>
      <c r="G99" s="133" t="s">
        <v>840</v>
      </c>
      <c r="H99" s="129" t="s">
        <v>822</v>
      </c>
      <c r="I99" s="129" t="s">
        <v>823</v>
      </c>
      <c r="J99" s="129" t="s">
        <v>824</v>
      </c>
      <c r="K99" s="129" t="s">
        <v>815</v>
      </c>
    </row>
    <row r="100" spans="1:11" ht="32">
      <c r="A100" s="465"/>
      <c r="B100" s="479"/>
      <c r="C100" s="145" t="s">
        <v>962</v>
      </c>
      <c r="D100" s="132" t="s">
        <v>808</v>
      </c>
      <c r="E100" s="132" t="s">
        <v>921</v>
      </c>
      <c r="F100" s="127" t="s">
        <v>878</v>
      </c>
      <c r="G100" s="133" t="s">
        <v>840</v>
      </c>
      <c r="H100" s="129" t="s">
        <v>822</v>
      </c>
      <c r="I100" s="129" t="s">
        <v>823</v>
      </c>
      <c r="J100" s="129" t="s">
        <v>824</v>
      </c>
      <c r="K100" s="129" t="s">
        <v>815</v>
      </c>
    </row>
    <row r="101" spans="1:11" ht="32">
      <c r="A101" s="465"/>
      <c r="B101" s="479"/>
      <c r="C101" s="145" t="s">
        <v>878</v>
      </c>
      <c r="D101" s="132" t="s">
        <v>808</v>
      </c>
      <c r="E101" s="132" t="s">
        <v>921</v>
      </c>
      <c r="F101" s="127" t="s">
        <v>878</v>
      </c>
      <c r="G101" s="128" t="s">
        <v>912</v>
      </c>
      <c r="H101" s="129" t="s">
        <v>822</v>
      </c>
      <c r="I101" s="129" t="s">
        <v>823</v>
      </c>
      <c r="J101" s="129" t="s">
        <v>824</v>
      </c>
      <c r="K101" s="129" t="s">
        <v>815</v>
      </c>
    </row>
    <row r="102" spans="1:11" ht="32">
      <c r="A102" s="465"/>
      <c r="B102" s="479"/>
      <c r="C102" s="145" t="s">
        <v>963</v>
      </c>
      <c r="D102" s="132" t="s">
        <v>808</v>
      </c>
      <c r="E102" s="132" t="s">
        <v>921</v>
      </c>
      <c r="F102" s="127" t="s">
        <v>917</v>
      </c>
      <c r="G102" s="133" t="s">
        <v>831</v>
      </c>
      <c r="H102" s="129" t="s">
        <v>822</v>
      </c>
      <c r="I102" s="129" t="s">
        <v>823</v>
      </c>
      <c r="J102" s="129" t="s">
        <v>824</v>
      </c>
      <c r="K102" s="129" t="s">
        <v>815</v>
      </c>
    </row>
    <row r="103" spans="1:11" ht="32">
      <c r="A103" s="465"/>
      <c r="B103" s="479"/>
      <c r="C103" s="145" t="s">
        <v>888</v>
      </c>
      <c r="D103" s="132" t="s">
        <v>808</v>
      </c>
      <c r="E103" s="132" t="s">
        <v>921</v>
      </c>
      <c r="F103" s="127"/>
      <c r="G103" s="133" t="s">
        <v>831</v>
      </c>
      <c r="H103" s="129" t="s">
        <v>822</v>
      </c>
      <c r="I103" s="129" t="s">
        <v>823</v>
      </c>
      <c r="J103" s="129" t="s">
        <v>824</v>
      </c>
      <c r="K103" s="129" t="s">
        <v>815</v>
      </c>
    </row>
    <row r="104" spans="1:11" ht="32">
      <c r="A104" s="465"/>
      <c r="B104" s="479"/>
      <c r="C104" s="145" t="s">
        <v>964</v>
      </c>
      <c r="D104" s="132" t="s">
        <v>808</v>
      </c>
      <c r="E104" s="132" t="s">
        <v>921</v>
      </c>
      <c r="F104" s="127"/>
      <c r="G104" s="133" t="s">
        <v>840</v>
      </c>
      <c r="H104" s="129" t="s">
        <v>822</v>
      </c>
      <c r="I104" s="129" t="s">
        <v>823</v>
      </c>
      <c r="J104" s="129" t="s">
        <v>824</v>
      </c>
      <c r="K104" s="129" t="s">
        <v>815</v>
      </c>
    </row>
    <row r="105" spans="1:11" ht="35" thickBot="1">
      <c r="A105" s="465"/>
      <c r="B105" s="480"/>
      <c r="C105" s="147" t="s">
        <v>965</v>
      </c>
      <c r="D105" s="132" t="s">
        <v>808</v>
      </c>
      <c r="E105" s="132" t="s">
        <v>921</v>
      </c>
      <c r="F105" s="127" t="s">
        <v>922</v>
      </c>
      <c r="G105" s="133" t="s">
        <v>840</v>
      </c>
      <c r="H105" s="129" t="s">
        <v>822</v>
      </c>
      <c r="I105" s="129" t="s">
        <v>823</v>
      </c>
      <c r="J105" s="129" t="s">
        <v>824</v>
      </c>
      <c r="K105" s="129" t="s">
        <v>815</v>
      </c>
    </row>
    <row r="106" spans="1:11" ht="32">
      <c r="A106" s="465"/>
      <c r="B106" s="498" t="s">
        <v>966</v>
      </c>
      <c r="C106" s="499"/>
      <c r="D106" s="132" t="s">
        <v>808</v>
      </c>
      <c r="E106" s="132" t="s">
        <v>921</v>
      </c>
      <c r="F106" s="127" t="s">
        <v>924</v>
      </c>
      <c r="G106" s="133" t="s">
        <v>840</v>
      </c>
      <c r="H106" s="129" t="s">
        <v>822</v>
      </c>
      <c r="I106" s="129" t="s">
        <v>823</v>
      </c>
      <c r="J106" s="129" t="s">
        <v>824</v>
      </c>
      <c r="K106" s="129" t="s">
        <v>815</v>
      </c>
    </row>
    <row r="107" spans="1:11" ht="32">
      <c r="A107" s="465"/>
      <c r="B107" s="468" t="s">
        <v>967</v>
      </c>
      <c r="C107" s="472"/>
      <c r="D107" s="132" t="s">
        <v>808</v>
      </c>
      <c r="E107" s="132" t="s">
        <v>921</v>
      </c>
      <c r="F107" s="127" t="s">
        <v>820</v>
      </c>
      <c r="G107" s="128" t="s">
        <v>912</v>
      </c>
      <c r="H107" s="129" t="s">
        <v>822</v>
      </c>
      <c r="I107" s="129" t="s">
        <v>823</v>
      </c>
      <c r="J107" s="129" t="s">
        <v>824</v>
      </c>
      <c r="K107" s="129" t="s">
        <v>815</v>
      </c>
    </row>
    <row r="108" spans="1:11" ht="32">
      <c r="A108" s="465"/>
      <c r="B108" s="468" t="s">
        <v>968</v>
      </c>
      <c r="C108" s="472"/>
      <c r="D108" s="132" t="s">
        <v>808</v>
      </c>
      <c r="E108" s="132" t="s">
        <v>921</v>
      </c>
      <c r="F108" s="127" t="s">
        <v>820</v>
      </c>
      <c r="G108" s="133" t="s">
        <v>831</v>
      </c>
      <c r="H108" s="129" t="s">
        <v>822</v>
      </c>
      <c r="I108" s="129" t="s">
        <v>823</v>
      </c>
      <c r="J108" s="129" t="s">
        <v>824</v>
      </c>
      <c r="K108" s="129" t="s">
        <v>815</v>
      </c>
    </row>
    <row r="109" spans="1:11" ht="32">
      <c r="A109" s="465"/>
      <c r="B109" s="468" t="s">
        <v>969</v>
      </c>
      <c r="C109" s="472"/>
      <c r="D109" s="132" t="s">
        <v>808</v>
      </c>
      <c r="E109" s="132" t="s">
        <v>921</v>
      </c>
      <c r="F109" s="127" t="s">
        <v>924</v>
      </c>
      <c r="G109" s="133" t="s">
        <v>831</v>
      </c>
      <c r="H109" s="129" t="s">
        <v>822</v>
      </c>
      <c r="I109" s="129" t="s">
        <v>823</v>
      </c>
      <c r="J109" s="129" t="s">
        <v>824</v>
      </c>
      <c r="K109" s="129" t="s">
        <v>815</v>
      </c>
    </row>
    <row r="110" spans="1:11" ht="32">
      <c r="A110" s="465"/>
      <c r="B110" s="468" t="s">
        <v>970</v>
      </c>
      <c r="C110" s="472"/>
      <c r="D110" s="132" t="s">
        <v>808</v>
      </c>
      <c r="E110" s="132" t="s">
        <v>921</v>
      </c>
      <c r="F110" s="127" t="s">
        <v>930</v>
      </c>
      <c r="G110" s="133" t="s">
        <v>840</v>
      </c>
      <c r="H110" s="129" t="s">
        <v>822</v>
      </c>
      <c r="I110" s="129" t="s">
        <v>823</v>
      </c>
      <c r="J110" s="129" t="s">
        <v>824</v>
      </c>
      <c r="K110" s="129" t="s">
        <v>815</v>
      </c>
    </row>
    <row r="111" spans="1:11" ht="32">
      <c r="A111" s="465"/>
      <c r="B111" s="501" t="s">
        <v>971</v>
      </c>
      <c r="C111" s="148" t="s">
        <v>972</v>
      </c>
      <c r="D111" s="132" t="s">
        <v>808</v>
      </c>
      <c r="E111" s="132" t="s">
        <v>921</v>
      </c>
      <c r="F111" s="127" t="s">
        <v>899</v>
      </c>
      <c r="G111" s="133" t="s">
        <v>840</v>
      </c>
      <c r="H111" s="129" t="s">
        <v>822</v>
      </c>
      <c r="I111" s="129" t="s">
        <v>823</v>
      </c>
      <c r="J111" s="129" t="s">
        <v>824</v>
      </c>
      <c r="K111" s="129" t="s">
        <v>815</v>
      </c>
    </row>
    <row r="112" spans="1:11" ht="32">
      <c r="A112" s="465"/>
      <c r="B112" s="502"/>
      <c r="C112" s="148" t="s">
        <v>973</v>
      </c>
      <c r="D112" s="132" t="s">
        <v>808</v>
      </c>
      <c r="E112" s="132" t="s">
        <v>921</v>
      </c>
      <c r="F112" s="127" t="s">
        <v>899</v>
      </c>
      <c r="G112" s="133" t="s">
        <v>840</v>
      </c>
      <c r="H112" s="129" t="s">
        <v>822</v>
      </c>
      <c r="I112" s="129" t="s">
        <v>823</v>
      </c>
      <c r="J112" s="129" t="s">
        <v>824</v>
      </c>
      <c r="K112" s="129" t="s">
        <v>815</v>
      </c>
    </row>
    <row r="113" spans="1:11" ht="32">
      <c r="A113" s="465"/>
      <c r="B113" s="502"/>
      <c r="C113" s="148" t="s">
        <v>974</v>
      </c>
      <c r="D113" s="132" t="s">
        <v>808</v>
      </c>
      <c r="E113" s="132" t="s">
        <v>921</v>
      </c>
      <c r="F113" s="127" t="s">
        <v>820</v>
      </c>
      <c r="G113" s="128" t="s">
        <v>912</v>
      </c>
      <c r="H113" s="129" t="s">
        <v>822</v>
      </c>
      <c r="I113" s="129" t="s">
        <v>823</v>
      </c>
      <c r="J113" s="129" t="s">
        <v>824</v>
      </c>
      <c r="K113" s="129" t="s">
        <v>815</v>
      </c>
    </row>
    <row r="114" spans="1:11" ht="32">
      <c r="A114" s="465"/>
      <c r="B114" s="502"/>
      <c r="C114" s="148" t="s">
        <v>975</v>
      </c>
      <c r="D114" s="132" t="s">
        <v>808</v>
      </c>
      <c r="E114" s="132" t="s">
        <v>921</v>
      </c>
      <c r="F114" s="127" t="s">
        <v>878</v>
      </c>
      <c r="G114" s="133" t="s">
        <v>831</v>
      </c>
      <c r="H114" s="129" t="s">
        <v>822</v>
      </c>
      <c r="I114" s="129" t="s">
        <v>823</v>
      </c>
      <c r="J114" s="129" t="s">
        <v>824</v>
      </c>
      <c r="K114" s="129" t="s">
        <v>815</v>
      </c>
    </row>
    <row r="115" spans="1:11" ht="32">
      <c r="A115" s="465"/>
      <c r="B115" s="502"/>
      <c r="C115" s="148" t="s">
        <v>936</v>
      </c>
      <c r="D115" s="132" t="s">
        <v>808</v>
      </c>
      <c r="E115" s="132" t="s">
        <v>921</v>
      </c>
      <c r="F115" s="127" t="s">
        <v>878</v>
      </c>
      <c r="G115" s="133" t="s">
        <v>831</v>
      </c>
      <c r="H115" s="129" t="s">
        <v>822</v>
      </c>
      <c r="I115" s="129" t="s">
        <v>823</v>
      </c>
      <c r="J115" s="129" t="s">
        <v>824</v>
      </c>
      <c r="K115" s="129" t="s">
        <v>815</v>
      </c>
    </row>
    <row r="116" spans="1:11" ht="32">
      <c r="A116" s="465"/>
      <c r="B116" s="502"/>
      <c r="C116" s="148" t="s">
        <v>976</v>
      </c>
      <c r="D116" s="132" t="s">
        <v>808</v>
      </c>
      <c r="E116" s="132" t="s">
        <v>921</v>
      </c>
      <c r="F116" s="127" t="s">
        <v>878</v>
      </c>
      <c r="G116" s="133" t="s">
        <v>840</v>
      </c>
      <c r="H116" s="129" t="s">
        <v>822</v>
      </c>
      <c r="I116" s="129" t="s">
        <v>823</v>
      </c>
      <c r="J116" s="129" t="s">
        <v>824</v>
      </c>
      <c r="K116" s="129" t="s">
        <v>815</v>
      </c>
    </row>
    <row r="117" spans="1:11" ht="32">
      <c r="A117" s="465"/>
      <c r="B117" s="503"/>
      <c r="C117" s="148" t="s">
        <v>977</v>
      </c>
      <c r="D117" s="132" t="s">
        <v>808</v>
      </c>
      <c r="E117" s="132" t="s">
        <v>921</v>
      </c>
      <c r="F117" s="127" t="s">
        <v>878</v>
      </c>
      <c r="G117" s="133" t="s">
        <v>840</v>
      </c>
      <c r="H117" s="129" t="s">
        <v>822</v>
      </c>
      <c r="I117" s="129" t="s">
        <v>823</v>
      </c>
      <c r="J117" s="129" t="s">
        <v>824</v>
      </c>
      <c r="K117" s="129" t="s">
        <v>815</v>
      </c>
    </row>
    <row r="118" spans="1:11" ht="32">
      <c r="A118" s="465"/>
      <c r="B118" s="501" t="s">
        <v>978</v>
      </c>
      <c r="C118" s="149" t="s">
        <v>979</v>
      </c>
      <c r="D118" s="132" t="s">
        <v>808</v>
      </c>
      <c r="E118" s="132" t="s">
        <v>921</v>
      </c>
      <c r="F118" s="127" t="s">
        <v>820</v>
      </c>
      <c r="G118" s="133" t="s">
        <v>840</v>
      </c>
      <c r="H118" s="129" t="s">
        <v>822</v>
      </c>
      <c r="I118" s="129" t="s">
        <v>823</v>
      </c>
      <c r="J118" s="129" t="s">
        <v>824</v>
      </c>
      <c r="K118" s="129" t="s">
        <v>815</v>
      </c>
    </row>
    <row r="119" spans="1:11" ht="32">
      <c r="A119" s="465"/>
      <c r="B119" s="502"/>
      <c r="C119" s="149" t="s">
        <v>980</v>
      </c>
      <c r="D119" s="132" t="s">
        <v>808</v>
      </c>
      <c r="E119" s="132" t="s">
        <v>921</v>
      </c>
      <c r="F119" s="127" t="s">
        <v>878</v>
      </c>
      <c r="G119" s="128" t="s">
        <v>912</v>
      </c>
      <c r="H119" s="129" t="s">
        <v>822</v>
      </c>
      <c r="I119" s="129" t="s">
        <v>823</v>
      </c>
      <c r="J119" s="129" t="s">
        <v>824</v>
      </c>
      <c r="K119" s="129" t="s">
        <v>815</v>
      </c>
    </row>
    <row r="120" spans="1:11" ht="32">
      <c r="A120" s="465"/>
      <c r="B120" s="502"/>
      <c r="C120" s="148" t="s">
        <v>936</v>
      </c>
      <c r="D120" s="132" t="s">
        <v>808</v>
      </c>
      <c r="E120" s="132" t="s">
        <v>921</v>
      </c>
      <c r="F120" s="127" t="s">
        <v>878</v>
      </c>
      <c r="G120" s="133" t="s">
        <v>831</v>
      </c>
      <c r="H120" s="129" t="s">
        <v>822</v>
      </c>
      <c r="I120" s="129" t="s">
        <v>823</v>
      </c>
      <c r="J120" s="129" t="s">
        <v>824</v>
      </c>
      <c r="K120" s="129" t="s">
        <v>815</v>
      </c>
    </row>
    <row r="121" spans="1:11" ht="32">
      <c r="A121" s="465"/>
      <c r="B121" s="502"/>
      <c r="C121" s="148" t="s">
        <v>981</v>
      </c>
      <c r="D121" s="132" t="s">
        <v>808</v>
      </c>
      <c r="E121" s="132" t="s">
        <v>921</v>
      </c>
      <c r="F121" s="127" t="s">
        <v>878</v>
      </c>
      <c r="G121" s="133" t="s">
        <v>831</v>
      </c>
      <c r="H121" s="129" t="s">
        <v>822</v>
      </c>
      <c r="I121" s="129" t="s">
        <v>823</v>
      </c>
      <c r="J121" s="129" t="s">
        <v>824</v>
      </c>
      <c r="K121" s="129" t="s">
        <v>815</v>
      </c>
    </row>
    <row r="122" spans="1:11" ht="32">
      <c r="A122" s="465"/>
      <c r="B122" s="503"/>
      <c r="C122" s="150" t="s">
        <v>982</v>
      </c>
      <c r="D122" s="132" t="s">
        <v>808</v>
      </c>
      <c r="E122" s="132" t="s">
        <v>921</v>
      </c>
      <c r="F122" s="127" t="s">
        <v>917</v>
      </c>
      <c r="G122" s="133" t="s">
        <v>840</v>
      </c>
      <c r="H122" s="129" t="s">
        <v>822</v>
      </c>
      <c r="I122" s="129" t="s">
        <v>823</v>
      </c>
      <c r="J122" s="129" t="s">
        <v>824</v>
      </c>
      <c r="K122" s="129" t="s">
        <v>815</v>
      </c>
    </row>
    <row r="123" spans="1:11" ht="35" thickBot="1">
      <c r="A123" s="483"/>
      <c r="B123" s="138"/>
      <c r="C123" s="151" t="s">
        <v>983</v>
      </c>
      <c r="D123" s="132" t="s">
        <v>808</v>
      </c>
      <c r="E123" s="132" t="s">
        <v>921</v>
      </c>
      <c r="F123" s="127"/>
      <c r="G123" s="133" t="s">
        <v>840</v>
      </c>
      <c r="H123" s="129" t="s">
        <v>822</v>
      </c>
      <c r="I123" s="129" t="s">
        <v>823</v>
      </c>
      <c r="J123" s="129" t="s">
        <v>824</v>
      </c>
      <c r="K123" s="129" t="s">
        <v>815</v>
      </c>
    </row>
    <row r="124" spans="1:11" ht="32">
      <c r="A124" s="464" t="s">
        <v>984</v>
      </c>
      <c r="B124" s="488" t="s">
        <v>985</v>
      </c>
      <c r="C124" s="152" t="s">
        <v>976</v>
      </c>
      <c r="D124" s="132" t="s">
        <v>808</v>
      </c>
      <c r="E124" s="132" t="s">
        <v>921</v>
      </c>
      <c r="F124" s="127"/>
      <c r="G124" s="133" t="s">
        <v>840</v>
      </c>
      <c r="H124" s="129" t="s">
        <v>822</v>
      </c>
      <c r="I124" s="129" t="s">
        <v>823</v>
      </c>
      <c r="J124" s="129" t="s">
        <v>824</v>
      </c>
      <c r="K124" s="129" t="s">
        <v>815</v>
      </c>
    </row>
    <row r="125" spans="1:11" ht="32">
      <c r="A125" s="465"/>
      <c r="B125" s="489"/>
      <c r="C125" s="153" t="s">
        <v>986</v>
      </c>
      <c r="D125" s="132" t="s">
        <v>808</v>
      </c>
      <c r="E125" s="132" t="s">
        <v>921</v>
      </c>
      <c r="F125" s="127" t="s">
        <v>922</v>
      </c>
      <c r="G125" s="128" t="s">
        <v>912</v>
      </c>
      <c r="H125" s="129" t="s">
        <v>822</v>
      </c>
      <c r="I125" s="129" t="s">
        <v>823</v>
      </c>
      <c r="J125" s="129" t="s">
        <v>824</v>
      </c>
      <c r="K125" s="129" t="s">
        <v>815</v>
      </c>
    </row>
    <row r="126" spans="1:11" ht="32">
      <c r="A126" s="465"/>
      <c r="B126" s="490"/>
      <c r="C126" s="153" t="s">
        <v>987</v>
      </c>
      <c r="D126" s="132" t="s">
        <v>808</v>
      </c>
      <c r="E126" s="132" t="s">
        <v>921</v>
      </c>
      <c r="F126" s="127" t="s">
        <v>924</v>
      </c>
      <c r="G126" s="133" t="s">
        <v>831</v>
      </c>
      <c r="H126" s="129" t="s">
        <v>822</v>
      </c>
      <c r="I126" s="129" t="s">
        <v>823</v>
      </c>
      <c r="J126" s="129" t="s">
        <v>824</v>
      </c>
      <c r="K126" s="129" t="s">
        <v>815</v>
      </c>
    </row>
    <row r="127" spans="1:11" ht="69" customHeight="1">
      <c r="A127" s="465"/>
      <c r="B127" s="491" t="s">
        <v>988</v>
      </c>
      <c r="C127" s="492"/>
      <c r="D127" s="132" t="s">
        <v>808</v>
      </c>
      <c r="E127" s="132" t="s">
        <v>921</v>
      </c>
      <c r="F127" s="127" t="s">
        <v>820</v>
      </c>
      <c r="G127" s="133" t="s">
        <v>831</v>
      </c>
      <c r="H127" s="129" t="s">
        <v>822</v>
      </c>
      <c r="I127" s="129" t="s">
        <v>823</v>
      </c>
      <c r="J127" s="129" t="s">
        <v>824</v>
      </c>
      <c r="K127" s="129" t="s">
        <v>815</v>
      </c>
    </row>
    <row r="128" spans="1:11" ht="32">
      <c r="A128" s="465"/>
      <c r="B128" s="491" t="s">
        <v>989</v>
      </c>
      <c r="C128" s="492"/>
      <c r="D128" s="132" t="s">
        <v>808</v>
      </c>
      <c r="E128" s="132" t="s">
        <v>921</v>
      </c>
      <c r="F128" s="127" t="s">
        <v>820</v>
      </c>
      <c r="G128" s="133" t="s">
        <v>840</v>
      </c>
      <c r="H128" s="129" t="s">
        <v>822</v>
      </c>
      <c r="I128" s="129" t="s">
        <v>823</v>
      </c>
      <c r="J128" s="129" t="s">
        <v>824</v>
      </c>
      <c r="K128" s="129" t="s">
        <v>815</v>
      </c>
    </row>
    <row r="129" spans="1:11" ht="32">
      <c r="A129" s="465"/>
      <c r="B129" s="491" t="s">
        <v>990</v>
      </c>
      <c r="C129" s="492"/>
      <c r="D129" s="132" t="s">
        <v>808</v>
      </c>
      <c r="E129" s="132" t="s">
        <v>921</v>
      </c>
      <c r="F129" s="127" t="s">
        <v>924</v>
      </c>
      <c r="G129" s="133" t="s">
        <v>840</v>
      </c>
      <c r="H129" s="129" t="s">
        <v>822</v>
      </c>
      <c r="I129" s="129" t="s">
        <v>823</v>
      </c>
      <c r="J129" s="129" t="s">
        <v>824</v>
      </c>
      <c r="K129" s="129" t="s">
        <v>815</v>
      </c>
    </row>
    <row r="130" spans="1:11" ht="32">
      <c r="A130" s="465"/>
      <c r="B130" s="491" t="s">
        <v>991</v>
      </c>
      <c r="C130" s="492"/>
      <c r="D130" s="132" t="s">
        <v>808</v>
      </c>
      <c r="E130" s="132" t="s">
        <v>921</v>
      </c>
      <c r="F130" s="127" t="s">
        <v>930</v>
      </c>
      <c r="G130" s="133" t="s">
        <v>840</v>
      </c>
      <c r="H130" s="129" t="s">
        <v>822</v>
      </c>
      <c r="I130" s="129" t="s">
        <v>823</v>
      </c>
      <c r="J130" s="129" t="s">
        <v>824</v>
      </c>
      <c r="K130" s="129" t="s">
        <v>815</v>
      </c>
    </row>
    <row r="131" spans="1:11" ht="33" thickBot="1">
      <c r="A131" s="465"/>
      <c r="B131" s="493" t="s">
        <v>992</v>
      </c>
      <c r="C131" s="494"/>
      <c r="D131" s="132" t="s">
        <v>808</v>
      </c>
      <c r="E131" s="132" t="s">
        <v>921</v>
      </c>
      <c r="F131" s="127" t="s">
        <v>930</v>
      </c>
      <c r="G131" s="128" t="s">
        <v>912</v>
      </c>
      <c r="H131" s="129" t="s">
        <v>822</v>
      </c>
      <c r="I131" s="129" t="s">
        <v>823</v>
      </c>
      <c r="J131" s="129" t="s">
        <v>824</v>
      </c>
      <c r="K131" s="129" t="s">
        <v>815</v>
      </c>
    </row>
    <row r="132" spans="1:11" ht="32">
      <c r="A132" s="465"/>
      <c r="B132" s="466" t="s">
        <v>920</v>
      </c>
      <c r="C132" s="500"/>
      <c r="D132" s="132" t="s">
        <v>808</v>
      </c>
      <c r="E132" s="132" t="s">
        <v>921</v>
      </c>
      <c r="F132" s="127" t="s">
        <v>922</v>
      </c>
      <c r="G132" s="133" t="s">
        <v>831</v>
      </c>
      <c r="H132" s="129" t="s">
        <v>822</v>
      </c>
      <c r="I132" s="129" t="s">
        <v>823</v>
      </c>
      <c r="J132" s="129" t="s">
        <v>824</v>
      </c>
      <c r="K132" s="129" t="s">
        <v>815</v>
      </c>
    </row>
    <row r="133" spans="1:11" ht="32">
      <c r="A133" s="465"/>
      <c r="B133" s="468" t="s">
        <v>923</v>
      </c>
      <c r="C133" s="472"/>
      <c r="D133" s="132" t="s">
        <v>808</v>
      </c>
      <c r="E133" s="132" t="s">
        <v>921</v>
      </c>
      <c r="F133" s="127" t="s">
        <v>924</v>
      </c>
      <c r="G133" s="133" t="s">
        <v>831</v>
      </c>
      <c r="H133" s="129" t="s">
        <v>822</v>
      </c>
      <c r="I133" s="129" t="s">
        <v>823</v>
      </c>
      <c r="J133" s="129" t="s">
        <v>824</v>
      </c>
      <c r="K133" s="129" t="s">
        <v>815</v>
      </c>
    </row>
    <row r="134" spans="1:11" ht="32">
      <c r="A134" s="465"/>
      <c r="B134" s="468" t="s">
        <v>925</v>
      </c>
      <c r="C134" s="472"/>
      <c r="D134" s="132" t="s">
        <v>808</v>
      </c>
      <c r="E134" s="132" t="s">
        <v>926</v>
      </c>
      <c r="F134" s="127" t="s">
        <v>820</v>
      </c>
      <c r="G134" s="133" t="s">
        <v>840</v>
      </c>
      <c r="H134" s="129" t="s">
        <v>822</v>
      </c>
      <c r="I134" s="129" t="s">
        <v>823</v>
      </c>
      <c r="J134" s="129" t="s">
        <v>824</v>
      </c>
      <c r="K134" s="129" t="s">
        <v>815</v>
      </c>
    </row>
    <row r="135" spans="1:11" ht="32">
      <c r="A135" s="465"/>
      <c r="B135" s="468" t="s">
        <v>927</v>
      </c>
      <c r="C135" s="472"/>
      <c r="D135" s="132" t="s">
        <v>808</v>
      </c>
      <c r="E135" s="132" t="s">
        <v>926</v>
      </c>
      <c r="F135" s="127" t="s">
        <v>820</v>
      </c>
      <c r="G135" s="133" t="s">
        <v>840</v>
      </c>
      <c r="H135" s="129" t="s">
        <v>822</v>
      </c>
      <c r="I135" s="129" t="s">
        <v>823</v>
      </c>
      <c r="J135" s="129" t="s">
        <v>824</v>
      </c>
      <c r="K135" s="129" t="s">
        <v>815</v>
      </c>
    </row>
    <row r="136" spans="1:11" ht="32">
      <c r="A136" s="465"/>
      <c r="B136" s="468" t="s">
        <v>928</v>
      </c>
      <c r="C136" s="472"/>
      <c r="D136" s="132" t="s">
        <v>808</v>
      </c>
      <c r="E136" s="132" t="s">
        <v>921</v>
      </c>
      <c r="F136" s="127" t="s">
        <v>924</v>
      </c>
      <c r="G136" s="133" t="s">
        <v>840</v>
      </c>
      <c r="H136" s="129" t="s">
        <v>822</v>
      </c>
      <c r="I136" s="129" t="s">
        <v>823</v>
      </c>
      <c r="J136" s="129" t="s">
        <v>824</v>
      </c>
      <c r="K136" s="129" t="s">
        <v>815</v>
      </c>
    </row>
    <row r="137" spans="1:11" ht="32">
      <c r="A137" s="465"/>
      <c r="B137" s="468" t="s">
        <v>929</v>
      </c>
      <c r="C137" s="472"/>
      <c r="D137" s="132" t="s">
        <v>808</v>
      </c>
      <c r="E137" s="132" t="s">
        <v>921</v>
      </c>
      <c r="F137" s="127" t="s">
        <v>930</v>
      </c>
      <c r="G137" s="133" t="s">
        <v>809</v>
      </c>
      <c r="H137" s="129" t="s">
        <v>822</v>
      </c>
      <c r="I137" s="129" t="s">
        <v>823</v>
      </c>
      <c r="J137" s="129" t="s">
        <v>824</v>
      </c>
      <c r="K137" s="129" t="s">
        <v>815</v>
      </c>
    </row>
    <row r="138" spans="1:11" ht="16">
      <c r="A138" s="465"/>
      <c r="B138" s="468" t="s">
        <v>993</v>
      </c>
      <c r="C138" s="472"/>
      <c r="D138" s="132" t="s">
        <v>808</v>
      </c>
      <c r="E138" s="127"/>
      <c r="F138" s="127"/>
      <c r="G138" s="137"/>
      <c r="H138" s="134"/>
      <c r="I138" s="134"/>
      <c r="J138" s="134"/>
      <c r="K138" s="134"/>
    </row>
  </sheetData>
  <mergeCells count="103">
    <mergeCell ref="A124:A138"/>
    <mergeCell ref="B124:B126"/>
    <mergeCell ref="B127:C127"/>
    <mergeCell ref="B128:C128"/>
    <mergeCell ref="B129:C129"/>
    <mergeCell ref="B130:C130"/>
    <mergeCell ref="B131:C131"/>
    <mergeCell ref="B90:B98"/>
    <mergeCell ref="B99:B105"/>
    <mergeCell ref="B106:C106"/>
    <mergeCell ref="B107:C107"/>
    <mergeCell ref="B108:C108"/>
    <mergeCell ref="B109:C109"/>
    <mergeCell ref="B138:C138"/>
    <mergeCell ref="B132:C132"/>
    <mergeCell ref="B133:C133"/>
    <mergeCell ref="B134:C134"/>
    <mergeCell ref="B135:C135"/>
    <mergeCell ref="B136:C136"/>
    <mergeCell ref="B137:C137"/>
    <mergeCell ref="B110:C110"/>
    <mergeCell ref="B111:B117"/>
    <mergeCell ref="B118:B122"/>
    <mergeCell ref="B73:B76"/>
    <mergeCell ref="B77:C77"/>
    <mergeCell ref="B78:C78"/>
    <mergeCell ref="A79:A123"/>
    <mergeCell ref="B79:C79"/>
    <mergeCell ref="B80:C80"/>
    <mergeCell ref="B81:C81"/>
    <mergeCell ref="B82:C82"/>
    <mergeCell ref="B83:C83"/>
    <mergeCell ref="B84:B89"/>
    <mergeCell ref="B65:C65"/>
    <mergeCell ref="B66:C66"/>
    <mergeCell ref="B67:C67"/>
    <mergeCell ref="B68:C68"/>
    <mergeCell ref="B69:C69"/>
    <mergeCell ref="B70:C70"/>
    <mergeCell ref="B59:C59"/>
    <mergeCell ref="B60:C60"/>
    <mergeCell ref="B61:C61"/>
    <mergeCell ref="B62:C62"/>
    <mergeCell ref="B63:C63"/>
    <mergeCell ref="B64:C64"/>
    <mergeCell ref="B53:C53"/>
    <mergeCell ref="B54:C54"/>
    <mergeCell ref="B55:C55"/>
    <mergeCell ref="B56:C56"/>
    <mergeCell ref="B57:C57"/>
    <mergeCell ref="B58:C58"/>
    <mergeCell ref="B47:C47"/>
    <mergeCell ref="B48:C48"/>
    <mergeCell ref="B49:C49"/>
    <mergeCell ref="B50:C50"/>
    <mergeCell ref="B51:C51"/>
    <mergeCell ref="B52:C52"/>
    <mergeCell ref="B41:C41"/>
    <mergeCell ref="B42:C42"/>
    <mergeCell ref="B43:C43"/>
    <mergeCell ref="B44:C44"/>
    <mergeCell ref="B45:C45"/>
    <mergeCell ref="B46:C46"/>
    <mergeCell ref="B35:C35"/>
    <mergeCell ref="B36:C36"/>
    <mergeCell ref="B37:C37"/>
    <mergeCell ref="B38:C38"/>
    <mergeCell ref="B39:C39"/>
    <mergeCell ref="B40:C40"/>
    <mergeCell ref="B31:C31"/>
    <mergeCell ref="B32:C32"/>
    <mergeCell ref="B33:C33"/>
    <mergeCell ref="B34:C34"/>
    <mergeCell ref="B23:C23"/>
    <mergeCell ref="B24:C24"/>
    <mergeCell ref="B25:C25"/>
    <mergeCell ref="B26:C26"/>
    <mergeCell ref="B27:C27"/>
    <mergeCell ref="B28:C28"/>
    <mergeCell ref="A2:K2"/>
    <mergeCell ref="B3:C3"/>
    <mergeCell ref="A4:A78"/>
    <mergeCell ref="B4:C4"/>
    <mergeCell ref="B5:C5"/>
    <mergeCell ref="B6:C6"/>
    <mergeCell ref="B7:C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B16:C16"/>
    <mergeCell ref="B29:C29"/>
    <mergeCell ref="B30:C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9004E-7F6F-4B67-A959-5A832460B370}">
  <sheetPr codeName="Sheet5">
    <tabColor rgb="FFCC00CC"/>
  </sheetPr>
  <dimension ref="A1:C20"/>
  <sheetViews>
    <sheetView showGridLines="0" workbookViewId="0">
      <selection activeCell="B4" sqref="B4"/>
    </sheetView>
  </sheetViews>
  <sheetFormatPr baseColWidth="10" defaultColWidth="8.83203125" defaultRowHeight="13"/>
  <cols>
    <col min="1" max="16384" width="8.83203125" style="163"/>
  </cols>
  <sheetData>
    <row r="1" spans="1:3" ht="17" customHeight="1"/>
    <row r="2" spans="1:3" ht="17" customHeight="1">
      <c r="A2" s="210" t="s">
        <v>809</v>
      </c>
      <c r="B2" s="283" t="s">
        <v>994</v>
      </c>
    </row>
    <row r="3" spans="1:3" ht="17" customHeight="1"/>
    <row r="4" spans="1:3" ht="17" customHeight="1">
      <c r="A4" s="210" t="s">
        <v>809</v>
      </c>
      <c r="B4" s="165" t="s">
        <v>995</v>
      </c>
    </row>
    <row r="5" spans="1:3" ht="17" customHeight="1">
      <c r="B5" s="209"/>
      <c r="C5" s="165" t="s">
        <v>996</v>
      </c>
    </row>
    <row r="6" spans="1:3" ht="17" customHeight="1">
      <c r="B6" s="164"/>
      <c r="C6" s="165" t="s">
        <v>997</v>
      </c>
    </row>
    <row r="7" spans="1:3" ht="17" customHeight="1"/>
    <row r="8" spans="1:3" ht="17" customHeight="1">
      <c r="A8" s="210" t="s">
        <v>809</v>
      </c>
      <c r="B8" s="165" t="s">
        <v>998</v>
      </c>
    </row>
    <row r="9" spans="1:3" ht="17" customHeight="1">
      <c r="A9" s="210" t="s">
        <v>809</v>
      </c>
      <c r="B9" s="165" t="s">
        <v>999</v>
      </c>
    </row>
    <row r="11" spans="1:3" ht="17" customHeight="1"/>
    <row r="12" spans="1:3" ht="17" customHeight="1"/>
    <row r="13" spans="1:3" ht="17" customHeight="1"/>
    <row r="14" spans="1:3" ht="17" customHeight="1"/>
    <row r="15" spans="1:3" ht="17" customHeight="1"/>
    <row r="16" spans="1:3" ht="17" customHeight="1"/>
    <row r="17" ht="17" customHeight="1"/>
    <row r="18" ht="17" customHeight="1"/>
    <row r="19" ht="17" customHeight="1"/>
    <row r="20" ht="17" customHeight="1"/>
  </sheetData>
  <sheetProtection select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B5282-634E-4081-8C35-370BD9EBD775}">
  <sheetPr codeName="Sheet6">
    <tabColor rgb="FFCC00CC"/>
  </sheetPr>
  <dimension ref="A1:A56"/>
  <sheetViews>
    <sheetView showGridLines="0" zoomScale="110" zoomScaleNormal="110" workbookViewId="0"/>
  </sheetViews>
  <sheetFormatPr baseColWidth="10" defaultColWidth="8.83203125" defaultRowHeight="13"/>
  <sheetData>
    <row r="1" spans="1:1">
      <c r="A1" s="227"/>
    </row>
    <row r="23" spans="1:1">
      <c r="A23" s="227" t="s">
        <v>1000</v>
      </c>
    </row>
    <row r="56" spans="1:1">
      <c r="A56" s="227" t="s">
        <v>1001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F4C01-B008-44ED-ABE5-6EF7EA4B2CDD}">
  <sheetPr codeName="Sheet7">
    <tabColor rgb="FFFFFF00"/>
  </sheetPr>
  <dimension ref="A1:I41"/>
  <sheetViews>
    <sheetView workbookViewId="0">
      <selection activeCell="E40" sqref="E40"/>
    </sheetView>
  </sheetViews>
  <sheetFormatPr baseColWidth="10" defaultColWidth="8.83203125" defaultRowHeight="13"/>
  <cols>
    <col min="1" max="1" width="65.6640625" customWidth="1"/>
    <col min="3" max="3" width="49.33203125" customWidth="1"/>
    <col min="4" max="4" width="17" bestFit="1" customWidth="1"/>
    <col min="5" max="5" width="37" bestFit="1" customWidth="1"/>
    <col min="6" max="6" width="17" bestFit="1" customWidth="1"/>
    <col min="7" max="7" width="30.6640625" bestFit="1" customWidth="1"/>
    <col min="8" max="8" width="17" bestFit="1" customWidth="1"/>
    <col min="9" max="9" width="30.6640625" bestFit="1" customWidth="1"/>
  </cols>
  <sheetData>
    <row r="1" spans="1:9" s="163" customFormat="1">
      <c r="A1" s="276" t="s">
        <v>1002</v>
      </c>
      <c r="B1"/>
      <c r="C1" s="276" t="s">
        <v>1003</v>
      </c>
      <c r="D1"/>
      <c r="E1" s="276" t="s">
        <v>1004</v>
      </c>
      <c r="F1"/>
      <c r="G1"/>
      <c r="H1"/>
      <c r="I1"/>
    </row>
    <row r="2" spans="1:9">
      <c r="A2" t="s">
        <v>1005</v>
      </c>
      <c r="C2" t="s">
        <v>1006</v>
      </c>
      <c r="E2" s="321" t="s">
        <v>1007</v>
      </c>
    </row>
    <row r="3" spans="1:9">
      <c r="A3" t="s">
        <v>1008</v>
      </c>
      <c r="C3" s="8" t="s">
        <v>1009</v>
      </c>
      <c r="E3" s="321" t="s">
        <v>1010</v>
      </c>
    </row>
    <row r="4" spans="1:9">
      <c r="A4" t="s">
        <v>1011</v>
      </c>
      <c r="C4" s="8" t="s">
        <v>1012</v>
      </c>
      <c r="E4" s="321" t="s">
        <v>1013</v>
      </c>
    </row>
    <row r="5" spans="1:9">
      <c r="A5" t="s">
        <v>1014</v>
      </c>
      <c r="C5" t="s">
        <v>1015</v>
      </c>
      <c r="E5" s="321" t="s">
        <v>1016</v>
      </c>
    </row>
    <row r="6" spans="1:9">
      <c r="A6" t="s">
        <v>1017</v>
      </c>
      <c r="C6" t="s">
        <v>1018</v>
      </c>
      <c r="E6" s="321" t="s">
        <v>1019</v>
      </c>
    </row>
    <row r="7" spans="1:9">
      <c r="A7" t="s">
        <v>1020</v>
      </c>
      <c r="C7" s="8" t="s">
        <v>1021</v>
      </c>
      <c r="E7" s="318" t="s">
        <v>1022</v>
      </c>
    </row>
    <row r="8" spans="1:9">
      <c r="A8" t="s">
        <v>1023</v>
      </c>
      <c r="C8" t="s">
        <v>1024</v>
      </c>
      <c r="E8" s="318" t="s">
        <v>1025</v>
      </c>
    </row>
    <row r="9" spans="1:9">
      <c r="A9" t="s">
        <v>1026</v>
      </c>
      <c r="C9" t="s">
        <v>1027</v>
      </c>
      <c r="E9" s="321" t="s">
        <v>1028</v>
      </c>
    </row>
    <row r="10" spans="1:9">
      <c r="A10" t="s">
        <v>1029</v>
      </c>
      <c r="C10" t="s">
        <v>1030</v>
      </c>
      <c r="E10" s="319" t="s">
        <v>1031</v>
      </c>
    </row>
    <row r="11" spans="1:9">
      <c r="A11" t="s">
        <v>1032</v>
      </c>
      <c r="C11" t="s">
        <v>1033</v>
      </c>
      <c r="E11" s="319" t="s">
        <v>1034</v>
      </c>
    </row>
    <row r="12" spans="1:9">
      <c r="A12" t="s">
        <v>1035</v>
      </c>
      <c r="C12" t="s">
        <v>1036</v>
      </c>
      <c r="E12" s="319" t="s">
        <v>1037</v>
      </c>
    </row>
    <row r="13" spans="1:9">
      <c r="A13" t="s">
        <v>1038</v>
      </c>
      <c r="C13" t="s">
        <v>1039</v>
      </c>
      <c r="E13" s="319" t="s">
        <v>1040</v>
      </c>
    </row>
    <row r="14" spans="1:9">
      <c r="A14" t="s">
        <v>1041</v>
      </c>
      <c r="C14" s="8" t="s">
        <v>1042</v>
      </c>
      <c r="E14" s="319" t="s">
        <v>1043</v>
      </c>
    </row>
    <row r="15" spans="1:9">
      <c r="A15" t="s">
        <v>1044</v>
      </c>
      <c r="C15" s="8" t="s">
        <v>1045</v>
      </c>
      <c r="E15" s="320" t="s">
        <v>1046</v>
      </c>
    </row>
    <row r="16" spans="1:9">
      <c r="A16" t="s">
        <v>1047</v>
      </c>
      <c r="C16" s="8" t="s">
        <v>1048</v>
      </c>
      <c r="E16" s="320" t="s">
        <v>1049</v>
      </c>
    </row>
    <row r="17" spans="1:5">
      <c r="A17" s="8" t="s">
        <v>879</v>
      </c>
      <c r="C17" s="8" t="s">
        <v>1050</v>
      </c>
      <c r="E17" s="320" t="s">
        <v>1051</v>
      </c>
    </row>
    <row r="18" spans="1:5">
      <c r="A18" s="8" t="s">
        <v>1052</v>
      </c>
      <c r="C18" s="8" t="s">
        <v>1053</v>
      </c>
      <c r="E18" s="320" t="s">
        <v>1054</v>
      </c>
    </row>
    <row r="19" spans="1:5">
      <c r="A19" s="8" t="s">
        <v>1055</v>
      </c>
      <c r="C19" s="8" t="s">
        <v>1056</v>
      </c>
      <c r="E19" s="320" t="s">
        <v>1057</v>
      </c>
    </row>
    <row r="20" spans="1:5">
      <c r="C20" s="8" t="s">
        <v>1058</v>
      </c>
      <c r="E20" s="320" t="s">
        <v>1059</v>
      </c>
    </row>
    <row r="21" spans="1:5">
      <c r="C21" s="8" t="s">
        <v>1060</v>
      </c>
      <c r="E21" s="320" t="s">
        <v>1061</v>
      </c>
    </row>
    <row r="22" spans="1:5">
      <c r="C22" s="8" t="s">
        <v>1062</v>
      </c>
      <c r="E22" s="320" t="s">
        <v>1063</v>
      </c>
    </row>
    <row r="23" spans="1:5">
      <c r="C23" s="8" t="s">
        <v>1064</v>
      </c>
      <c r="E23" s="320" t="s">
        <v>1065</v>
      </c>
    </row>
    <row r="24" spans="1:5">
      <c r="C24" s="8" t="s">
        <v>1066</v>
      </c>
      <c r="E24" s="320" t="s">
        <v>1067</v>
      </c>
    </row>
    <row r="25" spans="1:5">
      <c r="C25" s="8" t="s">
        <v>1068</v>
      </c>
      <c r="E25" s="320" t="s">
        <v>1069</v>
      </c>
    </row>
    <row r="26" spans="1:5">
      <c r="C26" s="8" t="s">
        <v>1070</v>
      </c>
      <c r="E26" s="320" t="s">
        <v>1071</v>
      </c>
    </row>
    <row r="27" spans="1:5">
      <c r="C27" s="8" t="s">
        <v>1072</v>
      </c>
      <c r="E27" s="320" t="s">
        <v>1073</v>
      </c>
    </row>
    <row r="28" spans="1:5">
      <c r="C28" s="8" t="s">
        <v>1074</v>
      </c>
      <c r="E28" s="320" t="s">
        <v>1075</v>
      </c>
    </row>
    <row r="29" spans="1:5">
      <c r="C29" s="8" t="s">
        <v>1076</v>
      </c>
      <c r="E29" s="320" t="s">
        <v>1077</v>
      </c>
    </row>
    <row r="30" spans="1:5">
      <c r="C30" s="8" t="s">
        <v>1078</v>
      </c>
      <c r="E30" s="320" t="s">
        <v>1079</v>
      </c>
    </row>
    <row r="31" spans="1:5">
      <c r="C31" s="8" t="s">
        <v>1080</v>
      </c>
      <c r="E31" s="320" t="s">
        <v>1081</v>
      </c>
    </row>
    <row r="32" spans="1:5">
      <c r="C32" s="8" t="s">
        <v>1082</v>
      </c>
      <c r="E32" s="320" t="s">
        <v>1083</v>
      </c>
    </row>
    <row r="33" spans="3:5">
      <c r="C33" s="8" t="s">
        <v>1084</v>
      </c>
      <c r="E33" s="320" t="s">
        <v>1085</v>
      </c>
    </row>
    <row r="34" spans="3:5">
      <c r="C34" s="8" t="s">
        <v>1086</v>
      </c>
      <c r="E34" s="320" t="s">
        <v>1087</v>
      </c>
    </row>
    <row r="35" spans="3:5">
      <c r="C35" s="8" t="s">
        <v>1088</v>
      </c>
      <c r="E35" s="320" t="s">
        <v>1089</v>
      </c>
    </row>
    <row r="36" spans="3:5">
      <c r="C36" s="8" t="s">
        <v>1090</v>
      </c>
      <c r="E36" s="320" t="s">
        <v>1091</v>
      </c>
    </row>
    <row r="37" spans="3:5">
      <c r="C37" s="8" t="s">
        <v>1092</v>
      </c>
      <c r="E37" s="320" t="s">
        <v>1093</v>
      </c>
    </row>
    <row r="38" spans="3:5">
      <c r="C38" s="8" t="s">
        <v>1094</v>
      </c>
      <c r="E38" s="320" t="s">
        <v>1095</v>
      </c>
    </row>
    <row r="39" spans="3:5">
      <c r="C39" s="8" t="s">
        <v>1096</v>
      </c>
      <c r="E39" s="320" t="s">
        <v>1097</v>
      </c>
    </row>
    <row r="40" spans="3:5">
      <c r="C40" s="8" t="s">
        <v>1098</v>
      </c>
    </row>
    <row r="41" spans="3:5">
      <c r="C41" s="8" t="s">
        <v>1099</v>
      </c>
    </row>
  </sheetData>
  <sortState xmlns:xlrd2="http://schemas.microsoft.com/office/spreadsheetml/2017/richdata2" ref="A3:A7">
    <sortCondition ref="A3:A7"/>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298"/>
  <sheetViews>
    <sheetView showGridLines="0" zoomScale="40" zoomScaleNormal="40" zoomScaleSheetLayoutView="80" workbookViewId="0">
      <pane ySplit="6" topLeftCell="A9" activePane="bottomLeft" state="frozen"/>
      <selection activeCell="A6" sqref="A6"/>
      <selection pane="bottomLeft" activeCell="J9" sqref="J9"/>
    </sheetView>
  </sheetViews>
  <sheetFormatPr baseColWidth="10" defaultColWidth="9.1640625" defaultRowHeight="21" customHeight="1"/>
  <cols>
    <col min="1" max="1" width="2.5" style="231" customWidth="1"/>
    <col min="2" max="2" width="2.5" style="228" customWidth="1"/>
    <col min="3" max="3" width="30.5" style="252" customWidth="1"/>
    <col min="4" max="4" width="32.5" style="252" bestFit="1" customWidth="1"/>
    <col min="5" max="5" width="38.6640625" style="252" customWidth="1"/>
    <col min="6" max="6" width="36.1640625" style="252" customWidth="1"/>
    <col min="7" max="7" width="23.83203125" style="252" customWidth="1"/>
    <col min="8" max="8" width="25.5" style="233" customWidth="1"/>
    <col min="9" max="9" width="2.5" style="229" customWidth="1"/>
    <col min="10" max="10" width="68.83203125" style="162" bestFit="1" customWidth="1"/>
    <col min="11" max="14" width="18.5" style="159" customWidth="1"/>
    <col min="15" max="15" width="18.5" style="157" customWidth="1"/>
    <col min="16" max="16" width="19.5" style="159" customWidth="1"/>
    <col min="17" max="17" width="3.5" style="230" customWidth="1"/>
    <col min="18" max="16384" width="9.1640625" style="231"/>
  </cols>
  <sheetData>
    <row r="1" spans="1:17" s="1" customFormat="1" ht="16" customHeight="1">
      <c r="A1" s="211"/>
      <c r="B1" s="211"/>
      <c r="C1" s="211"/>
      <c r="D1" s="211"/>
      <c r="E1" s="211"/>
      <c r="F1" s="211"/>
      <c r="G1" s="293" t="s">
        <v>1100</v>
      </c>
      <c r="H1" s="235" t="s">
        <v>1101</v>
      </c>
      <c r="I1" s="3"/>
      <c r="J1" s="3"/>
      <c r="K1" s="3"/>
      <c r="L1" s="3"/>
      <c r="M1" s="3"/>
      <c r="N1" s="3"/>
      <c r="O1" s="3"/>
      <c r="P1" s="3"/>
      <c r="Q1" s="3"/>
    </row>
    <row r="2" spans="1:17" s="1" customFormat="1" ht="16" customHeight="1">
      <c r="A2" s="211"/>
      <c r="B2" s="211"/>
      <c r="C2" s="211"/>
      <c r="D2" s="211"/>
      <c r="E2" s="211"/>
      <c r="F2" s="211"/>
      <c r="G2" s="293" t="s">
        <v>1102</v>
      </c>
      <c r="H2" s="316">
        <v>45822</v>
      </c>
      <c r="I2" s="3"/>
      <c r="J2" s="3"/>
      <c r="K2" s="3"/>
      <c r="L2" s="3"/>
      <c r="M2" s="3"/>
      <c r="N2" s="3"/>
      <c r="O2" s="3"/>
      <c r="P2" s="3"/>
      <c r="Q2" s="3"/>
    </row>
    <row r="3" spans="1:17" s="1" customFormat="1" ht="16" customHeight="1">
      <c r="A3" s="505" t="s">
        <v>1103</v>
      </c>
      <c r="B3" s="506"/>
      <c r="C3" s="506"/>
      <c r="D3" s="506"/>
      <c r="E3" s="506"/>
      <c r="F3" s="506"/>
      <c r="G3" s="506"/>
      <c r="H3" s="506"/>
      <c r="I3" s="156"/>
      <c r="J3" s="504" t="s">
        <v>1104</v>
      </c>
      <c r="K3" s="504"/>
      <c r="L3" s="504"/>
      <c r="M3" s="504"/>
      <c r="N3" s="504"/>
      <c r="O3" s="504"/>
      <c r="P3" s="504"/>
      <c r="Q3" s="5"/>
    </row>
    <row r="4" spans="1:17" s="1" customFormat="1" ht="16" customHeight="1">
      <c r="A4" s="226"/>
      <c r="B4" s="226"/>
      <c r="C4" s="226"/>
      <c r="D4" s="226"/>
      <c r="E4" s="226"/>
      <c r="F4" s="226"/>
      <c r="G4" s="226"/>
      <c r="H4" s="226"/>
      <c r="I4" s="156"/>
      <c r="J4" s="154"/>
      <c r="K4" s="154"/>
      <c r="L4" s="154"/>
      <c r="M4" s="154"/>
      <c r="N4" s="154"/>
      <c r="O4" s="232" t="s">
        <v>1105</v>
      </c>
      <c r="P4" s="154"/>
      <c r="Q4" s="5"/>
    </row>
    <row r="5" spans="1:17" s="1" customFormat="1" ht="16" customHeight="1">
      <c r="A5" s="4"/>
      <c r="B5" s="4"/>
      <c r="C5" s="236" t="s">
        <v>1106</v>
      </c>
      <c r="D5" s="237"/>
      <c r="E5" s="236" t="s">
        <v>1106</v>
      </c>
      <c r="F5" s="237"/>
      <c r="G5" s="237"/>
      <c r="H5" s="236" t="s">
        <v>1106</v>
      </c>
      <c r="I5" s="238"/>
      <c r="J5" s="239"/>
      <c r="K5" s="239"/>
      <c r="L5" s="239"/>
      <c r="M5" s="239"/>
      <c r="N5" s="236" t="s">
        <v>1106</v>
      </c>
      <c r="O5" s="240" t="s">
        <v>1107</v>
      </c>
      <c r="P5" s="239"/>
      <c r="Q5" s="5"/>
    </row>
    <row r="6" spans="1:17" s="1" customFormat="1" ht="32">
      <c r="A6" s="6"/>
      <c r="B6" s="6"/>
      <c r="C6" s="245" t="s">
        <v>1108</v>
      </c>
      <c r="D6" s="246" t="s">
        <v>1109</v>
      </c>
      <c r="E6" s="247" t="s">
        <v>1110</v>
      </c>
      <c r="F6" s="248" t="s">
        <v>1111</v>
      </c>
      <c r="G6" s="248" t="s">
        <v>1112</v>
      </c>
      <c r="H6" s="249" t="s">
        <v>1113</v>
      </c>
      <c r="I6" s="242"/>
      <c r="J6" s="250" t="s">
        <v>1114</v>
      </c>
      <c r="K6" s="251" t="s">
        <v>1115</v>
      </c>
      <c r="L6" s="251" t="s">
        <v>1116</v>
      </c>
      <c r="M6" s="251" t="s">
        <v>1117</v>
      </c>
      <c r="N6" s="251" t="s">
        <v>1118</v>
      </c>
      <c r="O6" s="251" t="s">
        <v>1119</v>
      </c>
      <c r="P6" s="251" t="s">
        <v>1120</v>
      </c>
      <c r="Q6" s="7"/>
    </row>
    <row r="7" spans="1:17" ht="45">
      <c r="A7" s="228"/>
      <c r="C7" s="252" t="s">
        <v>1042</v>
      </c>
      <c r="D7" s="252" t="s">
        <v>1121</v>
      </c>
      <c r="E7" s="252" t="s">
        <v>1052</v>
      </c>
      <c r="F7" s="252" t="s">
        <v>1122</v>
      </c>
      <c r="G7" s="298" t="s">
        <v>1123</v>
      </c>
      <c r="H7" s="233" t="s">
        <v>1124</v>
      </c>
      <c r="I7" s="277"/>
      <c r="J7" s="296" t="s">
        <v>1125</v>
      </c>
      <c r="K7" s="252" t="s">
        <v>1126</v>
      </c>
      <c r="L7" s="297">
        <v>45899</v>
      </c>
      <c r="M7" s="252"/>
      <c r="N7" s="252" t="s">
        <v>1127</v>
      </c>
      <c r="P7" s="157"/>
    </row>
    <row r="8" spans="1:17" ht="30">
      <c r="A8" s="228"/>
      <c r="C8" s="252" t="s">
        <v>1042</v>
      </c>
      <c r="D8" s="252" t="s">
        <v>1128</v>
      </c>
      <c r="E8" s="252" t="s">
        <v>1041</v>
      </c>
      <c r="F8" s="252" t="s">
        <v>1129</v>
      </c>
      <c r="G8" s="298" t="s">
        <v>1123</v>
      </c>
      <c r="H8" s="233" t="s">
        <v>1130</v>
      </c>
      <c r="I8" s="277"/>
      <c r="J8" s="296" t="s">
        <v>1131</v>
      </c>
      <c r="K8" s="252" t="s">
        <v>1132</v>
      </c>
      <c r="L8" s="297">
        <v>45868</v>
      </c>
      <c r="M8" s="252"/>
      <c r="N8" s="252"/>
      <c r="P8" s="157"/>
    </row>
    <row r="9" spans="1:17" ht="45">
      <c r="A9" s="228"/>
      <c r="C9" s="252" t="s">
        <v>1048</v>
      </c>
      <c r="D9" s="252" t="s">
        <v>1133</v>
      </c>
      <c r="E9" s="252" t="s">
        <v>1020</v>
      </c>
      <c r="F9" s="252" t="s">
        <v>1134</v>
      </c>
      <c r="G9" s="298" t="s">
        <v>1123</v>
      </c>
      <c r="H9" s="233" t="s">
        <v>1124</v>
      </c>
      <c r="I9" s="277"/>
      <c r="J9" s="296" t="s">
        <v>1135</v>
      </c>
      <c r="K9" s="252" t="s">
        <v>1136</v>
      </c>
      <c r="L9" s="297">
        <v>45899</v>
      </c>
      <c r="M9" s="252"/>
      <c r="N9" s="252"/>
      <c r="P9" s="157"/>
    </row>
    <row r="10" spans="1:17" ht="30">
      <c r="A10" s="228"/>
      <c r="C10" s="252" t="s">
        <v>1042</v>
      </c>
      <c r="D10" s="252" t="s">
        <v>1137</v>
      </c>
      <c r="E10" s="299" t="s">
        <v>1038</v>
      </c>
      <c r="F10" s="252" t="s">
        <v>1138</v>
      </c>
      <c r="G10" s="298" t="s">
        <v>1123</v>
      </c>
      <c r="H10" s="233" t="s">
        <v>1130</v>
      </c>
      <c r="I10" s="277"/>
      <c r="J10" s="296" t="s">
        <v>1139</v>
      </c>
      <c r="K10" s="252" t="s">
        <v>1140</v>
      </c>
      <c r="L10" s="297">
        <v>45868</v>
      </c>
      <c r="M10" s="252"/>
      <c r="N10" s="252"/>
      <c r="P10" s="157"/>
    </row>
    <row r="11" spans="1:17" ht="30">
      <c r="A11" s="228"/>
      <c r="C11" s="252" t="s">
        <v>1042</v>
      </c>
      <c r="D11" s="252" t="s">
        <v>1141</v>
      </c>
      <c r="E11" s="252" t="s">
        <v>1038</v>
      </c>
      <c r="F11" s="252" t="s">
        <v>1138</v>
      </c>
      <c r="G11" s="298"/>
      <c r="H11" s="233" t="s">
        <v>1130</v>
      </c>
      <c r="I11" s="277"/>
      <c r="J11" s="296" t="s">
        <v>1139</v>
      </c>
      <c r="K11" s="252" t="s">
        <v>1140</v>
      </c>
      <c r="L11" s="297">
        <v>45868</v>
      </c>
      <c r="M11" s="252"/>
      <c r="N11" s="252"/>
      <c r="P11" s="157"/>
    </row>
    <row r="12" spans="1:17" ht="30">
      <c r="A12" s="228"/>
      <c r="C12" s="252" t="s">
        <v>1042</v>
      </c>
      <c r="D12" s="252" t="s">
        <v>1142</v>
      </c>
      <c r="E12" s="252" t="s">
        <v>1038</v>
      </c>
      <c r="F12" s="252" t="s">
        <v>1138</v>
      </c>
      <c r="G12" s="298"/>
      <c r="H12" s="233" t="s">
        <v>1130</v>
      </c>
      <c r="I12" s="277"/>
      <c r="J12" s="296" t="s">
        <v>1139</v>
      </c>
      <c r="K12" s="252" t="s">
        <v>1140</v>
      </c>
      <c r="L12" s="297">
        <v>45868</v>
      </c>
      <c r="M12" s="297"/>
      <c r="N12" s="252"/>
      <c r="P12" s="157"/>
    </row>
    <row r="13" spans="1:17" ht="30">
      <c r="A13" s="228"/>
      <c r="C13" s="252" t="s">
        <v>1042</v>
      </c>
      <c r="D13" s="252" t="s">
        <v>1143</v>
      </c>
      <c r="E13" s="252" t="s">
        <v>1020</v>
      </c>
      <c r="F13" s="298" t="s">
        <v>1144</v>
      </c>
      <c r="G13" s="298"/>
      <c r="H13" s="233" t="s">
        <v>1145</v>
      </c>
      <c r="I13" s="277"/>
      <c r="J13" s="296" t="s">
        <v>1146</v>
      </c>
      <c r="K13" s="252" t="s">
        <v>1136</v>
      </c>
      <c r="L13" s="252"/>
      <c r="M13" s="252"/>
      <c r="N13" s="252"/>
      <c r="P13" s="157"/>
    </row>
    <row r="14" spans="1:17" ht="30">
      <c r="A14" s="228"/>
      <c r="C14" s="252" t="s">
        <v>1042</v>
      </c>
      <c r="D14" s="252" t="s">
        <v>1147</v>
      </c>
      <c r="E14" s="300" t="s">
        <v>879</v>
      </c>
      <c r="F14" s="252" t="s">
        <v>1138</v>
      </c>
      <c r="G14" s="298"/>
      <c r="H14" s="233" t="s">
        <v>1130</v>
      </c>
      <c r="I14" s="277"/>
      <c r="J14" s="296" t="s">
        <v>1148</v>
      </c>
      <c r="K14" s="252" t="s">
        <v>1149</v>
      </c>
      <c r="L14" s="252"/>
      <c r="M14" s="252"/>
      <c r="N14" s="252"/>
      <c r="P14" s="157"/>
    </row>
    <row r="15" spans="1:17" ht="30">
      <c r="A15" s="228"/>
      <c r="C15" s="252" t="s">
        <v>1042</v>
      </c>
      <c r="D15" s="252" t="s">
        <v>1150</v>
      </c>
      <c r="E15" s="298" t="s">
        <v>879</v>
      </c>
      <c r="F15" s="252" t="s">
        <v>1138</v>
      </c>
      <c r="G15" s="298"/>
      <c r="H15" s="233" t="s">
        <v>1130</v>
      </c>
      <c r="I15" s="277"/>
      <c r="J15" s="296" t="s">
        <v>1148</v>
      </c>
      <c r="K15" s="252" t="s">
        <v>1149</v>
      </c>
      <c r="L15" s="252"/>
      <c r="M15" s="252"/>
      <c r="N15" s="252"/>
      <c r="P15" s="157"/>
    </row>
    <row r="16" spans="1:17" ht="30">
      <c r="A16" s="228"/>
      <c r="C16" s="252" t="s">
        <v>1042</v>
      </c>
      <c r="D16" s="252" t="s">
        <v>1151</v>
      </c>
      <c r="E16" s="252" t="s">
        <v>1011</v>
      </c>
      <c r="G16" s="302"/>
      <c r="H16" s="294" t="s">
        <v>1130</v>
      </c>
      <c r="I16" s="295"/>
      <c r="J16" s="296" t="s">
        <v>1152</v>
      </c>
      <c r="K16" s="252" t="s">
        <v>1140</v>
      </c>
      <c r="L16" s="297">
        <v>45838</v>
      </c>
      <c r="M16" s="297"/>
      <c r="N16" s="252"/>
      <c r="P16" s="157"/>
    </row>
    <row r="17" spans="1:16" ht="16">
      <c r="A17" s="228"/>
      <c r="C17" s="252" t="s">
        <v>1042</v>
      </c>
      <c r="D17" s="252" t="s">
        <v>1153</v>
      </c>
      <c r="E17" s="252" t="s">
        <v>1011</v>
      </c>
      <c r="F17" s="252" t="s">
        <v>1154</v>
      </c>
      <c r="G17" s="301"/>
      <c r="I17" s="295"/>
      <c r="J17" s="296"/>
      <c r="K17" s="252"/>
      <c r="L17" s="297"/>
      <c r="M17" s="252"/>
      <c r="N17" s="252"/>
      <c r="P17" s="157"/>
    </row>
    <row r="18" spans="1:16" ht="30">
      <c r="A18" s="228"/>
      <c r="C18" s="252" t="s">
        <v>1042</v>
      </c>
      <c r="D18" s="252" t="s">
        <v>1155</v>
      </c>
      <c r="E18" s="252" t="s">
        <v>1038</v>
      </c>
      <c r="F18" s="252" t="s">
        <v>1156</v>
      </c>
      <c r="G18" s="302"/>
      <c r="H18" s="294" t="s">
        <v>1130</v>
      </c>
      <c r="I18" s="277"/>
      <c r="J18" s="296" t="s">
        <v>1157</v>
      </c>
      <c r="K18" s="252" t="s">
        <v>1158</v>
      </c>
      <c r="L18" s="297">
        <v>45899</v>
      </c>
      <c r="M18" s="252"/>
      <c r="N18" s="252"/>
      <c r="P18" s="157"/>
    </row>
    <row r="19" spans="1:16" ht="30">
      <c r="A19" s="228"/>
      <c r="C19" s="252" t="s">
        <v>1042</v>
      </c>
      <c r="D19" s="252" t="s">
        <v>1159</v>
      </c>
      <c r="E19" s="252" t="s">
        <v>1032</v>
      </c>
      <c r="F19" s="252" t="s">
        <v>1160</v>
      </c>
      <c r="G19" s="302"/>
      <c r="H19" s="233" t="s">
        <v>1130</v>
      </c>
      <c r="I19" s="277"/>
      <c r="J19" s="296" t="s">
        <v>1161</v>
      </c>
      <c r="K19" s="252" t="s">
        <v>1162</v>
      </c>
      <c r="L19" s="297">
        <v>45868</v>
      </c>
      <c r="M19" s="252"/>
      <c r="N19" s="252"/>
      <c r="P19" s="157"/>
    </row>
    <row r="20" spans="1:16" ht="30">
      <c r="A20" s="228"/>
      <c r="C20" s="252" t="s">
        <v>1042</v>
      </c>
      <c r="D20" s="252" t="s">
        <v>1163</v>
      </c>
      <c r="E20" s="252" t="s">
        <v>1055</v>
      </c>
      <c r="F20" s="252" t="s">
        <v>1164</v>
      </c>
      <c r="G20" s="302"/>
      <c r="H20" s="233" t="s">
        <v>1145</v>
      </c>
      <c r="I20" s="277"/>
      <c r="J20" s="296" t="s">
        <v>1165</v>
      </c>
      <c r="K20" s="252" t="s">
        <v>1166</v>
      </c>
      <c r="L20" s="297" t="s">
        <v>1167</v>
      </c>
      <c r="M20" s="252"/>
      <c r="N20" s="252"/>
      <c r="P20" s="157"/>
    </row>
    <row r="21" spans="1:16" ht="16">
      <c r="A21" s="228"/>
      <c r="C21" s="252" t="s">
        <v>1042</v>
      </c>
      <c r="D21" s="315" t="s">
        <v>1168</v>
      </c>
      <c r="E21" s="252" t="s">
        <v>1038</v>
      </c>
      <c r="G21" s="298"/>
      <c r="I21" s="277"/>
      <c r="J21" s="296"/>
      <c r="K21" s="252"/>
      <c r="L21" s="252"/>
      <c r="M21" s="252"/>
      <c r="N21" s="252"/>
      <c r="P21" s="157"/>
    </row>
    <row r="22" spans="1:16" ht="30">
      <c r="A22" s="228"/>
      <c r="C22" s="252" t="s">
        <v>1042</v>
      </c>
      <c r="D22" s="315" t="s">
        <v>1169</v>
      </c>
      <c r="E22" s="252" t="s">
        <v>1020</v>
      </c>
      <c r="F22" s="252" t="s">
        <v>1170</v>
      </c>
      <c r="G22" s="298" t="s">
        <v>1171</v>
      </c>
      <c r="H22" s="233" t="s">
        <v>1130</v>
      </c>
      <c r="I22" s="277"/>
      <c r="J22" s="296" t="s">
        <v>1172</v>
      </c>
      <c r="K22" s="252" t="s">
        <v>1173</v>
      </c>
      <c r="L22" s="297">
        <v>45868</v>
      </c>
      <c r="M22" s="252"/>
      <c r="N22" s="252"/>
      <c r="P22" s="157"/>
    </row>
    <row r="23" spans="1:16" ht="30">
      <c r="A23" s="228"/>
      <c r="C23" s="252" t="s">
        <v>1042</v>
      </c>
      <c r="D23" s="315" t="s">
        <v>1174</v>
      </c>
      <c r="E23" s="252" t="s">
        <v>1041</v>
      </c>
      <c r="F23" s="252" t="s">
        <v>1138</v>
      </c>
      <c r="G23" s="298"/>
      <c r="H23" s="233" t="s">
        <v>1130</v>
      </c>
      <c r="I23" s="277"/>
      <c r="J23" s="296" t="s">
        <v>1175</v>
      </c>
      <c r="K23" s="252" t="s">
        <v>1176</v>
      </c>
      <c r="L23" s="297">
        <v>45868</v>
      </c>
      <c r="M23" s="252"/>
      <c r="N23" s="252"/>
      <c r="P23" s="157"/>
    </row>
    <row r="24" spans="1:16" ht="30">
      <c r="A24" s="228"/>
      <c r="C24" s="252" t="s">
        <v>1042</v>
      </c>
      <c r="D24" s="315" t="s">
        <v>838</v>
      </c>
      <c r="E24" s="252" t="s">
        <v>1038</v>
      </c>
      <c r="F24" s="252" t="s">
        <v>1138</v>
      </c>
      <c r="G24" s="298"/>
      <c r="H24" s="233" t="s">
        <v>1130</v>
      </c>
      <c r="J24" s="296" t="s">
        <v>1177</v>
      </c>
      <c r="K24" s="252" t="s">
        <v>1140</v>
      </c>
      <c r="L24" s="297">
        <v>45838</v>
      </c>
      <c r="M24" s="252"/>
      <c r="N24" s="157"/>
      <c r="P24" s="157"/>
    </row>
    <row r="25" spans="1:16" ht="16">
      <c r="A25" s="228"/>
      <c r="G25" s="298"/>
      <c r="J25" s="296"/>
      <c r="K25" s="252"/>
      <c r="L25" s="252"/>
      <c r="M25" s="252"/>
      <c r="N25" s="157"/>
      <c r="P25" s="157"/>
    </row>
    <row r="26" spans="1:16" ht="16">
      <c r="A26" s="228"/>
      <c r="G26" s="298"/>
      <c r="J26" s="296"/>
      <c r="K26" s="252"/>
      <c r="L26" s="252"/>
      <c r="M26" s="252"/>
      <c r="N26" s="157"/>
      <c r="P26" s="157"/>
    </row>
    <row r="27" spans="1:16" ht="16">
      <c r="A27" s="228"/>
      <c r="G27" s="298"/>
      <c r="J27" s="296"/>
      <c r="K27" s="252"/>
      <c r="L27" s="252"/>
      <c r="M27" s="252"/>
      <c r="N27" s="157"/>
      <c r="P27" s="157"/>
    </row>
    <row r="28" spans="1:16" ht="16">
      <c r="A28" s="228"/>
      <c r="G28" s="298"/>
      <c r="J28" s="161"/>
      <c r="K28" s="157"/>
      <c r="L28" s="157"/>
      <c r="M28" s="157"/>
      <c r="N28" s="157"/>
      <c r="P28" s="157"/>
    </row>
    <row r="29" spans="1:16" ht="16">
      <c r="A29" s="228"/>
      <c r="G29" s="298"/>
      <c r="J29" s="161"/>
      <c r="K29" s="157"/>
      <c r="L29" s="157"/>
      <c r="M29" s="157"/>
      <c r="N29" s="157"/>
      <c r="P29" s="157"/>
    </row>
    <row r="30" spans="1:16" ht="16">
      <c r="A30" s="228"/>
      <c r="G30" s="298"/>
      <c r="J30" s="161"/>
      <c r="K30" s="157"/>
      <c r="L30" s="157"/>
      <c r="M30" s="157"/>
      <c r="N30" s="157"/>
      <c r="P30" s="157"/>
    </row>
    <row r="31" spans="1:16" ht="16">
      <c r="A31" s="228"/>
      <c r="G31" s="298"/>
      <c r="J31" s="161"/>
      <c r="K31" s="157"/>
      <c r="L31" s="157"/>
      <c r="M31" s="157"/>
      <c r="N31" s="157"/>
      <c r="P31" s="157"/>
    </row>
    <row r="32" spans="1:16" ht="16">
      <c r="A32" s="228"/>
      <c r="G32" s="298"/>
      <c r="J32" s="161"/>
      <c r="K32" s="157"/>
      <c r="L32" s="157"/>
      <c r="M32" s="157"/>
      <c r="N32" s="157"/>
      <c r="P32" s="157"/>
    </row>
    <row r="33" spans="1:16" ht="16">
      <c r="A33" s="228"/>
      <c r="G33" s="298"/>
      <c r="J33" s="161"/>
      <c r="K33" s="157"/>
      <c r="L33" s="157"/>
      <c r="M33" s="157"/>
      <c r="N33" s="157"/>
      <c r="P33" s="157"/>
    </row>
    <row r="34" spans="1:16" ht="16">
      <c r="A34" s="228"/>
      <c r="G34" s="298"/>
      <c r="J34" s="161"/>
      <c r="K34" s="157"/>
      <c r="L34" s="157"/>
      <c r="M34" s="157"/>
      <c r="N34" s="157"/>
      <c r="P34" s="157"/>
    </row>
    <row r="35" spans="1:16" ht="16">
      <c r="A35" s="228"/>
      <c r="G35" s="298"/>
      <c r="J35" s="161"/>
      <c r="K35" s="157"/>
      <c r="L35" s="157"/>
      <c r="M35" s="157"/>
      <c r="N35" s="157"/>
      <c r="P35" s="157"/>
    </row>
    <row r="36" spans="1:16" ht="16">
      <c r="A36" s="228"/>
      <c r="G36" s="298"/>
      <c r="J36" s="161"/>
      <c r="K36" s="157"/>
      <c r="L36" s="157"/>
      <c r="M36" s="157"/>
      <c r="N36" s="157"/>
      <c r="P36" s="157"/>
    </row>
    <row r="37" spans="1:16" ht="16">
      <c r="A37" s="228"/>
      <c r="G37" s="298"/>
      <c r="J37" s="161"/>
      <c r="K37" s="157"/>
      <c r="L37" s="157"/>
      <c r="M37" s="157"/>
      <c r="N37" s="157"/>
      <c r="P37" s="157"/>
    </row>
    <row r="38" spans="1:16" ht="16">
      <c r="A38" s="228"/>
      <c r="C38" s="157"/>
      <c r="D38" s="157"/>
      <c r="E38" s="253"/>
      <c r="F38" s="253"/>
      <c r="G38" s="253"/>
      <c r="J38" s="161"/>
      <c r="K38" s="157"/>
      <c r="L38" s="157"/>
      <c r="M38" s="157"/>
      <c r="N38" s="157"/>
      <c r="P38" s="157"/>
    </row>
    <row r="39" spans="1:16" ht="16">
      <c r="A39" s="228"/>
      <c r="C39" s="157"/>
      <c r="D39" s="157"/>
      <c r="E39" s="157"/>
      <c r="F39" s="157"/>
      <c r="G39" s="253"/>
      <c r="J39" s="161"/>
      <c r="K39" s="157"/>
      <c r="L39" s="157"/>
      <c r="M39" s="157"/>
      <c r="N39" s="157"/>
      <c r="P39" s="157"/>
    </row>
    <row r="40" spans="1:16" ht="16">
      <c r="A40" s="228"/>
      <c r="C40" s="253"/>
      <c r="D40" s="157"/>
      <c r="E40" s="157"/>
      <c r="F40" s="157"/>
      <c r="G40" s="253"/>
      <c r="J40" s="161"/>
      <c r="K40" s="157"/>
      <c r="L40" s="157"/>
      <c r="M40" s="157"/>
      <c r="N40" s="157"/>
      <c r="P40" s="157"/>
    </row>
    <row r="41" spans="1:16" ht="16">
      <c r="A41" s="228"/>
      <c r="C41" s="253"/>
      <c r="D41" s="157"/>
      <c r="E41" s="157"/>
      <c r="F41" s="157"/>
      <c r="G41" s="253"/>
      <c r="J41" s="161"/>
      <c r="K41" s="157"/>
      <c r="L41" s="157"/>
      <c r="M41" s="157"/>
      <c r="N41" s="157"/>
      <c r="P41" s="157"/>
    </row>
    <row r="42" spans="1:16" ht="16">
      <c r="A42" s="228"/>
      <c r="C42" s="253"/>
      <c r="D42" s="157"/>
      <c r="E42" s="157"/>
      <c r="F42" s="157"/>
      <c r="G42" s="253"/>
      <c r="J42" s="161"/>
      <c r="K42" s="157"/>
      <c r="L42" s="157"/>
      <c r="M42" s="157"/>
      <c r="N42" s="157"/>
      <c r="P42" s="157"/>
    </row>
    <row r="43" spans="1:16" ht="21" customHeight="1">
      <c r="A43" s="228"/>
      <c r="C43" s="253"/>
      <c r="D43" s="253"/>
      <c r="E43" s="253"/>
      <c r="F43" s="253"/>
      <c r="G43" s="253"/>
      <c r="J43" s="161"/>
      <c r="K43" s="157"/>
      <c r="L43" s="157"/>
      <c r="M43" s="157"/>
      <c r="N43" s="157"/>
      <c r="P43" s="157"/>
    </row>
    <row r="44" spans="1:16" ht="21" customHeight="1">
      <c r="A44" s="228"/>
      <c r="C44" s="253"/>
      <c r="D44" s="253"/>
      <c r="E44" s="253"/>
      <c r="F44" s="253"/>
      <c r="G44" s="253"/>
      <c r="J44" s="161"/>
      <c r="K44" s="157"/>
      <c r="L44" s="157"/>
      <c r="M44" s="157"/>
      <c r="N44" s="157"/>
      <c r="P44" s="157"/>
    </row>
    <row r="45" spans="1:16" ht="21" customHeight="1">
      <c r="A45" s="228"/>
      <c r="C45" s="253"/>
      <c r="D45" s="253"/>
      <c r="E45" s="253"/>
      <c r="F45" s="253"/>
      <c r="G45" s="253"/>
      <c r="J45" s="161"/>
      <c r="K45" s="157"/>
      <c r="L45" s="157"/>
      <c r="M45" s="157"/>
      <c r="N45" s="157"/>
      <c r="P45" s="157"/>
    </row>
    <row r="46" spans="1:16" ht="21" customHeight="1">
      <c r="A46" s="228"/>
      <c r="C46" s="157"/>
      <c r="D46" s="157"/>
      <c r="E46" s="157"/>
      <c r="F46" s="157"/>
      <c r="G46" s="253"/>
      <c r="J46" s="161"/>
      <c r="K46" s="157"/>
      <c r="L46" s="157"/>
      <c r="M46" s="157"/>
      <c r="N46" s="157"/>
      <c r="P46" s="157"/>
    </row>
    <row r="47" spans="1:16" ht="21" customHeight="1">
      <c r="A47" s="228"/>
      <c r="C47" s="253"/>
      <c r="D47" s="157"/>
      <c r="E47" s="157"/>
      <c r="F47" s="157"/>
      <c r="G47" s="253"/>
      <c r="J47" s="161"/>
      <c r="K47" s="157"/>
      <c r="L47" s="157"/>
      <c r="M47" s="157"/>
      <c r="N47" s="157"/>
      <c r="P47" s="157"/>
    </row>
    <row r="48" spans="1:16" ht="21" customHeight="1">
      <c r="A48" s="228"/>
      <c r="C48" s="253"/>
      <c r="D48" s="157"/>
      <c r="E48" s="157"/>
      <c r="F48" s="157"/>
      <c r="G48" s="253"/>
      <c r="J48" s="161"/>
      <c r="K48" s="157"/>
      <c r="L48" s="157"/>
      <c r="M48" s="157"/>
      <c r="N48" s="157"/>
      <c r="P48" s="157"/>
    </row>
    <row r="49" spans="1:16" ht="21" customHeight="1">
      <c r="A49" s="228"/>
      <c r="C49" s="253"/>
      <c r="D49" s="157"/>
      <c r="E49" s="157"/>
      <c r="F49" s="157"/>
      <c r="G49" s="253"/>
      <c r="J49" s="161"/>
      <c r="K49" s="157"/>
      <c r="L49" s="157"/>
      <c r="M49" s="157"/>
      <c r="N49" s="157"/>
      <c r="P49" s="157"/>
    </row>
    <row r="50" spans="1:16" ht="21" customHeight="1">
      <c r="A50" s="228"/>
      <c r="C50" s="253"/>
      <c r="D50" s="157"/>
      <c r="E50" s="253"/>
      <c r="F50" s="253"/>
      <c r="G50" s="253"/>
      <c r="J50" s="161"/>
      <c r="K50" s="157"/>
      <c r="L50" s="157"/>
      <c r="M50" s="157"/>
      <c r="N50" s="157"/>
      <c r="P50" s="157"/>
    </row>
    <row r="51" spans="1:16" ht="21" customHeight="1">
      <c r="A51" s="228"/>
      <c r="C51" s="157"/>
      <c r="D51" s="157"/>
      <c r="E51" s="253"/>
      <c r="F51" s="253"/>
      <c r="G51" s="253"/>
      <c r="J51" s="161"/>
      <c r="K51" s="157"/>
      <c r="L51" s="157"/>
      <c r="M51" s="157"/>
      <c r="N51" s="157"/>
      <c r="P51" s="157"/>
    </row>
    <row r="52" spans="1:16" ht="21" customHeight="1">
      <c r="A52" s="228"/>
      <c r="C52" s="157"/>
      <c r="D52" s="157"/>
      <c r="E52" s="253"/>
      <c r="F52" s="253"/>
      <c r="G52" s="253"/>
      <c r="J52" s="161"/>
      <c r="K52" s="157"/>
      <c r="L52" s="157"/>
      <c r="M52" s="157"/>
      <c r="N52" s="157"/>
      <c r="P52" s="157"/>
    </row>
    <row r="53" spans="1:16" ht="21" customHeight="1">
      <c r="A53" s="228"/>
      <c r="C53" s="157"/>
      <c r="D53" s="157"/>
      <c r="E53" s="253"/>
      <c r="F53" s="253"/>
      <c r="G53" s="253"/>
      <c r="J53" s="161"/>
      <c r="K53" s="157"/>
      <c r="L53" s="157"/>
      <c r="M53" s="157"/>
      <c r="N53" s="157"/>
      <c r="P53" s="157"/>
    </row>
    <row r="54" spans="1:16" ht="21" customHeight="1">
      <c r="A54" s="228"/>
      <c r="C54" s="157"/>
      <c r="D54" s="157"/>
      <c r="E54" s="157"/>
      <c r="F54" s="157"/>
      <c r="G54" s="253"/>
      <c r="J54" s="161"/>
      <c r="K54" s="157"/>
      <c r="L54" s="157"/>
      <c r="M54" s="157"/>
      <c r="N54" s="157"/>
      <c r="P54" s="157"/>
    </row>
    <row r="55" spans="1:16" ht="21" customHeight="1">
      <c r="A55" s="228"/>
      <c r="C55" s="157"/>
      <c r="D55" s="157"/>
      <c r="E55" s="157"/>
      <c r="F55" s="157"/>
      <c r="G55" s="253"/>
      <c r="J55" s="161"/>
      <c r="K55" s="157"/>
      <c r="L55" s="157"/>
      <c r="M55" s="157"/>
      <c r="N55" s="157"/>
      <c r="P55" s="157"/>
    </row>
    <row r="56" spans="1:16" ht="21" customHeight="1">
      <c r="A56" s="228"/>
      <c r="C56" s="157"/>
      <c r="D56" s="157"/>
      <c r="E56" s="157"/>
      <c r="F56" s="157"/>
      <c r="G56" s="253"/>
      <c r="J56" s="161"/>
      <c r="K56" s="157"/>
      <c r="L56" s="157"/>
      <c r="M56" s="157"/>
      <c r="N56" s="157"/>
      <c r="P56" s="157"/>
    </row>
    <row r="57" spans="1:16" ht="21" customHeight="1">
      <c r="A57" s="228"/>
      <c r="C57" s="157"/>
      <c r="D57" s="157"/>
      <c r="E57" s="157"/>
      <c r="F57" s="157"/>
      <c r="G57" s="253"/>
      <c r="J57" s="161"/>
      <c r="K57" s="157"/>
      <c r="L57" s="157"/>
      <c r="M57" s="157"/>
      <c r="N57" s="157"/>
      <c r="P57" s="157"/>
    </row>
    <row r="58" spans="1:16" ht="21" customHeight="1">
      <c r="A58" s="228"/>
      <c r="C58" s="157"/>
      <c r="D58" s="157"/>
      <c r="E58" s="253"/>
      <c r="F58" s="253"/>
      <c r="G58" s="253"/>
      <c r="J58" s="161"/>
      <c r="K58" s="157"/>
      <c r="L58" s="157"/>
      <c r="M58" s="157"/>
      <c r="N58" s="157"/>
      <c r="P58" s="157"/>
    </row>
    <row r="59" spans="1:16" ht="21.5" customHeight="1">
      <c r="A59" s="228"/>
      <c r="C59" s="157"/>
      <c r="D59" s="157"/>
      <c r="E59" s="253"/>
      <c r="F59" s="253"/>
      <c r="G59" s="253"/>
      <c r="J59" s="161"/>
      <c r="K59" s="157"/>
      <c r="L59" s="157"/>
      <c r="M59" s="157"/>
      <c r="N59" s="157"/>
      <c r="P59" s="157"/>
    </row>
    <row r="60" spans="1:16" ht="16">
      <c r="A60" s="228"/>
      <c r="J60" s="161"/>
      <c r="K60" s="157"/>
      <c r="L60" s="157"/>
      <c r="M60" s="157"/>
      <c r="N60" s="157"/>
      <c r="P60" s="157"/>
    </row>
    <row r="61" spans="1:16" ht="16">
      <c r="A61" s="228"/>
      <c r="J61" s="161"/>
      <c r="K61" s="157"/>
      <c r="L61" s="157"/>
      <c r="M61" s="157"/>
      <c r="N61" s="157"/>
      <c r="P61" s="157"/>
    </row>
    <row r="62" spans="1:16" ht="16">
      <c r="A62" s="228"/>
      <c r="J62" s="161"/>
      <c r="K62" s="157"/>
      <c r="L62" s="157"/>
      <c r="M62" s="157"/>
      <c r="N62" s="157"/>
      <c r="P62" s="157"/>
    </row>
    <row r="63" spans="1:16" ht="16">
      <c r="A63" s="228"/>
      <c r="J63" s="161"/>
      <c r="K63" s="157"/>
      <c r="L63" s="157"/>
      <c r="M63" s="157"/>
      <c r="N63" s="157"/>
      <c r="P63" s="157"/>
    </row>
    <row r="64" spans="1:16" ht="16">
      <c r="A64" s="228"/>
      <c r="J64" s="161"/>
      <c r="K64" s="157"/>
      <c r="L64" s="157"/>
      <c r="M64" s="157"/>
      <c r="N64" s="157"/>
      <c r="P64" s="157"/>
    </row>
    <row r="65" spans="1:16" ht="16">
      <c r="A65" s="228"/>
      <c r="J65" s="161"/>
      <c r="K65" s="157"/>
      <c r="L65" s="157"/>
      <c r="M65" s="157"/>
      <c r="N65" s="157"/>
      <c r="P65" s="157"/>
    </row>
    <row r="66" spans="1:16" ht="16">
      <c r="A66" s="228"/>
      <c r="J66" s="161"/>
      <c r="K66" s="157"/>
      <c r="L66" s="157"/>
      <c r="M66" s="157"/>
      <c r="N66" s="157"/>
      <c r="P66" s="157"/>
    </row>
    <row r="67" spans="1:16" ht="21" customHeight="1">
      <c r="J67" s="161"/>
      <c r="K67" s="157"/>
      <c r="L67" s="157"/>
      <c r="M67" s="157"/>
      <c r="N67" s="157"/>
      <c r="P67" s="157"/>
    </row>
    <row r="68" spans="1:16" ht="21" customHeight="1">
      <c r="J68" s="161"/>
      <c r="K68" s="157"/>
      <c r="L68" s="157"/>
      <c r="M68" s="157"/>
      <c r="N68" s="157"/>
      <c r="P68" s="157"/>
    </row>
    <row r="69" spans="1:16" ht="21" customHeight="1">
      <c r="J69" s="161"/>
      <c r="K69" s="157"/>
      <c r="L69" s="157"/>
      <c r="M69" s="157"/>
      <c r="N69" s="157"/>
      <c r="P69" s="157"/>
    </row>
    <row r="70" spans="1:16" ht="21" customHeight="1">
      <c r="J70" s="161"/>
      <c r="K70" s="157"/>
      <c r="L70" s="157"/>
      <c r="M70" s="157"/>
      <c r="N70" s="157"/>
      <c r="P70" s="157"/>
    </row>
    <row r="71" spans="1:16" ht="21" customHeight="1">
      <c r="J71" s="161"/>
      <c r="K71" s="157"/>
      <c r="L71" s="157"/>
      <c r="M71" s="157"/>
      <c r="N71" s="157"/>
      <c r="P71" s="157"/>
    </row>
    <row r="72" spans="1:16" ht="21" customHeight="1">
      <c r="J72" s="161"/>
      <c r="K72" s="157"/>
      <c r="L72" s="157"/>
      <c r="M72" s="157"/>
      <c r="N72" s="157"/>
      <c r="P72" s="157"/>
    </row>
    <row r="73" spans="1:16" ht="21" customHeight="1">
      <c r="J73" s="161"/>
      <c r="K73" s="157"/>
      <c r="L73" s="157"/>
      <c r="M73" s="157"/>
      <c r="N73" s="157"/>
      <c r="P73" s="157"/>
    </row>
    <row r="74" spans="1:16" ht="21" customHeight="1">
      <c r="J74" s="161"/>
      <c r="K74" s="157"/>
      <c r="L74" s="157"/>
      <c r="M74" s="157"/>
      <c r="N74" s="157"/>
      <c r="P74" s="157"/>
    </row>
    <row r="75" spans="1:16" ht="21" customHeight="1">
      <c r="J75" s="161"/>
      <c r="K75" s="157"/>
      <c r="L75" s="157"/>
      <c r="M75" s="157"/>
      <c r="N75" s="157"/>
      <c r="P75" s="157"/>
    </row>
    <row r="76" spans="1:16" ht="21" customHeight="1">
      <c r="J76" s="161"/>
      <c r="K76" s="157"/>
      <c r="L76" s="157"/>
      <c r="M76" s="157"/>
      <c r="N76" s="157"/>
      <c r="P76" s="157"/>
    </row>
    <row r="77" spans="1:16" ht="21" customHeight="1">
      <c r="J77" s="161"/>
      <c r="K77" s="157"/>
      <c r="L77" s="157"/>
      <c r="M77" s="157"/>
      <c r="N77" s="157"/>
      <c r="P77" s="157"/>
    </row>
    <row r="78" spans="1:16" ht="21" customHeight="1">
      <c r="J78" s="161"/>
      <c r="K78" s="157"/>
      <c r="L78" s="157"/>
      <c r="M78" s="157"/>
      <c r="N78" s="157"/>
      <c r="P78" s="157"/>
    </row>
    <row r="79" spans="1:16" ht="21" customHeight="1">
      <c r="J79" s="161"/>
      <c r="K79" s="157"/>
      <c r="L79" s="157"/>
      <c r="M79" s="157"/>
      <c r="N79" s="157"/>
      <c r="P79" s="157"/>
    </row>
    <row r="80" spans="1:16" ht="21" customHeight="1">
      <c r="J80" s="161"/>
      <c r="K80" s="157"/>
      <c r="L80" s="157"/>
      <c r="M80" s="157"/>
      <c r="N80" s="157"/>
      <c r="P80" s="157"/>
    </row>
    <row r="81" spans="10:16" ht="21" customHeight="1">
      <c r="J81" s="161"/>
      <c r="K81" s="157"/>
      <c r="L81" s="157"/>
      <c r="M81" s="157"/>
      <c r="N81" s="157"/>
      <c r="P81" s="157"/>
    </row>
    <row r="82" spans="10:16" ht="21" customHeight="1">
      <c r="J82" s="161"/>
      <c r="K82" s="157"/>
      <c r="L82" s="157"/>
      <c r="M82" s="157"/>
      <c r="N82" s="157"/>
      <c r="P82" s="157"/>
    </row>
    <row r="83" spans="10:16" ht="21" customHeight="1">
      <c r="J83" s="161"/>
      <c r="K83" s="157"/>
      <c r="L83" s="157"/>
      <c r="M83" s="157"/>
      <c r="N83" s="157"/>
      <c r="P83" s="157"/>
    </row>
    <row r="84" spans="10:16" ht="21" customHeight="1">
      <c r="J84" s="161"/>
      <c r="K84" s="157"/>
      <c r="L84" s="157"/>
      <c r="M84" s="157"/>
      <c r="N84" s="157"/>
      <c r="P84" s="157"/>
    </row>
    <row r="85" spans="10:16" ht="21" customHeight="1">
      <c r="J85" s="161"/>
      <c r="K85" s="157"/>
      <c r="L85" s="157"/>
      <c r="M85" s="157"/>
      <c r="N85" s="157"/>
      <c r="P85" s="157"/>
    </row>
    <row r="86" spans="10:16" ht="21" customHeight="1">
      <c r="J86" s="161"/>
      <c r="K86" s="157"/>
      <c r="L86" s="157"/>
      <c r="M86" s="157"/>
      <c r="N86" s="157"/>
      <c r="P86" s="157"/>
    </row>
    <row r="87" spans="10:16" ht="21" customHeight="1">
      <c r="J87" s="161"/>
      <c r="K87" s="157"/>
      <c r="L87" s="157"/>
      <c r="M87" s="157"/>
      <c r="N87" s="157"/>
      <c r="P87" s="157"/>
    </row>
    <row r="88" spans="10:16" ht="21" customHeight="1">
      <c r="J88" s="161"/>
      <c r="K88" s="157"/>
      <c r="L88" s="157"/>
      <c r="M88" s="157"/>
      <c r="N88" s="157"/>
      <c r="P88" s="157"/>
    </row>
    <row r="89" spans="10:16" ht="21" customHeight="1">
      <c r="J89" s="161"/>
      <c r="K89" s="157"/>
      <c r="L89" s="157"/>
      <c r="M89" s="157"/>
      <c r="N89" s="157"/>
      <c r="P89" s="157"/>
    </row>
    <row r="90" spans="10:16" ht="21" customHeight="1">
      <c r="J90" s="161"/>
      <c r="K90" s="157"/>
      <c r="L90" s="157"/>
      <c r="M90" s="157"/>
      <c r="N90" s="157"/>
      <c r="P90" s="157"/>
    </row>
    <row r="91" spans="10:16" ht="21" customHeight="1">
      <c r="J91" s="161"/>
      <c r="K91" s="157"/>
      <c r="L91" s="157"/>
      <c r="M91" s="157"/>
      <c r="N91" s="157"/>
      <c r="P91" s="157"/>
    </row>
    <row r="92" spans="10:16" ht="21" customHeight="1">
      <c r="J92" s="161"/>
      <c r="K92" s="157"/>
      <c r="L92" s="157"/>
      <c r="M92" s="157"/>
      <c r="N92" s="157"/>
      <c r="P92" s="157"/>
    </row>
    <row r="93" spans="10:16" ht="21" customHeight="1">
      <c r="J93" s="161"/>
      <c r="K93" s="157"/>
      <c r="L93" s="157"/>
      <c r="M93" s="157"/>
      <c r="N93" s="157"/>
      <c r="P93" s="157"/>
    </row>
    <row r="94" spans="10:16" ht="21" customHeight="1">
      <c r="J94" s="161"/>
      <c r="K94" s="157"/>
      <c r="L94" s="157"/>
      <c r="M94" s="157"/>
      <c r="N94" s="157"/>
      <c r="P94" s="157"/>
    </row>
    <row r="95" spans="10:16" ht="21" customHeight="1">
      <c r="J95" s="161"/>
      <c r="K95" s="157"/>
      <c r="L95" s="157"/>
      <c r="M95" s="157"/>
      <c r="N95" s="157"/>
      <c r="P95" s="157"/>
    </row>
    <row r="96" spans="10:16" ht="21" customHeight="1">
      <c r="J96" s="161"/>
      <c r="K96" s="157"/>
      <c r="L96" s="157"/>
      <c r="M96" s="157"/>
      <c r="N96" s="157"/>
      <c r="P96" s="157"/>
    </row>
    <row r="97" spans="10:16" ht="21" customHeight="1">
      <c r="J97" s="161"/>
      <c r="K97" s="157"/>
      <c r="L97" s="157"/>
      <c r="M97" s="157"/>
      <c r="N97" s="157"/>
      <c r="P97" s="157"/>
    </row>
    <row r="98" spans="10:16" ht="21" customHeight="1">
      <c r="J98" s="161"/>
      <c r="K98" s="157"/>
      <c r="L98" s="157"/>
      <c r="M98" s="157"/>
      <c r="N98" s="157"/>
      <c r="P98" s="157"/>
    </row>
    <row r="99" spans="10:16" ht="21" customHeight="1">
      <c r="J99" s="161"/>
      <c r="K99" s="157"/>
      <c r="L99" s="157"/>
      <c r="M99" s="157"/>
      <c r="N99" s="157"/>
      <c r="P99" s="157"/>
    </row>
    <row r="100" spans="10:16" ht="21" customHeight="1">
      <c r="J100" s="161"/>
      <c r="K100" s="157"/>
      <c r="L100" s="157"/>
      <c r="M100" s="157"/>
      <c r="N100" s="157"/>
      <c r="P100" s="157"/>
    </row>
    <row r="101" spans="10:16" ht="21" customHeight="1">
      <c r="J101" s="161"/>
      <c r="K101" s="157"/>
      <c r="L101" s="157"/>
      <c r="M101" s="157"/>
      <c r="N101" s="157"/>
      <c r="P101" s="157"/>
    </row>
    <row r="102" spans="10:16" ht="21" customHeight="1">
      <c r="J102" s="161"/>
      <c r="K102" s="157"/>
      <c r="L102" s="157"/>
      <c r="M102" s="157"/>
      <c r="N102" s="157"/>
      <c r="P102" s="157"/>
    </row>
    <row r="103" spans="10:16" ht="21" customHeight="1">
      <c r="J103" s="161"/>
      <c r="K103" s="157"/>
      <c r="L103" s="157"/>
      <c r="M103" s="157"/>
      <c r="N103" s="157"/>
      <c r="P103" s="157"/>
    </row>
    <row r="104" spans="10:16" ht="21" customHeight="1">
      <c r="J104" s="161"/>
      <c r="K104" s="157"/>
      <c r="L104" s="157"/>
      <c r="M104" s="157"/>
      <c r="N104" s="157"/>
      <c r="P104" s="157"/>
    </row>
    <row r="105" spans="10:16" ht="21" customHeight="1">
      <c r="J105" s="161"/>
      <c r="K105" s="157"/>
      <c r="L105" s="157"/>
      <c r="M105" s="157"/>
      <c r="N105" s="157"/>
      <c r="P105" s="157"/>
    </row>
    <row r="106" spans="10:16" ht="21" customHeight="1">
      <c r="J106" s="161"/>
      <c r="K106" s="157"/>
      <c r="L106" s="157"/>
      <c r="M106" s="157"/>
      <c r="N106" s="157"/>
      <c r="P106" s="157"/>
    </row>
    <row r="107" spans="10:16" ht="21" customHeight="1">
      <c r="J107" s="161"/>
      <c r="K107" s="157"/>
      <c r="L107" s="157"/>
      <c r="M107" s="157"/>
      <c r="N107" s="157"/>
      <c r="P107" s="157"/>
    </row>
    <row r="108" spans="10:16" ht="21" customHeight="1">
      <c r="J108" s="161"/>
      <c r="K108" s="157"/>
      <c r="L108" s="157"/>
      <c r="M108" s="157"/>
      <c r="N108" s="157"/>
      <c r="P108" s="157"/>
    </row>
    <row r="109" spans="10:16" ht="21" customHeight="1">
      <c r="J109" s="161"/>
      <c r="K109" s="157"/>
      <c r="L109" s="157"/>
      <c r="M109" s="157"/>
      <c r="N109" s="157"/>
      <c r="P109" s="157"/>
    </row>
    <row r="110" spans="10:16" ht="21" customHeight="1">
      <c r="J110" s="161"/>
      <c r="K110" s="157"/>
      <c r="L110" s="157"/>
      <c r="M110" s="157"/>
      <c r="N110" s="157"/>
      <c r="P110" s="157"/>
    </row>
    <row r="111" spans="10:16" ht="21" customHeight="1">
      <c r="J111" s="161"/>
      <c r="K111" s="157"/>
      <c r="L111" s="157"/>
      <c r="M111" s="157"/>
      <c r="N111" s="157"/>
      <c r="P111" s="157"/>
    </row>
    <row r="112" spans="10:16" ht="21" customHeight="1">
      <c r="J112" s="161"/>
      <c r="K112" s="157"/>
      <c r="L112" s="157"/>
      <c r="M112" s="157"/>
      <c r="N112" s="157"/>
      <c r="P112" s="157"/>
    </row>
    <row r="113" spans="10:16" ht="21" customHeight="1">
      <c r="J113" s="161"/>
      <c r="K113" s="157"/>
      <c r="L113" s="157"/>
      <c r="M113" s="157"/>
      <c r="N113" s="157"/>
      <c r="P113" s="157"/>
    </row>
    <row r="114" spans="10:16" ht="21" customHeight="1">
      <c r="J114" s="161"/>
      <c r="K114" s="157"/>
      <c r="L114" s="157"/>
      <c r="M114" s="157"/>
      <c r="N114" s="157"/>
      <c r="P114" s="157"/>
    </row>
    <row r="115" spans="10:16" ht="21" customHeight="1">
      <c r="J115" s="161"/>
      <c r="K115" s="157"/>
      <c r="L115" s="157"/>
      <c r="M115" s="157"/>
      <c r="N115" s="157"/>
      <c r="P115" s="157"/>
    </row>
    <row r="116" spans="10:16" ht="21" customHeight="1">
      <c r="J116" s="161"/>
      <c r="K116" s="157"/>
      <c r="L116" s="157"/>
      <c r="M116" s="157"/>
      <c r="N116" s="157"/>
      <c r="P116" s="157"/>
    </row>
    <row r="117" spans="10:16" ht="21" customHeight="1">
      <c r="J117" s="161"/>
      <c r="K117" s="157"/>
      <c r="L117" s="157"/>
      <c r="M117" s="157"/>
      <c r="N117" s="157"/>
      <c r="P117" s="157"/>
    </row>
    <row r="118" spans="10:16" ht="21" customHeight="1">
      <c r="J118" s="161"/>
      <c r="K118" s="157"/>
      <c r="L118" s="157"/>
      <c r="M118" s="157"/>
      <c r="N118" s="157"/>
      <c r="P118" s="157"/>
    </row>
    <row r="119" spans="10:16" ht="21" customHeight="1">
      <c r="J119" s="161"/>
      <c r="K119" s="157"/>
      <c r="L119" s="157"/>
      <c r="M119" s="157"/>
      <c r="N119" s="157"/>
      <c r="P119" s="157"/>
    </row>
    <row r="120" spans="10:16" ht="21" customHeight="1">
      <c r="J120" s="161"/>
      <c r="K120" s="157"/>
      <c r="L120" s="157"/>
      <c r="M120" s="157"/>
      <c r="N120" s="157"/>
      <c r="P120" s="157"/>
    </row>
    <row r="121" spans="10:16" ht="21" customHeight="1">
      <c r="J121" s="161"/>
      <c r="K121" s="157"/>
      <c r="L121" s="157"/>
      <c r="M121" s="157"/>
      <c r="N121" s="157"/>
      <c r="P121" s="157"/>
    </row>
    <row r="122" spans="10:16" ht="21" customHeight="1">
      <c r="J122" s="161"/>
      <c r="K122" s="157"/>
      <c r="L122" s="157"/>
      <c r="M122" s="157"/>
      <c r="N122" s="157"/>
      <c r="P122" s="157"/>
    </row>
    <row r="123" spans="10:16" ht="21" customHeight="1">
      <c r="J123" s="161"/>
      <c r="K123" s="157"/>
      <c r="L123" s="157"/>
      <c r="M123" s="157"/>
      <c r="N123" s="157"/>
      <c r="P123" s="157"/>
    </row>
    <row r="124" spans="10:16" ht="21" customHeight="1">
      <c r="J124" s="161"/>
      <c r="K124" s="157"/>
      <c r="L124" s="157"/>
      <c r="M124" s="157"/>
      <c r="N124" s="157"/>
      <c r="P124" s="157"/>
    </row>
    <row r="125" spans="10:16" ht="21" customHeight="1">
      <c r="J125" s="161"/>
      <c r="K125" s="157"/>
      <c r="L125" s="157"/>
      <c r="M125" s="157"/>
      <c r="N125" s="157"/>
      <c r="P125" s="157"/>
    </row>
    <row r="126" spans="10:16" ht="21" customHeight="1">
      <c r="J126" s="161"/>
      <c r="K126" s="157"/>
      <c r="L126" s="157"/>
      <c r="M126" s="157"/>
      <c r="N126" s="157"/>
      <c r="P126" s="157"/>
    </row>
    <row r="127" spans="10:16" ht="21" customHeight="1">
      <c r="J127" s="161"/>
      <c r="K127" s="157"/>
      <c r="L127" s="157"/>
      <c r="M127" s="157"/>
      <c r="N127" s="157"/>
      <c r="P127" s="157"/>
    </row>
    <row r="128" spans="10:16" ht="21" customHeight="1">
      <c r="J128" s="161"/>
      <c r="K128" s="157"/>
      <c r="L128" s="157"/>
      <c r="M128" s="157"/>
      <c r="N128" s="157"/>
      <c r="P128" s="157"/>
    </row>
    <row r="129" spans="10:16" ht="21" customHeight="1">
      <c r="J129" s="161"/>
      <c r="K129" s="157"/>
      <c r="L129" s="157"/>
      <c r="M129" s="157"/>
      <c r="N129" s="157"/>
      <c r="P129" s="157"/>
    </row>
    <row r="130" spans="10:16" ht="21" customHeight="1">
      <c r="J130" s="161"/>
      <c r="K130" s="157"/>
      <c r="L130" s="157"/>
      <c r="M130" s="157"/>
      <c r="N130" s="157"/>
      <c r="P130" s="157"/>
    </row>
    <row r="131" spans="10:16" ht="21" customHeight="1">
      <c r="J131" s="161"/>
      <c r="K131" s="157"/>
      <c r="L131" s="157"/>
      <c r="M131" s="157"/>
      <c r="N131" s="157"/>
      <c r="P131" s="157"/>
    </row>
    <row r="132" spans="10:16" ht="21" customHeight="1">
      <c r="J132" s="161"/>
      <c r="K132" s="157"/>
      <c r="L132" s="157"/>
      <c r="M132" s="157"/>
      <c r="N132" s="157"/>
      <c r="P132" s="157"/>
    </row>
    <row r="133" spans="10:16" ht="21" customHeight="1">
      <c r="J133" s="161"/>
      <c r="K133" s="157"/>
      <c r="L133" s="157"/>
      <c r="M133" s="157"/>
      <c r="N133" s="157"/>
      <c r="P133" s="157"/>
    </row>
    <row r="134" spans="10:16" ht="21" customHeight="1">
      <c r="J134" s="161"/>
      <c r="K134" s="157"/>
      <c r="L134" s="157"/>
      <c r="M134" s="157"/>
      <c r="N134" s="157"/>
      <c r="P134" s="157"/>
    </row>
    <row r="135" spans="10:16" ht="21" customHeight="1">
      <c r="J135" s="161"/>
      <c r="K135" s="157"/>
      <c r="L135" s="157"/>
      <c r="M135" s="157"/>
      <c r="N135" s="157"/>
      <c r="P135" s="157"/>
    </row>
    <row r="136" spans="10:16" ht="21" customHeight="1">
      <c r="J136" s="161"/>
      <c r="K136" s="157"/>
      <c r="L136" s="157"/>
      <c r="M136" s="157"/>
      <c r="N136" s="157"/>
      <c r="P136" s="157"/>
    </row>
    <row r="137" spans="10:16" ht="21" customHeight="1">
      <c r="J137" s="161"/>
      <c r="K137" s="157"/>
      <c r="L137" s="157"/>
      <c r="M137" s="157"/>
      <c r="N137" s="157"/>
      <c r="P137" s="157"/>
    </row>
    <row r="138" spans="10:16" ht="21" customHeight="1">
      <c r="J138" s="161"/>
      <c r="K138" s="157"/>
      <c r="L138" s="157"/>
      <c r="M138" s="157"/>
      <c r="N138" s="157"/>
      <c r="P138" s="157"/>
    </row>
    <row r="139" spans="10:16" ht="21" customHeight="1">
      <c r="J139" s="161"/>
      <c r="K139" s="157"/>
      <c r="L139" s="157"/>
      <c r="M139" s="157"/>
      <c r="N139" s="157"/>
      <c r="P139" s="157"/>
    </row>
    <row r="140" spans="10:16" ht="21" customHeight="1">
      <c r="J140" s="161"/>
      <c r="K140" s="157"/>
      <c r="L140" s="157"/>
      <c r="M140" s="157"/>
      <c r="N140" s="157"/>
      <c r="P140" s="157"/>
    </row>
    <row r="141" spans="10:16" ht="21" customHeight="1">
      <c r="J141" s="161"/>
      <c r="K141" s="157"/>
      <c r="L141" s="157"/>
      <c r="M141" s="157"/>
      <c r="N141" s="157"/>
      <c r="P141" s="157"/>
    </row>
    <row r="142" spans="10:16" ht="21" customHeight="1">
      <c r="J142" s="161"/>
      <c r="K142" s="157"/>
      <c r="L142" s="157"/>
      <c r="M142" s="157"/>
      <c r="N142" s="157"/>
      <c r="P142" s="157"/>
    </row>
    <row r="143" spans="10:16" ht="21" customHeight="1">
      <c r="J143" s="161"/>
      <c r="K143" s="157"/>
      <c r="L143" s="157"/>
      <c r="M143" s="157"/>
      <c r="N143" s="157"/>
      <c r="P143" s="157"/>
    </row>
    <row r="144" spans="10:16" ht="21" customHeight="1">
      <c r="J144" s="161"/>
      <c r="K144" s="157"/>
      <c r="L144" s="157"/>
      <c r="M144" s="157"/>
      <c r="N144" s="157"/>
      <c r="P144" s="157"/>
    </row>
    <row r="145" spans="10:16" ht="21" customHeight="1">
      <c r="J145" s="161"/>
      <c r="K145" s="157"/>
      <c r="L145" s="157"/>
      <c r="M145" s="157"/>
      <c r="N145" s="157"/>
      <c r="P145" s="157"/>
    </row>
    <row r="146" spans="10:16" ht="21" customHeight="1">
      <c r="J146" s="161"/>
      <c r="K146" s="157"/>
      <c r="L146" s="157"/>
      <c r="M146" s="157"/>
      <c r="N146" s="157"/>
      <c r="P146" s="157"/>
    </row>
    <row r="147" spans="10:16" ht="21" customHeight="1">
      <c r="J147" s="161"/>
      <c r="K147" s="157"/>
      <c r="L147" s="157"/>
      <c r="M147" s="157"/>
      <c r="N147" s="157"/>
      <c r="P147" s="157"/>
    </row>
    <row r="148" spans="10:16" ht="21" customHeight="1">
      <c r="J148" s="161"/>
      <c r="K148" s="157"/>
      <c r="L148" s="157"/>
      <c r="M148" s="157"/>
      <c r="N148" s="157"/>
      <c r="P148" s="157"/>
    </row>
    <row r="149" spans="10:16" ht="21" customHeight="1">
      <c r="J149" s="161"/>
      <c r="K149" s="157"/>
      <c r="L149" s="157"/>
      <c r="M149" s="157"/>
      <c r="N149" s="157"/>
      <c r="P149" s="157"/>
    </row>
    <row r="150" spans="10:16" ht="21" customHeight="1">
      <c r="J150" s="161"/>
      <c r="K150" s="157"/>
      <c r="L150" s="157"/>
      <c r="M150" s="157"/>
      <c r="N150" s="157"/>
      <c r="P150" s="157"/>
    </row>
    <row r="151" spans="10:16" ht="21" customHeight="1">
      <c r="J151" s="161"/>
      <c r="K151" s="157"/>
      <c r="L151" s="157"/>
      <c r="M151" s="157"/>
      <c r="N151" s="157"/>
      <c r="P151" s="157"/>
    </row>
    <row r="152" spans="10:16" ht="21" customHeight="1">
      <c r="J152" s="161"/>
      <c r="K152" s="157"/>
      <c r="L152" s="157"/>
      <c r="M152" s="157"/>
      <c r="N152" s="157"/>
      <c r="P152" s="157"/>
    </row>
    <row r="153" spans="10:16" ht="21" customHeight="1">
      <c r="J153" s="161"/>
      <c r="K153" s="157"/>
      <c r="L153" s="157"/>
      <c r="M153" s="157"/>
      <c r="N153" s="157"/>
      <c r="P153" s="157"/>
    </row>
    <row r="154" spans="10:16" ht="21" customHeight="1">
      <c r="J154" s="161"/>
      <c r="K154" s="157"/>
      <c r="L154" s="157"/>
      <c r="M154" s="157"/>
      <c r="N154" s="157"/>
      <c r="P154" s="157"/>
    </row>
    <row r="155" spans="10:16" ht="21" customHeight="1">
      <c r="J155" s="161"/>
      <c r="K155" s="157"/>
      <c r="L155" s="157"/>
      <c r="M155" s="157"/>
      <c r="N155" s="157"/>
      <c r="P155" s="157"/>
    </row>
    <row r="156" spans="10:16" ht="21" customHeight="1">
      <c r="J156" s="161"/>
      <c r="K156" s="157"/>
      <c r="L156" s="157"/>
      <c r="M156" s="157"/>
      <c r="N156" s="157"/>
      <c r="P156" s="157"/>
    </row>
    <row r="157" spans="10:16" ht="21" customHeight="1">
      <c r="J157" s="161"/>
      <c r="K157" s="157"/>
      <c r="L157" s="157"/>
      <c r="M157" s="157"/>
      <c r="N157" s="157"/>
      <c r="P157" s="157"/>
    </row>
    <row r="158" spans="10:16" ht="21" customHeight="1">
      <c r="J158" s="161"/>
      <c r="K158" s="157"/>
      <c r="L158" s="157"/>
      <c r="M158" s="157"/>
      <c r="N158" s="157"/>
      <c r="P158" s="157"/>
    </row>
    <row r="159" spans="10:16" ht="21" customHeight="1">
      <c r="J159" s="161"/>
      <c r="K159" s="157"/>
      <c r="L159" s="157"/>
      <c r="M159" s="157"/>
      <c r="N159" s="157"/>
      <c r="P159" s="157"/>
    </row>
    <row r="160" spans="10:16" ht="21" customHeight="1">
      <c r="J160" s="161"/>
      <c r="K160" s="157"/>
      <c r="L160" s="157"/>
      <c r="M160" s="157"/>
      <c r="N160" s="157"/>
      <c r="P160" s="157"/>
    </row>
    <row r="161" spans="10:16" ht="21" customHeight="1">
      <c r="J161" s="161"/>
      <c r="K161" s="157"/>
      <c r="L161" s="157"/>
      <c r="M161" s="157"/>
      <c r="N161" s="157"/>
      <c r="P161" s="157"/>
    </row>
    <row r="162" spans="10:16" ht="21" customHeight="1">
      <c r="J162" s="161"/>
      <c r="K162" s="157"/>
      <c r="L162" s="157"/>
      <c r="M162" s="157"/>
      <c r="N162" s="157"/>
      <c r="P162" s="157"/>
    </row>
    <row r="163" spans="10:16" ht="21" customHeight="1">
      <c r="J163" s="161"/>
      <c r="K163" s="157"/>
      <c r="L163" s="157"/>
      <c r="M163" s="157"/>
      <c r="N163" s="157"/>
      <c r="P163" s="157"/>
    </row>
    <row r="164" spans="10:16" ht="21" customHeight="1">
      <c r="J164" s="161"/>
      <c r="K164" s="157"/>
      <c r="L164" s="157"/>
      <c r="M164" s="157"/>
      <c r="N164" s="157"/>
      <c r="P164" s="157"/>
    </row>
    <row r="165" spans="10:16" ht="21" customHeight="1">
      <c r="J165" s="161"/>
      <c r="K165" s="157"/>
      <c r="L165" s="157"/>
      <c r="M165" s="157"/>
      <c r="N165" s="157"/>
      <c r="P165" s="157"/>
    </row>
    <row r="166" spans="10:16" ht="21" customHeight="1">
      <c r="J166" s="161"/>
      <c r="K166" s="157"/>
      <c r="L166" s="157"/>
      <c r="M166" s="157"/>
      <c r="N166" s="157"/>
      <c r="P166" s="157"/>
    </row>
    <row r="167" spans="10:16" ht="21" customHeight="1">
      <c r="J167" s="161"/>
      <c r="K167" s="157"/>
      <c r="L167" s="157"/>
      <c r="M167" s="157"/>
      <c r="N167" s="157"/>
      <c r="P167" s="157"/>
    </row>
    <row r="168" spans="10:16" ht="21" customHeight="1">
      <c r="J168" s="161"/>
      <c r="K168" s="157"/>
      <c r="L168" s="157"/>
      <c r="M168" s="157"/>
      <c r="N168" s="157"/>
      <c r="P168" s="157"/>
    </row>
    <row r="169" spans="10:16" ht="21" customHeight="1">
      <c r="J169" s="161"/>
      <c r="K169" s="157"/>
      <c r="L169" s="157"/>
      <c r="M169" s="157"/>
      <c r="N169" s="157"/>
      <c r="P169" s="157"/>
    </row>
    <row r="170" spans="10:16" ht="21" customHeight="1">
      <c r="J170" s="161"/>
      <c r="K170" s="157"/>
      <c r="L170" s="157"/>
      <c r="M170" s="157"/>
      <c r="N170" s="157"/>
      <c r="P170" s="157"/>
    </row>
    <row r="171" spans="10:16" ht="21" customHeight="1">
      <c r="J171" s="161"/>
      <c r="K171" s="157"/>
      <c r="L171" s="157"/>
      <c r="M171" s="157"/>
      <c r="N171" s="157"/>
      <c r="P171" s="157"/>
    </row>
    <row r="172" spans="10:16" ht="21" customHeight="1">
      <c r="J172" s="161"/>
      <c r="K172" s="157"/>
      <c r="L172" s="157"/>
      <c r="M172" s="157"/>
      <c r="N172" s="157"/>
      <c r="P172" s="157"/>
    </row>
    <row r="173" spans="10:16" ht="21" customHeight="1">
      <c r="J173" s="161"/>
      <c r="K173" s="157"/>
      <c r="L173" s="157"/>
      <c r="M173" s="157"/>
      <c r="N173" s="157"/>
      <c r="P173" s="157"/>
    </row>
    <row r="174" spans="10:16" ht="21" customHeight="1">
      <c r="J174" s="161"/>
      <c r="K174" s="157"/>
      <c r="L174" s="157"/>
      <c r="M174" s="157"/>
      <c r="N174" s="157"/>
      <c r="P174" s="157"/>
    </row>
    <row r="175" spans="10:16" ht="21" customHeight="1">
      <c r="J175" s="161"/>
      <c r="K175" s="157"/>
      <c r="L175" s="157"/>
      <c r="M175" s="157"/>
      <c r="N175" s="157"/>
      <c r="P175" s="157"/>
    </row>
    <row r="176" spans="10:16" ht="21" customHeight="1">
      <c r="J176" s="161"/>
      <c r="K176" s="157"/>
      <c r="L176" s="157"/>
      <c r="M176" s="157"/>
      <c r="N176" s="157"/>
      <c r="P176" s="157"/>
    </row>
    <row r="177" spans="10:16" ht="21" customHeight="1">
      <c r="J177" s="161"/>
      <c r="K177" s="157"/>
      <c r="L177" s="157"/>
      <c r="M177" s="157"/>
      <c r="N177" s="157"/>
      <c r="P177" s="157"/>
    </row>
    <row r="178" spans="10:16" ht="21" customHeight="1">
      <c r="J178" s="161"/>
      <c r="K178" s="157"/>
      <c r="L178" s="157"/>
      <c r="M178" s="157"/>
      <c r="N178" s="157"/>
      <c r="P178" s="157"/>
    </row>
    <row r="179" spans="10:16" ht="21" customHeight="1">
      <c r="J179" s="161"/>
      <c r="K179" s="157"/>
      <c r="L179" s="157"/>
      <c r="M179" s="157"/>
      <c r="N179" s="157"/>
      <c r="P179" s="157"/>
    </row>
    <row r="180" spans="10:16" ht="21" customHeight="1">
      <c r="J180" s="161"/>
      <c r="K180" s="157"/>
      <c r="L180" s="157"/>
      <c r="M180" s="157"/>
      <c r="N180" s="157"/>
      <c r="P180" s="157"/>
    </row>
    <row r="181" spans="10:16" ht="21" customHeight="1">
      <c r="J181" s="161"/>
      <c r="K181" s="157"/>
      <c r="L181" s="157"/>
      <c r="M181" s="157"/>
      <c r="N181" s="157"/>
      <c r="P181" s="157"/>
    </row>
    <row r="182" spans="10:16" ht="21" customHeight="1">
      <c r="J182" s="161"/>
      <c r="K182" s="157"/>
      <c r="L182" s="157"/>
      <c r="M182" s="157"/>
      <c r="N182" s="157"/>
      <c r="P182" s="157"/>
    </row>
    <row r="183" spans="10:16" ht="21" customHeight="1">
      <c r="J183" s="161"/>
      <c r="K183" s="157"/>
      <c r="L183" s="157"/>
      <c r="M183" s="157"/>
      <c r="N183" s="157"/>
      <c r="P183" s="157"/>
    </row>
    <row r="184" spans="10:16" ht="21" customHeight="1">
      <c r="J184" s="161"/>
      <c r="K184" s="157"/>
      <c r="L184" s="157"/>
      <c r="M184" s="157"/>
      <c r="N184" s="157"/>
      <c r="P184" s="157"/>
    </row>
    <row r="185" spans="10:16" ht="21" customHeight="1">
      <c r="J185" s="161"/>
      <c r="K185" s="157"/>
      <c r="L185" s="157"/>
      <c r="M185" s="157"/>
      <c r="N185" s="157"/>
      <c r="P185" s="157"/>
    </row>
    <row r="186" spans="10:16" ht="21" customHeight="1">
      <c r="J186" s="161"/>
      <c r="K186" s="157"/>
      <c r="L186" s="157"/>
      <c r="M186" s="157"/>
      <c r="N186" s="157"/>
      <c r="P186" s="157"/>
    </row>
    <row r="187" spans="10:16" ht="21" customHeight="1">
      <c r="J187" s="161"/>
      <c r="K187" s="157"/>
      <c r="L187" s="157"/>
      <c r="M187" s="157"/>
      <c r="N187" s="157"/>
      <c r="P187" s="157"/>
    </row>
    <row r="188" spans="10:16" ht="21" customHeight="1">
      <c r="J188" s="161"/>
      <c r="K188" s="157"/>
      <c r="L188" s="157"/>
      <c r="M188" s="157"/>
      <c r="N188" s="157"/>
      <c r="P188" s="157"/>
    </row>
    <row r="189" spans="10:16" ht="21" customHeight="1">
      <c r="J189" s="161"/>
      <c r="K189" s="157"/>
      <c r="L189" s="157"/>
      <c r="M189" s="157"/>
      <c r="N189" s="157"/>
      <c r="P189" s="157"/>
    </row>
    <row r="190" spans="10:16" ht="21" customHeight="1">
      <c r="J190" s="161"/>
      <c r="K190" s="157"/>
      <c r="L190" s="157"/>
      <c r="M190" s="157"/>
      <c r="N190" s="157"/>
      <c r="P190" s="157"/>
    </row>
    <row r="191" spans="10:16" ht="21" customHeight="1">
      <c r="J191" s="161"/>
      <c r="K191" s="157"/>
      <c r="L191" s="157"/>
      <c r="M191" s="157"/>
      <c r="N191" s="157"/>
      <c r="P191" s="157"/>
    </row>
    <row r="192" spans="10:16" ht="21" customHeight="1">
      <c r="J192" s="161"/>
      <c r="K192" s="157"/>
      <c r="L192" s="157"/>
      <c r="M192" s="157"/>
      <c r="N192" s="157"/>
      <c r="P192" s="157"/>
    </row>
    <row r="193" spans="10:16" ht="21" customHeight="1">
      <c r="J193" s="161"/>
      <c r="K193" s="157"/>
      <c r="L193" s="157"/>
      <c r="M193" s="157"/>
      <c r="N193" s="157"/>
      <c r="P193" s="157"/>
    </row>
    <row r="194" spans="10:16" ht="21" customHeight="1">
      <c r="J194" s="161"/>
      <c r="K194" s="157"/>
      <c r="L194" s="157"/>
      <c r="M194" s="157"/>
      <c r="N194" s="157"/>
      <c r="P194" s="157"/>
    </row>
    <row r="195" spans="10:16" ht="21" customHeight="1">
      <c r="J195" s="161"/>
      <c r="K195" s="157"/>
      <c r="L195" s="157"/>
      <c r="M195" s="157"/>
      <c r="N195" s="157"/>
      <c r="P195" s="157"/>
    </row>
    <row r="196" spans="10:16" ht="21" customHeight="1">
      <c r="J196" s="161"/>
      <c r="K196" s="157"/>
      <c r="L196" s="157"/>
      <c r="M196" s="157"/>
      <c r="N196" s="157"/>
      <c r="P196" s="157"/>
    </row>
    <row r="197" spans="10:16" ht="21" customHeight="1">
      <c r="J197" s="161"/>
      <c r="K197" s="157"/>
      <c r="L197" s="157"/>
      <c r="M197" s="157"/>
      <c r="N197" s="157"/>
      <c r="P197" s="157"/>
    </row>
    <row r="198" spans="10:16" ht="21" customHeight="1">
      <c r="J198" s="161"/>
      <c r="K198" s="157"/>
      <c r="L198" s="157"/>
      <c r="M198" s="157"/>
      <c r="N198" s="157"/>
      <c r="P198" s="157"/>
    </row>
    <row r="199" spans="10:16" ht="21" customHeight="1">
      <c r="J199" s="161"/>
      <c r="K199" s="157"/>
      <c r="L199" s="157"/>
      <c r="M199" s="157"/>
      <c r="N199" s="157"/>
      <c r="P199" s="157"/>
    </row>
    <row r="200" spans="10:16" ht="21" customHeight="1">
      <c r="J200" s="161"/>
      <c r="K200" s="157"/>
      <c r="L200" s="157"/>
      <c r="M200" s="157"/>
      <c r="N200" s="157"/>
      <c r="P200" s="157"/>
    </row>
    <row r="201" spans="10:16" ht="21" customHeight="1">
      <c r="J201" s="161"/>
      <c r="K201" s="157"/>
      <c r="L201" s="157"/>
      <c r="M201" s="157"/>
      <c r="N201" s="157"/>
      <c r="P201" s="157"/>
    </row>
    <row r="202" spans="10:16" ht="21" customHeight="1">
      <c r="J202" s="161"/>
      <c r="K202" s="157"/>
      <c r="L202" s="157"/>
      <c r="M202" s="157"/>
      <c r="N202" s="157"/>
      <c r="P202" s="157"/>
    </row>
    <row r="203" spans="10:16" ht="21" customHeight="1">
      <c r="J203" s="161"/>
      <c r="K203" s="157"/>
      <c r="L203" s="157"/>
      <c r="M203" s="157"/>
      <c r="N203" s="157"/>
      <c r="P203" s="157"/>
    </row>
    <row r="204" spans="10:16" ht="21" customHeight="1">
      <c r="J204" s="161"/>
      <c r="K204" s="157"/>
      <c r="L204" s="157"/>
      <c r="M204" s="157"/>
      <c r="N204" s="157"/>
      <c r="P204" s="157"/>
    </row>
    <row r="205" spans="10:16" ht="21" customHeight="1">
      <c r="J205" s="161"/>
      <c r="K205" s="157"/>
      <c r="L205" s="157"/>
      <c r="M205" s="157"/>
      <c r="N205" s="157"/>
      <c r="P205" s="157"/>
    </row>
    <row r="206" spans="10:16" ht="21" customHeight="1">
      <c r="J206" s="161"/>
      <c r="K206" s="157"/>
      <c r="L206" s="157"/>
      <c r="M206" s="157"/>
      <c r="N206" s="157"/>
      <c r="P206" s="157"/>
    </row>
    <row r="207" spans="10:16" ht="21" customHeight="1">
      <c r="J207" s="161"/>
      <c r="K207" s="157"/>
      <c r="L207" s="157"/>
      <c r="M207" s="157"/>
      <c r="N207" s="157"/>
      <c r="P207" s="157"/>
    </row>
    <row r="208" spans="10:16" ht="21" customHeight="1">
      <c r="J208" s="161"/>
      <c r="K208" s="157"/>
      <c r="L208" s="157"/>
      <c r="M208" s="157"/>
      <c r="N208" s="157"/>
      <c r="P208" s="157"/>
    </row>
    <row r="209" spans="10:16" ht="21" customHeight="1">
      <c r="J209" s="161"/>
      <c r="K209" s="157"/>
      <c r="L209" s="157"/>
      <c r="M209" s="157"/>
      <c r="N209" s="157"/>
      <c r="P209" s="157"/>
    </row>
    <row r="210" spans="10:16" ht="21" customHeight="1">
      <c r="J210" s="161"/>
      <c r="K210" s="157"/>
      <c r="L210" s="157"/>
      <c r="M210" s="157"/>
      <c r="N210" s="157"/>
      <c r="P210" s="157"/>
    </row>
    <row r="211" spans="10:16" ht="21" customHeight="1">
      <c r="J211" s="161"/>
      <c r="K211" s="157"/>
      <c r="L211" s="157"/>
      <c r="M211" s="157"/>
      <c r="N211" s="157"/>
      <c r="P211" s="157"/>
    </row>
    <row r="212" spans="10:16" ht="21" customHeight="1">
      <c r="J212" s="161"/>
      <c r="K212" s="157"/>
      <c r="L212" s="157"/>
      <c r="M212" s="157"/>
      <c r="N212" s="157"/>
      <c r="P212" s="157"/>
    </row>
    <row r="213" spans="10:16" ht="21" customHeight="1">
      <c r="J213" s="161"/>
      <c r="K213" s="157"/>
      <c r="L213" s="157"/>
      <c r="M213" s="157"/>
      <c r="N213" s="157"/>
      <c r="P213" s="157"/>
    </row>
    <row r="214" spans="10:16" ht="21" customHeight="1">
      <c r="J214" s="161"/>
      <c r="K214" s="157"/>
      <c r="L214" s="157"/>
      <c r="M214" s="157"/>
      <c r="N214" s="157"/>
      <c r="P214" s="157"/>
    </row>
    <row r="215" spans="10:16" ht="21" customHeight="1">
      <c r="J215" s="161"/>
      <c r="K215" s="157"/>
      <c r="L215" s="157"/>
      <c r="M215" s="157"/>
      <c r="N215" s="157"/>
      <c r="P215" s="157"/>
    </row>
    <row r="216" spans="10:16" ht="21" customHeight="1">
      <c r="J216" s="161"/>
      <c r="K216" s="157"/>
      <c r="L216" s="157"/>
      <c r="M216" s="157"/>
      <c r="N216" s="157"/>
      <c r="P216" s="157"/>
    </row>
    <row r="217" spans="10:16" ht="21" customHeight="1">
      <c r="J217" s="161"/>
      <c r="K217" s="157"/>
      <c r="L217" s="157"/>
      <c r="M217" s="157"/>
      <c r="N217" s="157"/>
      <c r="P217" s="157"/>
    </row>
    <row r="218" spans="10:16" ht="21" customHeight="1">
      <c r="J218" s="161"/>
      <c r="K218" s="157"/>
      <c r="L218" s="157"/>
      <c r="M218" s="157"/>
      <c r="N218" s="157"/>
      <c r="P218" s="157"/>
    </row>
    <row r="219" spans="10:16" ht="21" customHeight="1">
      <c r="J219" s="161"/>
      <c r="K219" s="157"/>
      <c r="L219" s="157"/>
      <c r="M219" s="157"/>
      <c r="N219" s="157"/>
      <c r="P219" s="157"/>
    </row>
    <row r="220" spans="10:16" ht="21" customHeight="1">
      <c r="J220" s="161"/>
      <c r="K220" s="157"/>
      <c r="L220" s="157"/>
      <c r="M220" s="157"/>
      <c r="N220" s="157"/>
      <c r="P220" s="157"/>
    </row>
    <row r="221" spans="10:16" ht="21" customHeight="1">
      <c r="J221" s="161"/>
      <c r="K221" s="157"/>
      <c r="L221" s="157"/>
      <c r="M221" s="157"/>
      <c r="N221" s="157"/>
      <c r="P221" s="157"/>
    </row>
    <row r="222" spans="10:16" ht="21" customHeight="1">
      <c r="J222" s="161"/>
      <c r="K222" s="157"/>
      <c r="L222" s="157"/>
      <c r="M222" s="157"/>
      <c r="N222" s="157"/>
      <c r="P222" s="157"/>
    </row>
    <row r="223" spans="10:16" ht="21" customHeight="1">
      <c r="J223" s="161"/>
      <c r="K223" s="157"/>
      <c r="L223" s="157"/>
      <c r="M223" s="157"/>
      <c r="N223" s="157"/>
      <c r="P223" s="157"/>
    </row>
    <row r="224" spans="10:16" ht="21" customHeight="1">
      <c r="J224" s="161"/>
      <c r="K224" s="157"/>
      <c r="L224" s="157"/>
      <c r="M224" s="157"/>
      <c r="N224" s="157"/>
      <c r="P224" s="157"/>
    </row>
    <row r="225" spans="10:16" ht="21" customHeight="1">
      <c r="J225" s="161"/>
      <c r="K225" s="157"/>
      <c r="L225" s="157"/>
      <c r="M225" s="157"/>
      <c r="N225" s="157"/>
      <c r="P225" s="157"/>
    </row>
    <row r="226" spans="10:16" ht="21" customHeight="1">
      <c r="J226" s="161"/>
      <c r="K226" s="157"/>
      <c r="L226" s="157"/>
      <c r="M226" s="157"/>
      <c r="N226" s="157"/>
      <c r="P226" s="157"/>
    </row>
    <row r="227" spans="10:16" ht="21" customHeight="1">
      <c r="J227" s="161"/>
      <c r="K227" s="157"/>
      <c r="L227" s="157"/>
      <c r="M227" s="157"/>
      <c r="N227" s="157"/>
      <c r="P227" s="157"/>
    </row>
    <row r="228" spans="10:16" ht="21" customHeight="1">
      <c r="J228" s="161"/>
      <c r="K228" s="157"/>
      <c r="L228" s="157"/>
      <c r="M228" s="157"/>
      <c r="N228" s="157"/>
      <c r="P228" s="157"/>
    </row>
    <row r="229" spans="10:16" ht="21" customHeight="1">
      <c r="J229" s="161"/>
      <c r="K229" s="157"/>
      <c r="L229" s="157"/>
      <c r="M229" s="157"/>
      <c r="N229" s="157"/>
      <c r="P229" s="157"/>
    </row>
    <row r="230" spans="10:16" ht="21" customHeight="1">
      <c r="J230" s="161"/>
      <c r="K230" s="157"/>
      <c r="L230" s="157"/>
      <c r="M230" s="157"/>
      <c r="N230" s="157"/>
      <c r="P230" s="157"/>
    </row>
    <row r="231" spans="10:16" ht="21" customHeight="1">
      <c r="J231" s="161"/>
      <c r="K231" s="157"/>
      <c r="L231" s="157"/>
      <c r="M231" s="157"/>
      <c r="N231" s="157"/>
      <c r="P231" s="157"/>
    </row>
    <row r="232" spans="10:16" ht="21" customHeight="1">
      <c r="J232" s="161"/>
      <c r="K232" s="157"/>
      <c r="L232" s="157"/>
      <c r="M232" s="157"/>
      <c r="N232" s="157"/>
      <c r="P232" s="157"/>
    </row>
    <row r="233" spans="10:16" ht="21" customHeight="1">
      <c r="J233" s="161"/>
      <c r="K233" s="157"/>
      <c r="L233" s="157"/>
      <c r="M233" s="157"/>
      <c r="N233" s="157"/>
      <c r="P233" s="157"/>
    </row>
    <row r="234" spans="10:16" ht="21" customHeight="1">
      <c r="J234" s="161"/>
      <c r="K234" s="157"/>
      <c r="L234" s="157"/>
      <c r="M234" s="157"/>
      <c r="N234" s="157"/>
      <c r="P234" s="157"/>
    </row>
    <row r="235" spans="10:16" ht="21" customHeight="1">
      <c r="J235" s="161"/>
      <c r="K235" s="157"/>
      <c r="L235" s="157"/>
      <c r="M235" s="157"/>
      <c r="N235" s="157"/>
      <c r="P235" s="157"/>
    </row>
    <row r="236" spans="10:16" ht="21" customHeight="1">
      <c r="J236" s="161"/>
      <c r="K236" s="157"/>
      <c r="L236" s="157"/>
      <c r="M236" s="157"/>
      <c r="N236" s="157"/>
      <c r="P236" s="157"/>
    </row>
    <row r="237" spans="10:16" ht="21" customHeight="1">
      <c r="J237" s="161"/>
      <c r="K237" s="157"/>
      <c r="L237" s="157"/>
      <c r="M237" s="157"/>
      <c r="N237" s="157"/>
      <c r="P237" s="157"/>
    </row>
    <row r="238" spans="10:16" ht="21" customHeight="1">
      <c r="J238" s="161"/>
      <c r="K238" s="157"/>
      <c r="L238" s="157"/>
      <c r="M238" s="157"/>
      <c r="N238" s="157"/>
      <c r="P238" s="157"/>
    </row>
    <row r="239" spans="10:16" ht="21" customHeight="1">
      <c r="J239" s="161"/>
      <c r="K239" s="157"/>
      <c r="L239" s="157"/>
      <c r="M239" s="157"/>
      <c r="N239" s="157"/>
      <c r="P239" s="157"/>
    </row>
    <row r="240" spans="10:16" ht="21" customHeight="1">
      <c r="J240" s="161"/>
      <c r="K240" s="157"/>
      <c r="L240" s="157"/>
      <c r="M240" s="157"/>
      <c r="N240" s="157"/>
      <c r="P240" s="157"/>
    </row>
    <row r="241" spans="10:16" ht="21" customHeight="1">
      <c r="J241" s="161"/>
      <c r="K241" s="157"/>
      <c r="L241" s="157"/>
      <c r="M241" s="157"/>
      <c r="N241" s="157"/>
      <c r="P241" s="157"/>
    </row>
    <row r="242" spans="10:16" ht="21" customHeight="1">
      <c r="J242" s="161"/>
      <c r="K242" s="157"/>
      <c r="L242" s="157"/>
      <c r="M242" s="157"/>
      <c r="N242" s="157"/>
      <c r="P242" s="157"/>
    </row>
    <row r="243" spans="10:16" ht="21" customHeight="1">
      <c r="J243" s="161"/>
      <c r="K243" s="157"/>
      <c r="L243" s="157"/>
      <c r="M243" s="157"/>
      <c r="N243" s="157"/>
      <c r="P243" s="157"/>
    </row>
    <row r="244" spans="10:16" ht="21" customHeight="1">
      <c r="J244" s="161"/>
      <c r="K244" s="157"/>
      <c r="L244" s="157"/>
      <c r="M244" s="157"/>
      <c r="N244" s="157"/>
      <c r="P244" s="157"/>
    </row>
    <row r="245" spans="10:16" ht="21" customHeight="1">
      <c r="J245" s="161"/>
      <c r="K245" s="157"/>
      <c r="L245" s="157"/>
      <c r="M245" s="157"/>
      <c r="N245" s="157"/>
      <c r="P245" s="157"/>
    </row>
    <row r="246" spans="10:16" ht="21" customHeight="1">
      <c r="J246" s="161"/>
      <c r="K246" s="157"/>
      <c r="L246" s="157"/>
      <c r="M246" s="157"/>
      <c r="N246" s="157"/>
      <c r="P246" s="157"/>
    </row>
    <row r="247" spans="10:16" ht="21" customHeight="1">
      <c r="J247" s="161"/>
      <c r="K247" s="157"/>
      <c r="L247" s="157"/>
      <c r="M247" s="157"/>
      <c r="N247" s="157"/>
      <c r="P247" s="157"/>
    </row>
    <row r="248" spans="10:16" ht="21" customHeight="1">
      <c r="J248" s="161"/>
      <c r="K248" s="157"/>
      <c r="L248" s="157"/>
      <c r="M248" s="157"/>
      <c r="N248" s="157"/>
      <c r="P248" s="157"/>
    </row>
    <row r="249" spans="10:16" ht="21" customHeight="1">
      <c r="J249" s="161"/>
      <c r="K249" s="157"/>
      <c r="L249" s="157"/>
      <c r="M249" s="157"/>
      <c r="N249" s="157"/>
      <c r="P249" s="157"/>
    </row>
    <row r="250" spans="10:16" ht="21" customHeight="1">
      <c r="J250" s="161"/>
      <c r="K250" s="157"/>
      <c r="L250" s="157"/>
      <c r="M250" s="157"/>
      <c r="N250" s="157"/>
      <c r="P250" s="157"/>
    </row>
    <row r="251" spans="10:16" ht="21" customHeight="1">
      <c r="J251" s="161"/>
      <c r="K251" s="157"/>
      <c r="L251" s="157"/>
      <c r="M251" s="157"/>
      <c r="N251" s="157"/>
      <c r="P251" s="157"/>
    </row>
    <row r="252" spans="10:16" ht="21" customHeight="1">
      <c r="J252" s="161"/>
      <c r="K252" s="157"/>
      <c r="L252" s="157"/>
      <c r="M252" s="157"/>
      <c r="N252" s="157"/>
      <c r="P252" s="157"/>
    </row>
    <row r="253" spans="10:16" ht="21" customHeight="1">
      <c r="J253" s="161"/>
      <c r="K253" s="157"/>
      <c r="L253" s="157"/>
      <c r="M253" s="157"/>
      <c r="N253" s="157"/>
      <c r="P253" s="157"/>
    </row>
    <row r="254" spans="10:16" ht="21" customHeight="1">
      <c r="J254" s="161"/>
      <c r="K254" s="157"/>
      <c r="L254" s="157"/>
      <c r="M254" s="157"/>
      <c r="N254" s="157"/>
      <c r="P254" s="157"/>
    </row>
    <row r="255" spans="10:16" ht="21" customHeight="1">
      <c r="J255" s="161"/>
      <c r="K255" s="157"/>
      <c r="L255" s="157"/>
      <c r="M255" s="157"/>
      <c r="N255" s="157"/>
      <c r="P255" s="157"/>
    </row>
    <row r="256" spans="10:16" ht="21" customHeight="1">
      <c r="J256" s="161"/>
      <c r="K256" s="157"/>
      <c r="L256" s="157"/>
      <c r="M256" s="157"/>
      <c r="N256" s="157"/>
      <c r="P256" s="157"/>
    </row>
    <row r="257" spans="10:16" ht="21" customHeight="1">
      <c r="J257" s="161"/>
      <c r="K257" s="157"/>
      <c r="L257" s="157"/>
      <c r="M257" s="157"/>
      <c r="N257" s="157"/>
      <c r="P257" s="157"/>
    </row>
    <row r="258" spans="10:16" ht="21" customHeight="1">
      <c r="J258" s="161"/>
      <c r="K258" s="157"/>
      <c r="L258" s="157"/>
      <c r="M258" s="157"/>
      <c r="N258" s="157"/>
      <c r="P258" s="157"/>
    </row>
    <row r="259" spans="10:16" ht="21" customHeight="1">
      <c r="J259" s="161"/>
      <c r="K259" s="157"/>
      <c r="L259" s="157"/>
      <c r="M259" s="157"/>
      <c r="N259" s="157"/>
      <c r="P259" s="157"/>
    </row>
    <row r="260" spans="10:16" ht="21" customHeight="1">
      <c r="J260" s="161"/>
      <c r="K260" s="157"/>
      <c r="L260" s="157"/>
      <c r="M260" s="157"/>
      <c r="N260" s="157"/>
      <c r="P260" s="157"/>
    </row>
    <row r="261" spans="10:16" ht="21" customHeight="1">
      <c r="J261" s="161"/>
      <c r="K261" s="157"/>
      <c r="L261" s="157"/>
      <c r="M261" s="157"/>
      <c r="N261" s="157"/>
      <c r="P261" s="157"/>
    </row>
    <row r="262" spans="10:16" ht="21" customHeight="1">
      <c r="J262" s="161"/>
      <c r="K262" s="157"/>
      <c r="L262" s="157"/>
      <c r="M262" s="157"/>
      <c r="N262" s="157"/>
      <c r="P262" s="157"/>
    </row>
    <row r="263" spans="10:16" ht="21" customHeight="1">
      <c r="J263" s="161"/>
      <c r="K263" s="157"/>
      <c r="L263" s="157"/>
      <c r="M263" s="157"/>
      <c r="N263" s="157"/>
      <c r="P263" s="157"/>
    </row>
    <row r="264" spans="10:16" ht="21" customHeight="1">
      <c r="J264" s="161"/>
      <c r="K264" s="157"/>
      <c r="L264" s="157"/>
      <c r="M264" s="157"/>
      <c r="N264" s="157"/>
      <c r="P264" s="157"/>
    </row>
    <row r="265" spans="10:16" ht="21" customHeight="1">
      <c r="J265" s="161"/>
      <c r="K265" s="157"/>
      <c r="L265" s="157"/>
      <c r="M265" s="157"/>
      <c r="N265" s="157"/>
      <c r="P265" s="157"/>
    </row>
    <row r="266" spans="10:16" ht="21" customHeight="1">
      <c r="J266" s="161"/>
      <c r="K266" s="157"/>
      <c r="L266" s="157"/>
      <c r="M266" s="157"/>
      <c r="N266" s="157"/>
      <c r="P266" s="157"/>
    </row>
    <row r="267" spans="10:16" ht="21" customHeight="1">
      <c r="J267" s="161"/>
      <c r="K267" s="157"/>
      <c r="L267" s="157"/>
      <c r="M267" s="157"/>
      <c r="N267" s="157"/>
      <c r="P267" s="157"/>
    </row>
    <row r="268" spans="10:16" ht="21" customHeight="1">
      <c r="J268" s="161"/>
      <c r="K268" s="157"/>
      <c r="L268" s="157"/>
      <c r="M268" s="157"/>
      <c r="N268" s="157"/>
      <c r="P268" s="157"/>
    </row>
    <row r="269" spans="10:16" ht="21" customHeight="1">
      <c r="J269" s="161"/>
      <c r="K269" s="157"/>
      <c r="L269" s="157"/>
      <c r="M269" s="157"/>
      <c r="N269" s="157"/>
      <c r="P269" s="157"/>
    </row>
    <row r="270" spans="10:16" ht="21" customHeight="1">
      <c r="J270" s="161"/>
      <c r="K270" s="157"/>
      <c r="L270" s="157"/>
      <c r="M270" s="157"/>
      <c r="N270" s="157"/>
      <c r="P270" s="157"/>
    </row>
    <row r="271" spans="10:16" ht="21" customHeight="1">
      <c r="J271" s="161"/>
      <c r="K271" s="157"/>
      <c r="L271" s="157"/>
      <c r="M271" s="157"/>
      <c r="N271" s="157"/>
      <c r="P271" s="157"/>
    </row>
    <row r="272" spans="10:16" ht="21" customHeight="1">
      <c r="J272" s="161"/>
      <c r="K272" s="157"/>
      <c r="L272" s="157"/>
      <c r="M272" s="157"/>
      <c r="N272" s="157"/>
      <c r="P272" s="157"/>
    </row>
    <row r="273" spans="10:16" ht="21" customHeight="1">
      <c r="J273" s="161"/>
      <c r="K273" s="157"/>
      <c r="L273" s="157"/>
      <c r="M273" s="157"/>
      <c r="N273" s="157"/>
      <c r="P273" s="157"/>
    </row>
    <row r="274" spans="10:16" ht="21" customHeight="1">
      <c r="J274" s="161"/>
      <c r="K274" s="157"/>
      <c r="L274" s="157"/>
      <c r="M274" s="157"/>
      <c r="N274" s="157"/>
      <c r="P274" s="157"/>
    </row>
    <row r="275" spans="10:16" ht="21" customHeight="1">
      <c r="J275" s="161"/>
      <c r="K275" s="157"/>
      <c r="L275" s="157"/>
      <c r="M275" s="157"/>
      <c r="N275" s="157"/>
      <c r="P275" s="157"/>
    </row>
    <row r="276" spans="10:16" ht="21" customHeight="1">
      <c r="J276" s="161"/>
      <c r="K276" s="157"/>
      <c r="L276" s="157"/>
      <c r="M276" s="157"/>
      <c r="N276" s="157"/>
      <c r="P276" s="157"/>
    </row>
    <row r="277" spans="10:16" ht="21" customHeight="1">
      <c r="J277" s="161"/>
      <c r="K277" s="157"/>
      <c r="L277" s="157"/>
      <c r="M277" s="157"/>
      <c r="N277" s="157"/>
      <c r="P277" s="157"/>
    </row>
    <row r="278" spans="10:16" ht="21" customHeight="1">
      <c r="J278" s="161"/>
      <c r="K278" s="157"/>
      <c r="L278" s="157"/>
      <c r="M278" s="157"/>
      <c r="N278" s="157"/>
      <c r="P278" s="157"/>
    </row>
    <row r="279" spans="10:16" ht="21" customHeight="1">
      <c r="J279" s="161"/>
      <c r="K279" s="157"/>
      <c r="L279" s="157"/>
      <c r="M279" s="157"/>
      <c r="N279" s="157"/>
      <c r="P279" s="157"/>
    </row>
    <row r="280" spans="10:16" ht="21" customHeight="1">
      <c r="J280" s="161"/>
      <c r="K280" s="157"/>
      <c r="L280" s="157"/>
      <c r="M280" s="157"/>
      <c r="N280" s="157"/>
      <c r="P280" s="157"/>
    </row>
    <row r="281" spans="10:16" ht="21" customHeight="1">
      <c r="J281" s="161"/>
      <c r="K281" s="157"/>
      <c r="L281" s="157"/>
      <c r="M281" s="157"/>
      <c r="N281" s="157"/>
      <c r="P281" s="157"/>
    </row>
    <row r="282" spans="10:16" ht="21" customHeight="1">
      <c r="J282" s="161"/>
      <c r="K282" s="157"/>
      <c r="L282" s="157"/>
      <c r="M282" s="157"/>
      <c r="N282" s="157"/>
      <c r="P282" s="157"/>
    </row>
    <row r="283" spans="10:16" ht="21" customHeight="1">
      <c r="J283" s="161"/>
      <c r="K283" s="157"/>
      <c r="L283" s="157"/>
      <c r="M283" s="157"/>
      <c r="N283" s="157"/>
      <c r="P283" s="157"/>
    </row>
    <row r="284" spans="10:16" ht="21" customHeight="1">
      <c r="J284" s="161"/>
      <c r="K284" s="157"/>
      <c r="L284" s="157"/>
      <c r="M284" s="157"/>
      <c r="N284" s="157"/>
      <c r="P284" s="157"/>
    </row>
    <row r="285" spans="10:16" ht="21" customHeight="1">
      <c r="J285" s="161"/>
      <c r="K285" s="157"/>
      <c r="L285" s="157"/>
      <c r="M285" s="157"/>
      <c r="N285" s="157"/>
      <c r="P285" s="157"/>
    </row>
    <row r="286" spans="10:16" ht="21" customHeight="1">
      <c r="J286" s="161"/>
      <c r="K286" s="157"/>
      <c r="L286" s="157"/>
      <c r="M286" s="157"/>
      <c r="N286" s="157"/>
      <c r="P286" s="157"/>
    </row>
    <row r="287" spans="10:16" ht="21" customHeight="1">
      <c r="J287" s="161"/>
      <c r="K287" s="157"/>
      <c r="L287" s="157"/>
      <c r="M287" s="157"/>
      <c r="N287" s="157"/>
      <c r="P287" s="157"/>
    </row>
    <row r="288" spans="10:16" ht="21" customHeight="1">
      <c r="J288" s="161"/>
      <c r="K288" s="157"/>
      <c r="L288" s="157"/>
      <c r="M288" s="157"/>
      <c r="N288" s="157"/>
      <c r="P288" s="157"/>
    </row>
    <row r="289" spans="10:16" ht="21" customHeight="1">
      <c r="J289" s="161"/>
      <c r="K289" s="157"/>
      <c r="L289" s="157"/>
      <c r="M289" s="157"/>
      <c r="N289" s="157"/>
      <c r="P289" s="157"/>
    </row>
    <row r="290" spans="10:16" ht="21" customHeight="1">
      <c r="J290" s="161"/>
      <c r="K290" s="157"/>
      <c r="L290" s="157"/>
      <c r="M290" s="157"/>
      <c r="N290" s="157"/>
      <c r="P290" s="157"/>
    </row>
    <row r="291" spans="10:16" ht="21" customHeight="1">
      <c r="J291" s="161"/>
      <c r="K291" s="157"/>
      <c r="L291" s="157"/>
      <c r="M291" s="157"/>
      <c r="N291" s="157"/>
      <c r="P291" s="157"/>
    </row>
    <row r="292" spans="10:16" ht="21" customHeight="1">
      <c r="J292" s="161"/>
      <c r="K292" s="157"/>
      <c r="L292" s="157"/>
      <c r="M292" s="157"/>
      <c r="N292" s="157"/>
      <c r="P292" s="157"/>
    </row>
    <row r="293" spans="10:16" ht="21" customHeight="1">
      <c r="J293" s="161"/>
      <c r="K293" s="157"/>
      <c r="L293" s="157"/>
      <c r="M293" s="157"/>
      <c r="N293" s="157"/>
      <c r="P293" s="157"/>
    </row>
    <row r="294" spans="10:16" ht="21" customHeight="1">
      <c r="J294" s="161"/>
      <c r="K294" s="157"/>
      <c r="L294" s="157"/>
      <c r="M294" s="157"/>
      <c r="N294" s="157"/>
      <c r="P294" s="157"/>
    </row>
    <row r="295" spans="10:16" ht="21" customHeight="1">
      <c r="J295" s="161"/>
      <c r="K295" s="157"/>
      <c r="L295" s="157"/>
      <c r="M295" s="157"/>
      <c r="N295" s="157"/>
      <c r="P295" s="157"/>
    </row>
    <row r="296" spans="10:16" ht="21" customHeight="1">
      <c r="J296" s="161"/>
      <c r="K296" s="157"/>
      <c r="L296" s="157"/>
      <c r="M296" s="157"/>
      <c r="N296" s="157"/>
      <c r="P296" s="157"/>
    </row>
    <row r="297" spans="10:16" ht="21" customHeight="1">
      <c r="J297" s="161"/>
      <c r="K297" s="157"/>
      <c r="L297" s="157"/>
      <c r="M297" s="157"/>
      <c r="N297" s="157"/>
      <c r="P297" s="157"/>
    </row>
    <row r="298" spans="10:16" ht="21" customHeight="1">
      <c r="J298" s="161"/>
      <c r="K298" s="157"/>
      <c r="L298" s="157"/>
      <c r="M298" s="157"/>
      <c r="N298" s="157"/>
      <c r="P298" s="157"/>
    </row>
  </sheetData>
  <sheetProtection algorithmName="SHA-512" hashValue="QsUWUI6KG0R2h2ed3dgD0pdVajpG94OSrSmuhpG2pXN1tM5rGEqCmOG/ERoUN2pCXVBkxmyIWCF4XWoqUhlXew==" saltValue="pIwopHjtP3Okt/R9dK5Fuw==" spinCount="100000" sheet="1" formatCells="0" formatColumns="0" formatRows="0" insertRows="0" insertHyperlinks="0" deleteRows="0" sort="0" autoFilter="0" pivotTables="0"/>
  <protectedRanges>
    <protectedRange sqref="H13:H16 C6:P12 C13:G1048576 I13:P1048576 H18:H1048576" name="AllowSort"/>
  </protectedRanges>
  <autoFilter ref="C6:P7" xr:uid="{1012482B-C394-4E31-9134-02CFB41AE170}">
    <sortState xmlns:xlrd2="http://schemas.microsoft.com/office/spreadsheetml/2017/richdata2" ref="C7:P22">
      <sortCondition ref="I6:I7"/>
    </sortState>
  </autoFilter>
  <sortState xmlns:xlrd2="http://schemas.microsoft.com/office/spreadsheetml/2017/richdata2" ref="C7:H18">
    <sortCondition ref="C7:C18"/>
  </sortState>
  <mergeCells count="2">
    <mergeCell ref="J3:P3"/>
    <mergeCell ref="A3:H3"/>
  </mergeCells>
  <conditionalFormatting sqref="C5 H5:H16 H18:H1048576">
    <cfRule type="cellIs" dxfId="100" priority="19" operator="equal">
      <formula>"Unsafe Condition/Documentation - Low Risk "</formula>
    </cfRule>
    <cfRule type="cellIs" dxfId="99" priority="20" operator="equal">
      <formula>"Unsafe Condition - Medium Risk "</formula>
    </cfRule>
    <cfRule type="cellIs" dxfId="98" priority="21" operator="equal">
      <formula>"Unsafe Condition - High Risk "</formula>
    </cfRule>
  </conditionalFormatting>
  <conditionalFormatting sqref="E5">
    <cfRule type="cellIs" dxfId="97" priority="16" operator="equal">
      <formula>"Unsafe Condition/Documentation - Low Risk "</formula>
    </cfRule>
    <cfRule type="cellIs" dxfId="96" priority="17" operator="equal">
      <formula>"Unsafe Condition - Medium Risk "</formula>
    </cfRule>
    <cfRule type="cellIs" dxfId="95" priority="18" operator="equal">
      <formula>"Unsafe Condition - High Risk "</formula>
    </cfRule>
  </conditionalFormatting>
  <conditionalFormatting sqref="N5">
    <cfRule type="cellIs" dxfId="94" priority="153" operator="equal">
      <formula>"Unsafe Condition/Documentation - Low Risk "</formula>
    </cfRule>
    <cfRule type="cellIs" dxfId="93" priority="154" operator="equal">
      <formula>"Unsafe Condition - Medium Risk "</formula>
    </cfRule>
    <cfRule type="cellIs" dxfId="92" priority="155" operator="equal">
      <formula>"Unsafe Condition - High Risk "</formula>
    </cfRule>
  </conditionalFormatting>
  <conditionalFormatting sqref="O1:O1048576">
    <cfRule type="cellIs" dxfId="91" priority="1" operator="equal">
      <formula>"Over Due"</formula>
    </cfRule>
  </conditionalFormatting>
  <dataValidations xWindow="670" yWindow="720" count="1">
    <dataValidation type="list" allowBlank="1" showInputMessage="1" showErrorMessage="1" error="Invalid Input: Enter &quot;Yes&quot; or &quot;No&quot; " sqref="N7:N1048576" xr:uid="{6616CE2F-D228-4E98-9831-977581CA416C}">
      <formula1>"Yes,No"</formula1>
    </dataValidation>
  </dataValidations>
  <pageMargins left="0.7" right="0.7" top="0.75" bottom="0.75" header="0.3" footer="0.3"/>
  <pageSetup paperSize="5" scale="49" fitToHeight="0" orientation="landscape" r:id="rId1"/>
  <drawing r:id="rId2"/>
  <extLst>
    <ext xmlns:x14="http://schemas.microsoft.com/office/spreadsheetml/2009/9/main" uri="{CCE6A557-97BC-4b89-ADB6-D9C93CAAB3DF}">
      <x14:dataValidations xmlns:xm="http://schemas.microsoft.com/office/excel/2006/main" xWindow="670" yWindow="720" count="5">
        <x14:dataValidation type="list" allowBlank="1" showInputMessage="1" showErrorMessage="1" error="Invalid Category - change input to an existing category or add new category to the control list on &quot;Step 1 || What to look for&quot; sheet." prompt="Refer to &quot;Step 1 || What to look for&quot;" xr:uid="{2BED8768-BAEF-44AC-AABD-16912CCC92DE}">
          <x14:formula1>
            <xm:f>'Step 1 || What to look for'!$B$3:$B$58</xm:f>
          </x14:formula1>
          <xm:sqref>E6</xm:sqref>
        </x14:dataValidation>
        <x14:dataValidation type="list" allowBlank="1" showInputMessage="1" showErrorMessage="1" xr:uid="{4DA1D474-D420-4CE9-B9F6-7E944C4EDCC1}">
          <x14:formula1>
            <xm:f>Sheet2!$D$1:$D$4</xm:f>
          </x14:formula1>
          <xm:sqref>H7:H11</xm:sqref>
        </x14:dataValidation>
        <x14:dataValidation type="list" allowBlank="1" showInputMessage="1" showErrorMessage="1" error="Invalid Input: Choose value from drop-down." xr:uid="{DD5212BB-E39C-431C-9045-EAC9F4C0FFB6}">
          <x14:formula1>
            <xm:f>Sheet2!$D$1:$D$4</xm:f>
          </x14:formula1>
          <xm:sqref>H12:H16 H18:H1048576</xm:sqref>
        </x14:dataValidation>
        <x14:dataValidation type="list" allowBlank="1" showInputMessage="1" showErrorMessage="1" error="Invalid Category - change input to an existing category or add new category to the control list on &quot;Step 1 || What to look for&quot; sheet." prompt="Refer to &quot;Step 1 || What to look for&quot;" xr:uid="{04304B88-75A2-4708-A189-609401F2B639}">
          <x14:formula1>
            <xm:f>'|Drop Down Control|'!$A$2:$A$1048576</xm:f>
          </x14:formula1>
          <xm:sqref>E7:E1048576</xm:sqref>
        </x14:dataValidation>
        <x14:dataValidation type="list" allowBlank="1" showInputMessage="1" showErrorMessage="1" error="Invalid Area: change input to an existing area or add new area to the control list on &quot;Drop Down Control&quot; sheet" prompt="Define based on S-Matrix." xr:uid="{97511750-E89A-457A-BB4D-EEFE27E40AED}">
          <x14:formula1>
            <xm:f>'|Drop Down Control|'!$C$2:$C$1048576</xm:f>
          </x14:formula1>
          <xm:sqref>C7:C1048576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868BA-82BE-43FC-991E-C770BB58775E}">
  <sheetPr codeName="Sheet8">
    <pageSetUpPr fitToPage="1"/>
  </sheetPr>
  <dimension ref="A2:H57"/>
  <sheetViews>
    <sheetView workbookViewId="0">
      <selection activeCell="F21" sqref="F21"/>
    </sheetView>
  </sheetViews>
  <sheetFormatPr baseColWidth="10" defaultColWidth="8.83203125" defaultRowHeight="13"/>
  <cols>
    <col min="2" max="2" width="32.83203125" style="191" bestFit="1" customWidth="1"/>
    <col min="3" max="3" width="24.5" customWidth="1"/>
    <col min="4" max="4" width="68.5" customWidth="1"/>
    <col min="8" max="8" width="10.1640625" bestFit="1" customWidth="1"/>
    <col min="9" max="9" width="18.83203125" bestFit="1" customWidth="1"/>
  </cols>
  <sheetData>
    <row r="2" spans="2:8">
      <c r="B2" s="185" t="s">
        <v>1178</v>
      </c>
      <c r="C2" s="186" t="s">
        <v>1179</v>
      </c>
      <c r="D2" s="187" t="s">
        <v>1180</v>
      </c>
      <c r="H2" s="8"/>
    </row>
    <row r="3" spans="2:8">
      <c r="B3" s="188" t="s">
        <v>1005</v>
      </c>
      <c r="C3" s="183" t="s">
        <v>1005</v>
      </c>
      <c r="D3" s="184" t="s">
        <v>1181</v>
      </c>
      <c r="H3" s="8"/>
    </row>
    <row r="4" spans="2:8">
      <c r="B4" s="507" t="s">
        <v>1008</v>
      </c>
      <c r="C4" s="166" t="s">
        <v>838</v>
      </c>
      <c r="D4" s="167" t="s">
        <v>1182</v>
      </c>
    </row>
    <row r="5" spans="2:8">
      <c r="B5" s="508"/>
      <c r="C5" s="168" t="s">
        <v>1183</v>
      </c>
      <c r="D5" s="169" t="s">
        <v>1184</v>
      </c>
    </row>
    <row r="6" spans="2:8">
      <c r="B6" s="508"/>
      <c r="C6" s="168" t="s">
        <v>1185</v>
      </c>
      <c r="D6" s="169" t="s">
        <v>1182</v>
      </c>
    </row>
    <row r="7" spans="2:8">
      <c r="B7" s="508"/>
      <c r="C7" s="168" t="s">
        <v>1186</v>
      </c>
      <c r="D7" s="169" t="s">
        <v>1187</v>
      </c>
    </row>
    <row r="8" spans="2:8">
      <c r="B8" s="508"/>
      <c r="C8" s="168" t="s">
        <v>1188</v>
      </c>
      <c r="D8" s="169" t="s">
        <v>1189</v>
      </c>
    </row>
    <row r="9" spans="2:8">
      <c r="B9" s="509"/>
      <c r="C9" s="170" t="s">
        <v>1190</v>
      </c>
      <c r="D9" s="171" t="s">
        <v>1191</v>
      </c>
    </row>
    <row r="10" spans="2:8">
      <c r="B10" s="513" t="s">
        <v>1192</v>
      </c>
      <c r="C10" s="166" t="s">
        <v>1193</v>
      </c>
      <c r="D10" s="167" t="s">
        <v>1194</v>
      </c>
    </row>
    <row r="11" spans="2:8">
      <c r="B11" s="514"/>
      <c r="C11" s="168" t="s">
        <v>1195</v>
      </c>
      <c r="D11" s="169" t="s">
        <v>1196</v>
      </c>
    </row>
    <row r="12" spans="2:8">
      <c r="B12" s="514"/>
      <c r="C12" s="168" t="s">
        <v>1197</v>
      </c>
      <c r="D12" s="169" t="s">
        <v>1198</v>
      </c>
    </row>
    <row r="13" spans="2:8">
      <c r="B13" s="514"/>
      <c r="C13" s="168" t="s">
        <v>1199</v>
      </c>
      <c r="D13" s="169" t="s">
        <v>1198</v>
      </c>
    </row>
    <row r="14" spans="2:8">
      <c r="B14" s="514"/>
      <c r="C14" s="172" t="s">
        <v>1200</v>
      </c>
      <c r="D14" s="169" t="s">
        <v>1198</v>
      </c>
    </row>
    <row r="15" spans="2:8">
      <c r="B15" s="514"/>
      <c r="C15" s="168" t="s">
        <v>1201</v>
      </c>
      <c r="D15" s="169" t="s">
        <v>1202</v>
      </c>
    </row>
    <row r="16" spans="2:8">
      <c r="B16" s="514"/>
      <c r="C16" s="168" t="s">
        <v>1203</v>
      </c>
      <c r="D16" s="169" t="s">
        <v>1204</v>
      </c>
    </row>
    <row r="17" spans="1:8">
      <c r="B17" s="514"/>
      <c r="C17" s="172" t="s">
        <v>1205</v>
      </c>
      <c r="D17" s="173" t="s">
        <v>1206</v>
      </c>
    </row>
    <row r="18" spans="1:8">
      <c r="A18" s="8"/>
      <c r="B18" s="515"/>
      <c r="C18" s="174" t="s">
        <v>1207</v>
      </c>
      <c r="D18" s="175" t="s">
        <v>1208</v>
      </c>
    </row>
    <row r="19" spans="1:8">
      <c r="B19" s="510" t="s">
        <v>1014</v>
      </c>
      <c r="C19" s="176" t="s">
        <v>1209</v>
      </c>
      <c r="D19" s="177" t="s">
        <v>1210</v>
      </c>
    </row>
    <row r="20" spans="1:8">
      <c r="B20" s="511"/>
      <c r="C20" s="139" t="s">
        <v>1211</v>
      </c>
      <c r="D20" s="178" t="s">
        <v>1212</v>
      </c>
    </row>
    <row r="21" spans="1:8">
      <c r="B21" s="511"/>
      <c r="C21" s="139" t="s">
        <v>1213</v>
      </c>
      <c r="D21" s="178" t="s">
        <v>1214</v>
      </c>
    </row>
    <row r="22" spans="1:8">
      <c r="B22" s="512"/>
      <c r="C22" s="179" t="s">
        <v>1215</v>
      </c>
      <c r="D22" s="180" t="s">
        <v>1216</v>
      </c>
      <c r="H22" s="234"/>
    </row>
    <row r="23" spans="1:8">
      <c r="B23" s="510" t="s">
        <v>1017</v>
      </c>
      <c r="C23" s="176" t="s">
        <v>1217</v>
      </c>
      <c r="D23" s="177" t="s">
        <v>1218</v>
      </c>
    </row>
    <row r="24" spans="1:8">
      <c r="B24" s="512"/>
      <c r="C24" s="179" t="s">
        <v>1219</v>
      </c>
      <c r="D24" s="180" t="s">
        <v>1220</v>
      </c>
    </row>
    <row r="25" spans="1:8">
      <c r="B25" s="510" t="s">
        <v>1020</v>
      </c>
      <c r="C25" s="176" t="s">
        <v>1221</v>
      </c>
      <c r="D25" s="177" t="s">
        <v>1222</v>
      </c>
    </row>
    <row r="26" spans="1:8" ht="13.5" customHeight="1">
      <c r="B26" s="511"/>
      <c r="C26" s="139" t="s">
        <v>1223</v>
      </c>
      <c r="D26" s="178" t="s">
        <v>1222</v>
      </c>
    </row>
    <row r="27" spans="1:8">
      <c r="B27" s="511"/>
      <c r="C27" s="139" t="s">
        <v>1224</v>
      </c>
      <c r="D27" s="178" t="s">
        <v>1222</v>
      </c>
    </row>
    <row r="28" spans="1:8">
      <c r="B28" s="511"/>
      <c r="C28" s="139" t="s">
        <v>1225</v>
      </c>
      <c r="D28" s="178" t="s">
        <v>1226</v>
      </c>
    </row>
    <row r="29" spans="1:8">
      <c r="B29" s="512"/>
      <c r="C29" s="179" t="s">
        <v>1227</v>
      </c>
      <c r="D29" s="180" t="s">
        <v>1228</v>
      </c>
    </row>
    <row r="30" spans="1:8">
      <c r="B30" s="510" t="s">
        <v>1023</v>
      </c>
      <c r="C30" s="176" t="s">
        <v>1229</v>
      </c>
      <c r="D30" s="177" t="s">
        <v>1230</v>
      </c>
    </row>
    <row r="31" spans="1:8">
      <c r="B31" s="511"/>
      <c r="C31" s="139" t="s">
        <v>1231</v>
      </c>
      <c r="D31" s="178" t="s">
        <v>1232</v>
      </c>
    </row>
    <row r="32" spans="1:8">
      <c r="B32" s="511"/>
      <c r="C32" s="139" t="s">
        <v>1233</v>
      </c>
      <c r="D32" s="178" t="s">
        <v>1234</v>
      </c>
    </row>
    <row r="33" spans="2:4">
      <c r="B33" s="511"/>
      <c r="C33" s="139" t="s">
        <v>1235</v>
      </c>
      <c r="D33" s="178" t="s">
        <v>1236</v>
      </c>
    </row>
    <row r="34" spans="2:4">
      <c r="B34" s="512"/>
      <c r="C34" s="179" t="s">
        <v>1237</v>
      </c>
      <c r="D34" s="180" t="s">
        <v>1238</v>
      </c>
    </row>
    <row r="35" spans="2:4">
      <c r="B35" s="510" t="s">
        <v>1026</v>
      </c>
      <c r="C35" s="176" t="s">
        <v>1239</v>
      </c>
      <c r="D35" s="177" t="s">
        <v>1240</v>
      </c>
    </row>
    <row r="36" spans="2:4">
      <c r="B36" s="511"/>
      <c r="C36" s="139" t="s">
        <v>1241</v>
      </c>
      <c r="D36" s="178" t="s">
        <v>1242</v>
      </c>
    </row>
    <row r="37" spans="2:4">
      <c r="B37" s="511"/>
      <c r="C37" s="139" t="s">
        <v>1243</v>
      </c>
      <c r="D37" s="178" t="s">
        <v>1244</v>
      </c>
    </row>
    <row r="38" spans="2:4">
      <c r="B38" s="512"/>
      <c r="C38" s="179" t="s">
        <v>1245</v>
      </c>
      <c r="D38" s="180" t="s">
        <v>1246</v>
      </c>
    </row>
    <row r="39" spans="2:4">
      <c r="B39" s="510" t="s">
        <v>1029</v>
      </c>
      <c r="C39" s="176" t="s">
        <v>1247</v>
      </c>
      <c r="D39" s="177" t="s">
        <v>1248</v>
      </c>
    </row>
    <row r="40" spans="2:4">
      <c r="B40" s="512"/>
      <c r="C40" s="179" t="s">
        <v>1249</v>
      </c>
      <c r="D40" s="180" t="s">
        <v>1250</v>
      </c>
    </row>
    <row r="41" spans="2:4">
      <c r="B41" s="189" t="s">
        <v>1032</v>
      </c>
      <c r="C41" s="139" t="s">
        <v>1251</v>
      </c>
      <c r="D41" s="139" t="s">
        <v>1252</v>
      </c>
    </row>
    <row r="42" spans="2:4">
      <c r="B42" s="510" t="s">
        <v>1035</v>
      </c>
      <c r="C42" s="176" t="s">
        <v>1253</v>
      </c>
      <c r="D42" s="177" t="s">
        <v>1254</v>
      </c>
    </row>
    <row r="43" spans="2:4">
      <c r="B43" s="511"/>
      <c r="C43" s="139" t="s">
        <v>1255</v>
      </c>
      <c r="D43" s="178" t="s">
        <v>1256</v>
      </c>
    </row>
    <row r="44" spans="2:4">
      <c r="B44" s="511"/>
      <c r="C44" s="139" t="s">
        <v>1257</v>
      </c>
      <c r="D44" s="178" t="s">
        <v>1258</v>
      </c>
    </row>
    <row r="45" spans="2:4">
      <c r="B45" s="512"/>
      <c r="C45" s="179" t="s">
        <v>1259</v>
      </c>
      <c r="D45" s="180" t="s">
        <v>1260</v>
      </c>
    </row>
    <row r="46" spans="2:4">
      <c r="B46" s="510" t="s">
        <v>1038</v>
      </c>
      <c r="C46" s="176" t="s">
        <v>1261</v>
      </c>
      <c r="D46" s="177" t="s">
        <v>1262</v>
      </c>
    </row>
    <row r="47" spans="2:4">
      <c r="B47" s="511"/>
      <c r="C47" s="139" t="s">
        <v>1263</v>
      </c>
      <c r="D47" s="178" t="s">
        <v>1264</v>
      </c>
    </row>
    <row r="48" spans="2:4">
      <c r="B48" s="511"/>
      <c r="C48" s="139" t="s">
        <v>1265</v>
      </c>
      <c r="D48" s="178" t="s">
        <v>1266</v>
      </c>
    </row>
    <row r="49" spans="2:4">
      <c r="B49" s="511"/>
      <c r="C49" s="139" t="s">
        <v>1267</v>
      </c>
      <c r="D49" s="178" t="s">
        <v>1266</v>
      </c>
    </row>
    <row r="50" spans="2:4">
      <c r="B50" s="511"/>
      <c r="C50" s="139" t="s">
        <v>1268</v>
      </c>
      <c r="D50" s="178" t="s">
        <v>1269</v>
      </c>
    </row>
    <row r="51" spans="2:4">
      <c r="B51" s="512"/>
      <c r="C51" s="179" t="s">
        <v>1270</v>
      </c>
      <c r="D51" s="180" t="s">
        <v>1271</v>
      </c>
    </row>
    <row r="52" spans="2:4">
      <c r="B52" s="510" t="s">
        <v>1041</v>
      </c>
      <c r="C52" s="176" t="s">
        <v>1272</v>
      </c>
      <c r="D52" s="177" t="s">
        <v>1273</v>
      </c>
    </row>
    <row r="53" spans="2:4">
      <c r="B53" s="511"/>
      <c r="C53" s="139" t="s">
        <v>1274</v>
      </c>
      <c r="D53" s="178" t="s">
        <v>1275</v>
      </c>
    </row>
    <row r="54" spans="2:4">
      <c r="B54" s="511"/>
      <c r="C54" s="139" t="s">
        <v>1276</v>
      </c>
      <c r="D54" s="178" t="s">
        <v>1277</v>
      </c>
    </row>
    <row r="55" spans="2:4">
      <c r="B55" s="512"/>
      <c r="C55" s="179" t="s">
        <v>1278</v>
      </c>
      <c r="D55" s="180" t="s">
        <v>1279</v>
      </c>
    </row>
    <row r="56" spans="2:4">
      <c r="B56" s="190" t="s">
        <v>1044</v>
      </c>
      <c r="C56" s="181"/>
      <c r="D56" s="182"/>
    </row>
    <row r="57" spans="2:4">
      <c r="B57" s="190" t="s">
        <v>1047</v>
      </c>
      <c r="C57" s="181"/>
      <c r="D57" s="182"/>
    </row>
  </sheetData>
  <mergeCells count="11">
    <mergeCell ref="B52:B55"/>
    <mergeCell ref="B46:B51"/>
    <mergeCell ref="B30:B34"/>
    <mergeCell ref="B42:B45"/>
    <mergeCell ref="B10:B18"/>
    <mergeCell ref="B39:B40"/>
    <mergeCell ref="B4:B9"/>
    <mergeCell ref="B19:B22"/>
    <mergeCell ref="B23:B24"/>
    <mergeCell ref="B25:B29"/>
    <mergeCell ref="B35:B38"/>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DBB14-ECB2-4C2E-9002-72147203AC24}">
  <sheetPr codeName="Sheet11">
    <pageSetUpPr fitToPage="1"/>
  </sheetPr>
  <dimension ref="A1:W2047"/>
  <sheetViews>
    <sheetView showGridLines="0" tabSelected="1" zoomScale="89" zoomScaleNormal="130" zoomScaleSheetLayoutView="80" workbookViewId="0">
      <pane ySplit="7" topLeftCell="A8" activePane="bottomLeft" state="frozen"/>
      <selection activeCell="A6" sqref="A6"/>
      <selection pane="bottomLeft" activeCell="H9" sqref="H9"/>
    </sheetView>
  </sheetViews>
  <sheetFormatPr baseColWidth="10" defaultColWidth="9.1640625" defaultRowHeight="21.5" customHeight="1"/>
  <cols>
    <col min="1" max="2" width="2.5" style="231" customWidth="1"/>
    <col min="3" max="4" width="30.5" style="231" customWidth="1"/>
    <col min="5" max="5" width="35.83203125" style="231" customWidth="1"/>
    <col min="6" max="6" width="28.5" style="231" customWidth="1"/>
    <col min="7" max="7" width="27.83203125" style="231" customWidth="1"/>
    <col min="8" max="9" width="18.5" style="231" customWidth="1"/>
    <col min="10" max="10" width="21.5" style="231" customWidth="1"/>
    <col min="11" max="11" width="2.5" style="231" customWidth="1"/>
    <col min="12" max="12" width="39.1640625" style="231" customWidth="1"/>
    <col min="13" max="13" width="34.1640625" style="231" customWidth="1"/>
    <col min="14" max="18" width="18.5" style="231" customWidth="1"/>
    <col min="19" max="20" width="18.1640625" style="231" customWidth="1"/>
    <col min="21" max="21" width="21.5" style="231" customWidth="1"/>
    <col min="22" max="22" width="19.5" style="231" customWidth="1"/>
    <col min="23" max="23" width="3.5" style="231" customWidth="1"/>
    <col min="24" max="16384" width="9.1640625" style="231"/>
  </cols>
  <sheetData>
    <row r="1" spans="1:23" s="1" customFormat="1" ht="16">
      <c r="A1" s="212"/>
      <c r="B1" s="212"/>
      <c r="C1" s="212"/>
      <c r="D1" s="212"/>
      <c r="E1" s="212"/>
      <c r="F1" s="212"/>
      <c r="G1" s="212"/>
      <c r="H1" s="212"/>
      <c r="I1" s="293" t="s">
        <v>1100</v>
      </c>
      <c r="J1" s="214" t="s">
        <v>1280</v>
      </c>
      <c r="K1" s="214"/>
      <c r="L1" s="212"/>
      <c r="M1" s="212"/>
      <c r="N1" s="212"/>
      <c r="O1" s="212"/>
      <c r="P1" s="212"/>
      <c r="Q1" s="212"/>
      <c r="R1" s="212"/>
      <c r="S1" s="212"/>
      <c r="T1" s="212"/>
      <c r="U1" s="212"/>
      <c r="V1" s="212"/>
      <c r="W1" s="3"/>
    </row>
    <row r="2" spans="1:23" s="1" customFormat="1" ht="16">
      <c r="A2" s="517" t="s">
        <v>1281</v>
      </c>
      <c r="B2" s="517"/>
      <c r="C2" s="517"/>
      <c r="D2" s="517"/>
      <c r="E2" s="517"/>
      <c r="F2" s="517"/>
      <c r="G2" s="517"/>
      <c r="H2" s="517"/>
      <c r="I2" s="517"/>
      <c r="J2" s="214" t="s">
        <v>1282</v>
      </c>
      <c r="K2" s="212"/>
      <c r="L2" s="212"/>
      <c r="M2" s="212"/>
      <c r="N2" s="212"/>
      <c r="O2" s="212"/>
      <c r="P2" s="212"/>
      <c r="Q2" s="212"/>
      <c r="R2" s="212"/>
      <c r="S2" s="212"/>
      <c r="T2" s="212"/>
      <c r="U2" s="212"/>
      <c r="V2" s="212"/>
      <c r="W2" s="3"/>
    </row>
    <row r="3" spans="1:23" s="1" customFormat="1" ht="16">
      <c r="A3" s="517" t="s">
        <v>1283</v>
      </c>
      <c r="B3" s="517"/>
      <c r="C3" s="517"/>
      <c r="D3" s="517"/>
      <c r="E3" s="517"/>
      <c r="F3" s="517"/>
      <c r="G3" s="517"/>
      <c r="H3" s="517"/>
      <c r="I3" s="517"/>
      <c r="J3" s="214" t="s">
        <v>1282</v>
      </c>
      <c r="K3" s="212"/>
      <c r="L3" s="212"/>
      <c r="M3" s="212"/>
      <c r="N3" s="212"/>
      <c r="O3" s="212"/>
      <c r="P3" s="212"/>
      <c r="Q3" s="212"/>
      <c r="R3" s="212"/>
      <c r="S3" s="212"/>
      <c r="T3" s="212"/>
      <c r="U3" s="212"/>
      <c r="V3" s="212"/>
      <c r="W3" s="3"/>
    </row>
    <row r="4" spans="1:23" s="1" customFormat="1" ht="66.5" customHeight="1">
      <c r="A4" s="213"/>
      <c r="B4" s="242"/>
      <c r="C4" s="506" t="s">
        <v>1284</v>
      </c>
      <c r="D4" s="506"/>
      <c r="E4" s="506"/>
      <c r="F4" s="506"/>
      <c r="G4" s="506"/>
      <c r="H4" s="506"/>
      <c r="I4" s="506"/>
      <c r="J4" s="506"/>
      <c r="K4" s="254"/>
      <c r="L4" s="516" t="s">
        <v>1285</v>
      </c>
      <c r="M4" s="516"/>
      <c r="N4" s="516"/>
      <c r="O4" s="516"/>
      <c r="P4" s="516"/>
      <c r="Q4" s="516"/>
      <c r="R4" s="516"/>
      <c r="S4" s="516"/>
      <c r="T4" s="516"/>
      <c r="U4" s="516"/>
      <c r="V4" s="516"/>
      <c r="W4" s="5"/>
    </row>
    <row r="5" spans="1:23" s="1" customFormat="1" ht="33">
      <c r="A5" s="4"/>
      <c r="B5" s="215"/>
      <c r="C5" s="279"/>
      <c r="D5" s="279"/>
      <c r="E5" s="279"/>
      <c r="F5" s="279"/>
      <c r="G5" s="279"/>
      <c r="H5" s="279"/>
      <c r="I5" s="279"/>
      <c r="J5" s="232" t="s">
        <v>1105</v>
      </c>
      <c r="K5" s="218"/>
      <c r="L5" s="216"/>
      <c r="M5" s="216"/>
      <c r="N5" s="216"/>
      <c r="O5" s="216"/>
      <c r="P5" s="216"/>
      <c r="Q5" s="216"/>
      <c r="R5" s="232" t="s">
        <v>1105</v>
      </c>
      <c r="S5" s="216"/>
      <c r="T5" s="216"/>
      <c r="U5" s="232" t="s">
        <v>1105</v>
      </c>
      <c r="V5" s="216"/>
      <c r="W5" s="5"/>
    </row>
    <row r="6" spans="1:23" s="1" customFormat="1" ht="23" customHeight="1">
      <c r="A6" s="262"/>
      <c r="B6" s="262"/>
      <c r="C6" s="255" t="s">
        <v>1106</v>
      </c>
      <c r="D6" s="256"/>
      <c r="E6" s="256"/>
      <c r="F6" s="256"/>
      <c r="G6" s="256"/>
      <c r="H6" s="255" t="s">
        <v>1106</v>
      </c>
      <c r="I6" s="255" t="s">
        <v>1106</v>
      </c>
      <c r="J6" s="257" t="s">
        <v>1107</v>
      </c>
      <c r="K6" s="263"/>
      <c r="L6" s="256"/>
      <c r="M6" s="255" t="s">
        <v>1106</v>
      </c>
      <c r="N6" s="256"/>
      <c r="O6" s="255" t="s">
        <v>1106</v>
      </c>
      <c r="P6" s="256"/>
      <c r="Q6" s="256"/>
      <c r="R6" s="257" t="s">
        <v>1107</v>
      </c>
      <c r="S6" s="255" t="s">
        <v>1106</v>
      </c>
      <c r="T6" s="255" t="s">
        <v>1106</v>
      </c>
      <c r="U6" s="257" t="s">
        <v>1107</v>
      </c>
      <c r="V6" s="256"/>
      <c r="W6" s="264"/>
    </row>
    <row r="7" spans="1:23" s="1" customFormat="1" ht="58.5" customHeight="1">
      <c r="A7" s="6"/>
      <c r="B7" s="269"/>
      <c r="C7" s="241" t="s">
        <v>1286</v>
      </c>
      <c r="D7" s="241" t="s">
        <v>1287</v>
      </c>
      <c r="E7" s="241" t="s">
        <v>1288</v>
      </c>
      <c r="F7" s="258" t="s">
        <v>1289</v>
      </c>
      <c r="G7" s="259" t="s">
        <v>1290</v>
      </c>
      <c r="H7" s="260" t="s">
        <v>1291</v>
      </c>
      <c r="I7" s="244" t="s">
        <v>1292</v>
      </c>
      <c r="J7" s="261" t="s">
        <v>1293</v>
      </c>
      <c r="K7" s="242"/>
      <c r="L7" s="243" t="s">
        <v>1114</v>
      </c>
      <c r="M7" s="243" t="s">
        <v>1294</v>
      </c>
      <c r="N7" s="244" t="s">
        <v>1295</v>
      </c>
      <c r="O7" s="244" t="s">
        <v>1118</v>
      </c>
      <c r="P7" s="244" t="s">
        <v>1116</v>
      </c>
      <c r="Q7" s="244" t="s">
        <v>1296</v>
      </c>
      <c r="R7" s="244" t="s">
        <v>1119</v>
      </c>
      <c r="S7" s="260" t="s">
        <v>1291</v>
      </c>
      <c r="T7" s="244" t="s">
        <v>1292</v>
      </c>
      <c r="U7" s="259" t="s">
        <v>1293</v>
      </c>
      <c r="V7" s="244" t="s">
        <v>1297</v>
      </c>
      <c r="W7" s="7"/>
    </row>
    <row r="8" spans="1:23" ht="21.5" customHeight="1">
      <c r="A8" s="228"/>
      <c r="B8" s="228"/>
      <c r="C8" s="160"/>
      <c r="D8" s="333"/>
      <c r="E8" s="322"/>
      <c r="F8" s="328"/>
      <c r="G8" s="328"/>
      <c r="H8" s="196"/>
      <c r="I8" s="196"/>
      <c r="J8" s="268" t="str" cm="1">
        <f t="array" ref="J8">IFERROR(_xlfn.IFS((AND(H8=10,I8=1)),"L",(AND(H8=10,I8=2)),"H",(AND(H8=10,I8=4)),"VH",(AND(H8=10,I8=6)),"VH",(AND(H8=10,I8=8)),"VH",(AND(H8=10,I8=10)),"VH",(AND(H8=8,I8=1)),"L",(AND(H8=8,I8=2)),"M+",(AND(H8=8,I8=4)),"H",(AND(H8=8,I8=6)),"VH",(AND(H8=8,I8=8)),"VH",(AND(H8=8,I8=10)),"VH",(AND(H8=6,I8=1)),"L",(AND(H8=6,I8=2)),"M",(AND(H8=6,I8=4)),"M+",(AND(H8=6,I8=6)),"H",(AND(H8=6,I8=8)),"VH",(AND(H8=6,I8=10)),"VH",(AND(H8=4,I8=1)),"VL",(AND(H8=4,I8=2)),"L",(AND(H8=4,I8=4)),"M",(AND(H8=4,I8=6)),"M+",(AND(H8=4,I8=8)),"H",(AND(H8=4,I8=10)),"VH",(AND(H8=2,I8=1)),"VL",(AND(H8=2,I8=2)),"VL",(AND(H8=2,I8=4)),"L",(AND(H8=2,I8=6)),"M",(AND(H8=2,I8=8)),"H",(AND(H8=2,I8=10)),"H",(AND(H8=1,I8=1)),"VL",(AND(H8=1,I8=2)),"VL",(AND(H8=1,I8=4)),"L",(AND(H8=1,I8=6)),"L",(AND(H8=1,I8=8)),"M+",(AND(H8=1,I8=10)),"H"),"")</f>
        <v/>
      </c>
      <c r="K8" s="229"/>
      <c r="L8" s="161"/>
      <c r="M8" s="157"/>
      <c r="N8" s="157"/>
      <c r="O8" s="157"/>
      <c r="P8" s="158"/>
      <c r="Q8" s="158"/>
      <c r="R8" s="157" t="str" cm="1">
        <f t="array" aca="1" ref="R8" ca="1">_xlfn.IFS(ISBLANK(L8),"",AND(ISBLANK(Q8),P8&lt;TODAY()),"Over Due",ISBLANK(Q8),"Open",NOT(ISBLANK(Q8)),"Closed")</f>
        <v/>
      </c>
      <c r="S8" s="196"/>
      <c r="T8" s="196"/>
      <c r="U8" s="267" t="str" cm="1">
        <f t="array" ref="U8">IFERROR(_xlfn.IFS((AND(S8=10,T8=1)),"L",(AND(S8=10,T8=2)),"H",(AND(S8=10,T8=4)),"VH",(AND(S8=10,T8=6)),"VH",(AND(S8=10,T8=8)),"VH",(AND(S8=10,T8=10)),"VH",(AND(S8=8,T8=1)),"L",(AND(S8=8,T8=2)),"M+",(AND(S8=8,T8=4)),"H",(AND(S8=8,T8=6)),"VH",(AND(S8=8,T8=8)),"VH",(AND(S8=8,T8=10)),"VH",(AND(S8=6,T8=1)),"L",(AND(S8=6,T8=2)),"M",(AND(S8=6,T8=4)),"M+",(AND(S8=6,T8=6)),"H",(AND(S8=6,T8=8)),"VH",(AND(S8=6,T8=10)),"VH",(AND(S8=4,T8=1)),"VL",(AND(S8=4,T8=2)),"L",(AND(S8=4,T8=4)),"M",(AND(S8=4,T8=6)),"M+",(AND(S8=4,T8=8)),"H",(AND(S8=4,T8=10)),"VH",(AND(S8=2,T8=1)),"VL",(AND(S8=2,T8=2)),"VL",(AND(S8=2,T8=4)),"L",(AND(S8=2,T8=6)),"M",(AND(S8=2,T8=8)),"H",(AND(S8=2,T8=10)),"H",(AND(S8=1,T8=1)),"VL",(AND(S8=1,T8=2)),"VL",(AND(S8=1,T8=4)),"L",(AND(S8=1,T8=6)),"L",(AND(S8=1,T8=8)),"M+",(AND(S8=1,T8=10)),"H"),"")</f>
        <v/>
      </c>
      <c r="V8" s="159"/>
      <c r="W8" s="230"/>
    </row>
    <row r="9" spans="1:23" ht="21.5" customHeight="1">
      <c r="A9" s="228"/>
      <c r="B9" s="228"/>
      <c r="C9" s="160"/>
      <c r="D9" s="330"/>
      <c r="E9" s="325"/>
      <c r="F9" s="328"/>
      <c r="G9" s="323"/>
      <c r="H9" s="196"/>
      <c r="I9" s="196"/>
      <c r="J9" s="268" t="str" cm="1">
        <f t="array" ref="J9">IFERROR(_xlfn.IFS((AND(H9=10,I9=1)),"L",(AND(H9=10,I9=2)),"H",(AND(H9=10,I9=4)),"VH",(AND(H9=10,I9=6)),"VH",(AND(H9=10,I9=8)),"VH",(AND(H9=10,I9=10)),"VH",(AND(H9=8,I9=1)),"L",(AND(H9=8,I9=2)),"M+",(AND(H9=8,I9=4)),"H",(AND(H9=8,I9=6)),"VH",(AND(H9=8,I9=8)),"VH",(AND(H9=8,I9=10)),"VH",(AND(H9=6,I9=1)),"L",(AND(H9=6,I9=2)),"M",(AND(H9=6,I9=4)),"M+",(AND(H9=6,I9=6)),"H",(AND(H9=6,I9=8)),"VH",(AND(H9=6,I9=10)),"VH",(AND(H9=4,I9=1)),"VL",(AND(H9=4,I9=2)),"L",(AND(H9=4,I9=4)),"M",(AND(H9=4,I9=6)),"M+",(AND(H9=4,I9=8)),"H",(AND(H9=4,I9=10)),"VH",(AND(H9=2,I9=1)),"VL",(AND(H9=2,I9=2)),"VL",(AND(H9=2,I9=4)),"L",(AND(H9=2,I9=6)),"M",(AND(H9=2,I9=8)),"H",(AND(H9=2,I9=10)),"H",(AND(H9=1,I9=1)),"VL",(AND(H9=1,I9=2)),"VL",(AND(H9=1,I9=4)),"L",(AND(H9=1,I9=6)),"L",(AND(H9=1,I9=8)),"M+",(AND(H9=1,I9=10)),"H"),"")</f>
        <v/>
      </c>
      <c r="K9" s="229"/>
      <c r="L9" s="161"/>
      <c r="M9" s="157"/>
      <c r="N9" s="157"/>
      <c r="O9" s="157"/>
      <c r="P9" s="158"/>
      <c r="Q9" s="157"/>
      <c r="R9" s="157" t="str" cm="1">
        <f t="array" aca="1" ref="R9" ca="1">_xlfn.IFS(ISBLANK(L9),"",AND(ISBLANK(Q9),P9&lt;TODAY()),"Over Due",ISBLANK(Q9),"Open",NOT(ISBLANK(Q9)),"Closed")</f>
        <v/>
      </c>
      <c r="S9" s="196"/>
      <c r="T9" s="196"/>
      <c r="U9" s="267" t="str" cm="1">
        <f t="array" ref="U9">IFERROR(_xlfn.IFS((AND(S9=10,T9=1)),"L",(AND(S9=10,T9=2)),"H",(AND(S9=10,T9=4)),"VH",(AND(S9=10,T9=6)),"VH",(AND(S9=10,T9=8)),"VH",(AND(S9=10,T9=10)),"VH",(AND(S9=8,T9=1)),"L",(AND(S9=8,T9=2)),"M+",(AND(S9=8,T9=4)),"H",(AND(S9=8,T9=6)),"VH",(AND(S9=8,T9=8)),"VH",(AND(S9=8,T9=10)),"VH",(AND(S9=6,T9=1)),"L",(AND(S9=6,T9=2)),"M",(AND(S9=6,T9=4)),"M+",(AND(S9=6,T9=6)),"H",(AND(S9=6,T9=8)),"VH",(AND(S9=6,T9=10)),"VH",(AND(S9=4,T9=1)),"VL",(AND(S9=4,T9=2)),"L",(AND(S9=4,T9=4)),"M",(AND(S9=4,T9=6)),"M+",(AND(S9=4,T9=8)),"H",(AND(S9=4,T9=10)),"VH",(AND(S9=2,T9=1)),"VL",(AND(S9=2,T9=2)),"VL",(AND(S9=2,T9=4)),"L",(AND(S9=2,T9=6)),"M",(AND(S9=2,T9=8)),"H",(AND(S9=2,T9=10)),"H",(AND(S9=1,T9=1)),"VL",(AND(S9=1,T9=2)),"VL",(AND(S9=1,T9=4)),"L",(AND(S9=1,T9=6)),"L",(AND(S9=1,T9=8)),"M+",(AND(S9=1,T9=10)),"H"),"")</f>
        <v/>
      </c>
      <c r="V9" s="159"/>
      <c r="W9" s="230"/>
    </row>
    <row r="10" spans="1:23" ht="21.5" customHeight="1">
      <c r="A10" s="228"/>
      <c r="B10" s="228"/>
      <c r="C10" s="160"/>
      <c r="D10" s="330"/>
      <c r="E10" s="323"/>
      <c r="F10" s="323"/>
      <c r="G10" s="323"/>
      <c r="H10" s="196"/>
      <c r="I10" s="196"/>
      <c r="J10" s="268" t="str" cm="1">
        <f t="array" ref="J10">IFERROR(_xlfn.IFS((AND(H10=10,I10=1)),"L",(AND(H10=10,I10=2)),"H",(AND(H10=10,I10=4)),"VH",(AND(H10=10,I10=6)),"VH",(AND(H10=10,I10=8)),"VH",(AND(H10=10,I10=10)),"VH",(AND(H10=8,I10=1)),"L",(AND(H10=8,I10=2)),"M+",(AND(H10=8,I10=4)),"H",(AND(H10=8,I10=6)),"VH",(AND(H10=8,I10=8)),"VH",(AND(H10=8,I10=10)),"VH",(AND(H10=6,I10=1)),"L",(AND(H10=6,I10=2)),"M",(AND(H10=6,I10=4)),"M+",(AND(H10=6,I10=6)),"H",(AND(H10=6,I10=8)),"VH",(AND(H10=6,I10=10)),"VH",(AND(H10=4,I10=1)),"VL",(AND(H10=4,I10=2)),"L",(AND(H10=4,I10=4)),"M",(AND(H10=4,I10=6)),"M+",(AND(H10=4,I10=8)),"H",(AND(H10=4,I10=10)),"VH",(AND(H10=2,I10=1)),"VL",(AND(H10=2,I10=2)),"VL",(AND(H10=2,I10=4)),"L",(AND(H10=2,I10=6)),"M",(AND(H10=2,I10=8)),"H",(AND(H10=2,I10=10)),"H",(AND(H10=1,I10=1)),"VL",(AND(H10=1,I10=2)),"VL",(AND(H10=1,I10=4)),"L",(AND(H10=1,I10=6)),"L",(AND(H10=1,I10=8)),"M+",(AND(H10=1,I10=10)),"H"),"")</f>
        <v/>
      </c>
      <c r="K10" s="229"/>
      <c r="L10" s="161"/>
      <c r="M10" s="157"/>
      <c r="N10" s="157"/>
      <c r="O10" s="157"/>
      <c r="P10" s="158"/>
      <c r="Q10" s="157"/>
      <c r="R10" s="157" t="str" cm="1">
        <f t="array" aca="1" ref="R10" ca="1">_xlfn.IFS(ISBLANK(L10),"",AND(ISBLANK(Q10),P10&lt;TODAY()),"Over Due",ISBLANK(Q10),"Open",NOT(ISBLANK(Q10)),"Closed")</f>
        <v/>
      </c>
      <c r="S10" s="196"/>
      <c r="T10" s="196"/>
      <c r="U10" s="267" t="str" cm="1">
        <f t="array" ref="U10">IFERROR(_xlfn.IFS((AND(S10=10,T10=1)),"L",(AND(S10=10,T10=2)),"H",(AND(S10=10,T10=4)),"VH",(AND(S10=10,T10=6)),"VH",(AND(S10=10,T10=8)),"VH",(AND(S10=10,T10=10)),"VH",(AND(S10=8,T10=1)),"L",(AND(S10=8,T10=2)),"M+",(AND(S10=8,T10=4)),"H",(AND(S10=8,T10=6)),"VH",(AND(S10=8,T10=8)),"VH",(AND(S10=8,T10=10)),"VH",(AND(S10=6,T10=1)),"L",(AND(S10=6,T10=2)),"M",(AND(S10=6,T10=4)),"M+",(AND(S10=6,T10=6)),"H",(AND(S10=6,T10=8)),"VH",(AND(S10=6,T10=10)),"VH",(AND(S10=4,T10=1)),"VL",(AND(S10=4,T10=2)),"L",(AND(S10=4,T10=4)),"M",(AND(S10=4,T10=6)),"M+",(AND(S10=4,T10=8)),"H",(AND(S10=4,T10=10)),"VH",(AND(S10=2,T10=1)),"VL",(AND(S10=2,T10=2)),"VL",(AND(S10=2,T10=4)),"L",(AND(S10=2,T10=6)),"M",(AND(S10=2,T10=8)),"H",(AND(S10=2,T10=10)),"H",(AND(S10=1,T10=1)),"VL",(AND(S10=1,T10=2)),"VL",(AND(S10=1,T10=4)),"L",(AND(S10=1,T10=6)),"L",(AND(S10=1,T10=8)),"M+",(AND(S10=1,T10=10)),"H"),"")</f>
        <v/>
      </c>
      <c r="V10" s="159"/>
      <c r="W10" s="230"/>
    </row>
    <row r="11" spans="1:23" ht="21.5" customHeight="1">
      <c r="A11" s="228"/>
      <c r="B11" s="228"/>
      <c r="C11" s="160"/>
      <c r="D11" s="330"/>
      <c r="E11" s="323"/>
      <c r="F11" s="323"/>
      <c r="G11" s="323"/>
      <c r="H11" s="196"/>
      <c r="I11" s="196"/>
      <c r="J11" s="268" t="str" cm="1">
        <f t="array" ref="J11">IFERROR(_xlfn.IFS((AND(H11=10,I11=1)),"L",(AND(H11=10,I11=2)),"H",(AND(H11=10,I11=4)),"VH",(AND(H11=10,I11=6)),"VH",(AND(H11=10,I11=8)),"VH",(AND(H11=10,I11=10)),"VH",(AND(H11=8,I11=1)),"L",(AND(H11=8,I11=2)),"M+",(AND(H11=8,I11=4)),"H",(AND(H11=8,I11=6)),"VH",(AND(H11=8,I11=8)),"VH",(AND(H11=8,I11=10)),"VH",(AND(H11=6,I11=1)),"L",(AND(H11=6,I11=2)),"M",(AND(H11=6,I11=4)),"M+",(AND(H11=6,I11=6)),"H",(AND(H11=6,I11=8)),"VH",(AND(H11=6,I11=10)),"VH",(AND(H11=4,I11=1)),"VL",(AND(H11=4,I11=2)),"L",(AND(H11=4,I11=4)),"M",(AND(H11=4,I11=6)),"M+",(AND(H11=4,I11=8)),"H",(AND(H11=4,I11=10)),"VH",(AND(H11=2,I11=1)),"VL",(AND(H11=2,I11=2)),"VL",(AND(H11=2,I11=4)),"L",(AND(H11=2,I11=6)),"M",(AND(H11=2,I11=8)),"H",(AND(H11=2,I11=10)),"H",(AND(H11=1,I11=1)),"VL",(AND(H11=1,I11=2)),"VL",(AND(H11=1,I11=4)),"L",(AND(H11=1,I11=6)),"L",(AND(H11=1,I11=8)),"M+",(AND(H11=1,I11=10)),"H"),"")</f>
        <v/>
      </c>
      <c r="K11" s="229"/>
      <c r="L11" s="161"/>
      <c r="M11" s="157"/>
      <c r="N11" s="157"/>
      <c r="O11" s="157"/>
      <c r="P11" s="158"/>
      <c r="Q11" s="158"/>
      <c r="R11" s="157" t="str" cm="1">
        <f t="array" aca="1" ref="R11" ca="1">_xlfn.IFS(ISBLANK(L11),"",AND(ISBLANK(Q11),P11&lt;TODAY()),"Over Due",ISBLANK(Q11),"Open",NOT(ISBLANK(Q11)),"Closed")</f>
        <v/>
      </c>
      <c r="S11" s="196"/>
      <c r="T11" s="196"/>
      <c r="U11" s="267" t="str" cm="1">
        <f t="array" ref="U11">IFERROR(_xlfn.IFS((AND(S11=10,T11=1)),"L",(AND(S11=10,T11=2)),"H",(AND(S11=10,T11=4)),"VH",(AND(S11=10,T11=6)),"VH",(AND(S11=10,T11=8)),"VH",(AND(S11=10,T11=10)),"VH",(AND(S11=8,T11=1)),"L",(AND(S11=8,T11=2)),"M+",(AND(S11=8,T11=4)),"H",(AND(S11=8,T11=6)),"VH",(AND(S11=8,T11=8)),"VH",(AND(S11=8,T11=10)),"VH",(AND(S11=6,T11=1)),"L",(AND(S11=6,T11=2)),"M",(AND(S11=6,T11=4)),"M+",(AND(S11=6,T11=6)),"H",(AND(S11=6,T11=8)),"VH",(AND(S11=6,T11=10)),"VH",(AND(S11=4,T11=1)),"VL",(AND(S11=4,T11=2)),"L",(AND(S11=4,T11=4)),"M",(AND(S11=4,T11=6)),"M+",(AND(S11=4,T11=8)),"H",(AND(S11=4,T11=10)),"VH",(AND(S11=2,T11=1)),"VL",(AND(S11=2,T11=2)),"VL",(AND(S11=2,T11=4)),"L",(AND(S11=2,T11=6)),"M",(AND(S11=2,T11=8)),"H",(AND(S11=2,T11=10)),"H",(AND(S11=1,T11=1)),"VL",(AND(S11=1,T11=2)),"VL",(AND(S11=1,T11=4)),"L",(AND(S11=1,T11=6)),"L",(AND(S11=1,T11=8)),"M+",(AND(S11=1,T11=10)),"H"),"")</f>
        <v/>
      </c>
      <c r="V11" s="159"/>
      <c r="W11" s="230"/>
    </row>
    <row r="12" spans="1:23" ht="21.5" customHeight="1">
      <c r="A12" s="228"/>
      <c r="B12" s="228"/>
      <c r="C12" s="160"/>
      <c r="D12" s="330"/>
      <c r="E12" s="323"/>
      <c r="F12" s="323"/>
      <c r="G12" s="323"/>
      <c r="H12" s="196"/>
      <c r="I12" s="196"/>
      <c r="J12" s="268" t="str" cm="1">
        <f t="array" ref="J12">IFERROR(_xlfn.IFS((AND(H12=10,I12=1)),"L",(AND(H12=10,I12=2)),"H",(AND(H12=10,I12=4)),"VH",(AND(H12=10,I12=6)),"VH",(AND(H12=10,I12=8)),"VH",(AND(H12=10,I12=10)),"VH",(AND(H12=8,I12=1)),"L",(AND(H12=8,I12=2)),"M+",(AND(H12=8,I12=4)),"H",(AND(H12=8,I12=6)),"VH",(AND(H12=8,I12=8)),"VH",(AND(H12=8,I12=10)),"VH",(AND(H12=6,I12=1)),"L",(AND(H12=6,I12=2)),"M",(AND(H12=6,I12=4)),"M+",(AND(H12=6,I12=6)),"H",(AND(H12=6,I12=8)),"VH",(AND(H12=6,I12=10)),"VH",(AND(H12=4,I12=1)),"VL",(AND(H12=4,I12=2)),"L",(AND(H12=4,I12=4)),"M",(AND(H12=4,I12=6)),"M+",(AND(H12=4,I12=8)),"H",(AND(H12=4,I12=10)),"VH",(AND(H12=2,I12=1)),"VL",(AND(H12=2,I12=2)),"VL",(AND(H12=2,I12=4)),"L",(AND(H12=2,I12=6)),"M",(AND(H12=2,I12=8)),"H",(AND(H12=2,I12=10)),"H",(AND(H12=1,I12=1)),"VL",(AND(H12=1,I12=2)),"VL",(AND(H12=1,I12=4)),"L",(AND(H12=1,I12=6)),"L",(AND(H12=1,I12=8)),"M+",(AND(H12=1,I12=10)),"H"),"")</f>
        <v/>
      </c>
      <c r="K12" s="229"/>
      <c r="L12" s="161"/>
      <c r="M12" s="157"/>
      <c r="N12" s="157"/>
      <c r="O12" s="157"/>
      <c r="P12" s="158"/>
      <c r="Q12" s="158"/>
      <c r="R12" s="157" t="str" cm="1">
        <f t="array" aca="1" ref="R12" ca="1">_xlfn.IFS(ISBLANK(L12),"",AND(ISBLANK(Q12),P12&lt;TODAY()),"Over Due",ISBLANK(Q12),"Open",NOT(ISBLANK(Q12)),"Closed")</f>
        <v/>
      </c>
      <c r="S12" s="196"/>
      <c r="T12" s="196"/>
      <c r="U12" s="267" t="str" cm="1">
        <f t="array" ref="U12">IFERROR(_xlfn.IFS((AND(S12=10,T12=1)),"L",(AND(S12=10,T12=2)),"H",(AND(S12=10,T12=4)),"VH",(AND(S12=10,T12=6)),"VH",(AND(S12=10,T12=8)),"VH",(AND(S12=10,T12=10)),"VH",(AND(S12=8,T12=1)),"L",(AND(S12=8,T12=2)),"M+",(AND(S12=8,T12=4)),"H",(AND(S12=8,T12=6)),"VH",(AND(S12=8,T12=8)),"VH",(AND(S12=8,T12=10)),"VH",(AND(S12=6,T12=1)),"L",(AND(S12=6,T12=2)),"M",(AND(S12=6,T12=4)),"M+",(AND(S12=6,T12=6)),"H",(AND(S12=6,T12=8)),"VH",(AND(S12=6,T12=10)),"VH",(AND(S12=4,T12=1)),"VL",(AND(S12=4,T12=2)),"L",(AND(S12=4,T12=4)),"M",(AND(S12=4,T12=6)),"M+",(AND(S12=4,T12=8)),"H",(AND(S12=4,T12=10)),"VH",(AND(S12=2,T12=1)),"VL",(AND(S12=2,T12=2)),"VL",(AND(S12=2,T12=4)),"L",(AND(S12=2,T12=6)),"M",(AND(S12=2,T12=8)),"H",(AND(S12=2,T12=10)),"H",(AND(S12=1,T12=1)),"VL",(AND(S12=1,T12=2)),"VL",(AND(S12=1,T12=4)),"L",(AND(S12=1,T12=6)),"L",(AND(S12=1,T12=8)),"M+",(AND(S12=1,T12=10)),"H"),"")</f>
        <v/>
      </c>
      <c r="V12" s="159"/>
      <c r="W12" s="230"/>
    </row>
    <row r="13" spans="1:23" ht="21.5" customHeight="1">
      <c r="A13" s="228"/>
      <c r="B13" s="228"/>
      <c r="C13" s="160"/>
      <c r="D13" s="330"/>
      <c r="E13" s="325"/>
      <c r="F13" s="325"/>
      <c r="G13" s="323"/>
      <c r="H13" s="196"/>
      <c r="I13" s="196"/>
      <c r="J13" s="268" t="str" cm="1">
        <f t="array" ref="J13">IFERROR(_xlfn.IFS((AND(H13=10,I13=1)),"L",(AND(H13=10,I13=2)),"H",(AND(H13=10,I13=4)),"VH",(AND(H13=10,I13=6)),"VH",(AND(H13=10,I13=8)),"VH",(AND(H13=10,I13=10)),"VH",(AND(H13=8,I13=1)),"L",(AND(H13=8,I13=2)),"M+",(AND(H13=8,I13=4)),"H",(AND(H13=8,I13=6)),"VH",(AND(H13=8,I13=8)),"VH",(AND(H13=8,I13=10)),"VH",(AND(H13=6,I13=1)),"L",(AND(H13=6,I13=2)),"M",(AND(H13=6,I13=4)),"M+",(AND(H13=6,I13=6)),"H",(AND(H13=6,I13=8)),"VH",(AND(H13=6,I13=10)),"VH",(AND(H13=4,I13=1)),"VL",(AND(H13=4,I13=2)),"L",(AND(H13=4,I13=4)),"M",(AND(H13=4,I13=6)),"M+",(AND(H13=4,I13=8)),"H",(AND(H13=4,I13=10)),"VH",(AND(H13=2,I13=1)),"VL",(AND(H13=2,I13=2)),"VL",(AND(H13=2,I13=4)),"L",(AND(H13=2,I13=6)),"M",(AND(H13=2,I13=8)),"H",(AND(H13=2,I13=10)),"H",(AND(H13=1,I13=1)),"VL",(AND(H13=1,I13=2)),"VL",(AND(H13=1,I13=4)),"L",(AND(H13=1,I13=6)),"L",(AND(H13=1,I13=8)),"M+",(AND(H13=1,I13=10)),"H"),"")</f>
        <v/>
      </c>
      <c r="K13" s="229"/>
      <c r="L13" s="161"/>
      <c r="M13" s="157"/>
      <c r="N13" s="157"/>
      <c r="O13" s="157"/>
      <c r="P13" s="158"/>
      <c r="Q13" s="157"/>
      <c r="R13" s="157" t="str" cm="1">
        <f t="array" aca="1" ref="R13" ca="1">_xlfn.IFS(ISBLANK(L13),"",AND(ISBLANK(Q13),P13&lt;TODAY()),"Over Due",ISBLANK(Q13),"Open",NOT(ISBLANK(Q13)),"Closed")</f>
        <v/>
      </c>
      <c r="S13" s="196"/>
      <c r="T13" s="196"/>
      <c r="U13" s="267" t="str" cm="1">
        <f t="array" ref="U13">IFERROR(_xlfn.IFS((AND(S13=10,T13=1)),"L",(AND(S13=10,T13=2)),"H",(AND(S13=10,T13=4)),"VH",(AND(S13=10,T13=6)),"VH",(AND(S13=10,T13=8)),"VH",(AND(S13=10,T13=10)),"VH",(AND(S13=8,T13=1)),"L",(AND(S13=8,T13=2)),"M+",(AND(S13=8,T13=4)),"H",(AND(S13=8,T13=6)),"VH",(AND(S13=8,T13=8)),"VH",(AND(S13=8,T13=10)),"VH",(AND(S13=6,T13=1)),"L",(AND(S13=6,T13=2)),"M",(AND(S13=6,T13=4)),"M+",(AND(S13=6,T13=6)),"H",(AND(S13=6,T13=8)),"VH",(AND(S13=6,T13=10)),"VH",(AND(S13=4,T13=1)),"VL",(AND(S13=4,T13=2)),"L",(AND(S13=4,T13=4)),"M",(AND(S13=4,T13=6)),"M+",(AND(S13=4,T13=8)),"H",(AND(S13=4,T13=10)),"VH",(AND(S13=2,T13=1)),"VL",(AND(S13=2,T13=2)),"VL",(AND(S13=2,T13=4)),"L",(AND(S13=2,T13=6)),"M",(AND(S13=2,T13=8)),"H",(AND(S13=2,T13=10)),"H",(AND(S13=1,T13=1)),"VL",(AND(S13=1,T13=2)),"VL",(AND(S13=1,T13=4)),"L",(AND(S13=1,T13=6)),"L",(AND(S13=1,T13=8)),"M+",(AND(S13=1,T13=10)),"H"),"")</f>
        <v/>
      </c>
      <c r="V13" s="159"/>
      <c r="W13" s="230"/>
    </row>
    <row r="14" spans="1:23" ht="21.5" customHeight="1">
      <c r="A14" s="228"/>
      <c r="B14" s="228"/>
      <c r="C14" s="160"/>
      <c r="D14" s="330"/>
      <c r="E14" s="325"/>
      <c r="F14" s="323"/>
      <c r="G14" s="323"/>
      <c r="H14" s="196"/>
      <c r="I14" s="196"/>
      <c r="J14" s="268" t="str" cm="1">
        <f t="array" ref="J14">IFERROR(_xlfn.IFS((AND(H14=10,I14=1)),"L",(AND(H14=10,I14=2)),"H",(AND(H14=10,I14=4)),"VH",(AND(H14=10,I14=6)),"VH",(AND(H14=10,I14=8)),"VH",(AND(H14=10,I14=10)),"VH",(AND(H14=8,I14=1)),"L",(AND(H14=8,I14=2)),"M+",(AND(H14=8,I14=4)),"H",(AND(H14=8,I14=6)),"VH",(AND(H14=8,I14=8)),"VH",(AND(H14=8,I14=10)),"VH",(AND(H14=6,I14=1)),"L",(AND(H14=6,I14=2)),"M",(AND(H14=6,I14=4)),"M+",(AND(H14=6,I14=6)),"H",(AND(H14=6,I14=8)),"VH",(AND(H14=6,I14=10)),"VH",(AND(H14=4,I14=1)),"VL",(AND(H14=4,I14=2)),"L",(AND(H14=4,I14=4)),"M",(AND(H14=4,I14=6)),"M+",(AND(H14=4,I14=8)),"H",(AND(H14=4,I14=10)),"VH",(AND(H14=2,I14=1)),"VL",(AND(H14=2,I14=2)),"VL",(AND(H14=2,I14=4)),"L",(AND(H14=2,I14=6)),"M",(AND(H14=2,I14=8)),"H",(AND(H14=2,I14=10)),"H",(AND(H14=1,I14=1)),"VL",(AND(H14=1,I14=2)),"VL",(AND(H14=1,I14=4)),"L",(AND(H14=1,I14=6)),"L",(AND(H14=1,I14=8)),"M+",(AND(H14=1,I14=10)),"H"),"")</f>
        <v/>
      </c>
      <c r="K14" s="229"/>
      <c r="L14" s="161"/>
      <c r="N14" s="157"/>
      <c r="O14" s="157"/>
      <c r="P14" s="158"/>
      <c r="Q14" s="158"/>
      <c r="R14" s="157" t="str" cm="1">
        <f t="array" aca="1" ref="R14" ca="1">_xlfn.IFS(ISBLANK(L14),"",AND(ISBLANK(Q14),P14&lt;TODAY()),"Over Due",ISBLANK(Q14),"Open",NOT(ISBLANK(Q14)),"Closed")</f>
        <v/>
      </c>
      <c r="S14" s="159"/>
      <c r="T14" s="159"/>
      <c r="U14" s="267" t="str" cm="1">
        <f t="array" ref="U14">IFERROR(_xlfn.IFS((AND(S14=10,T14=1)),"L",(AND(S14=10,T14=2)),"H",(AND(S14=10,T14=4)),"VH",(AND(S14=10,T14=6)),"VH",(AND(S14=10,T14=8)),"VH",(AND(S14=10,T14=10)),"VH",(AND(S14=8,T14=1)),"L",(AND(S14=8,T14=2)),"M+",(AND(S14=8,T14=4)),"H",(AND(S14=8,T14=6)),"VH",(AND(S14=8,T14=8)),"VH",(AND(S14=8,T14=10)),"VH",(AND(S14=6,T14=1)),"L",(AND(S14=6,T14=2)),"M",(AND(S14=6,T14=4)),"M+",(AND(S14=6,T14=6)),"H",(AND(S14=6,T14=8)),"VH",(AND(S14=6,T14=10)),"VH",(AND(S14=4,T14=1)),"VL",(AND(S14=4,T14=2)),"L",(AND(S14=4,T14=4)),"M",(AND(S14=4,T14=6)),"M+",(AND(S14=4,T14=8)),"H",(AND(S14=4,T14=10)),"VH",(AND(S14=2,T14=1)),"VL",(AND(S14=2,T14=2)),"VL",(AND(S14=2,T14=4)),"L",(AND(S14=2,T14=6)),"M",(AND(S14=2,T14=8)),"H",(AND(S14=2,T14=10)),"H",(AND(S14=1,T14=1)),"VL",(AND(S14=1,T14=2)),"VL",(AND(S14=1,T14=4)),"L",(AND(S14=1,T14=6)),"L",(AND(S14=1,T14=8)),"M+",(AND(S14=1,T14=10)),"H"),"")</f>
        <v/>
      </c>
      <c r="V14" s="159"/>
      <c r="W14" s="230"/>
    </row>
    <row r="15" spans="1:23" ht="21.5" customHeight="1">
      <c r="A15" s="228"/>
      <c r="B15" s="228"/>
      <c r="C15" s="160"/>
      <c r="D15" s="330"/>
      <c r="E15" s="325"/>
      <c r="F15" s="325"/>
      <c r="G15" s="323"/>
      <c r="H15" s="196"/>
      <c r="I15" s="196"/>
      <c r="J15" s="268" t="str" cm="1">
        <f t="array" ref="J15">IFERROR(_xlfn.IFS((AND(H15=10,I15=1)),"L",(AND(H15=10,I15=2)),"H",(AND(H15=10,I15=4)),"VH",(AND(H15=10,I15=6)),"VH",(AND(H15=10,I15=8)),"VH",(AND(H15=10,I15=10)),"VH",(AND(H15=8,I15=1)),"L",(AND(H15=8,I15=2)),"M+",(AND(H15=8,I15=4)),"H",(AND(H15=8,I15=6)),"VH",(AND(H15=8,I15=8)),"VH",(AND(H15=8,I15=10)),"VH",(AND(H15=6,I15=1)),"L",(AND(H15=6,I15=2)),"M",(AND(H15=6,I15=4)),"M+",(AND(H15=6,I15=6)),"H",(AND(H15=6,I15=8)),"VH",(AND(H15=6,I15=10)),"VH",(AND(H15=4,I15=1)),"VL",(AND(H15=4,I15=2)),"L",(AND(H15=4,I15=4)),"M",(AND(H15=4,I15=6)),"M+",(AND(H15=4,I15=8)),"H",(AND(H15=4,I15=10)),"VH",(AND(H15=2,I15=1)),"VL",(AND(H15=2,I15=2)),"VL",(AND(H15=2,I15=4)),"L",(AND(H15=2,I15=6)),"M",(AND(H15=2,I15=8)),"H",(AND(H15=2,I15=10)),"H",(AND(H15=1,I15=1)),"VL",(AND(H15=1,I15=2)),"VL",(AND(H15=1,I15=4)),"L",(AND(H15=1,I15=6)),"L",(AND(H15=1,I15=8)),"M+",(AND(H15=1,I15=10)),"H"),"")</f>
        <v/>
      </c>
      <c r="K15" s="229"/>
      <c r="L15" s="161"/>
      <c r="M15" s="157"/>
      <c r="N15" s="157"/>
      <c r="O15" s="157"/>
      <c r="P15" s="158"/>
      <c r="Q15" s="157"/>
      <c r="R15" s="157" t="str" cm="1">
        <f t="array" aca="1" ref="R15" ca="1">_xlfn.IFS(ISBLANK(L15),"",AND(ISBLANK(Q15),P15&lt;TODAY()),"Over Due",ISBLANK(Q15),"Open",NOT(ISBLANK(Q15)),"Closed")</f>
        <v/>
      </c>
      <c r="S15" s="159"/>
      <c r="T15" s="159"/>
      <c r="U15" s="267" t="str" cm="1">
        <f t="array" ref="U15">IFERROR(_xlfn.IFS((AND(S15=10,T15=1)),"L",(AND(S15=10,T15=2)),"H",(AND(S15=10,T15=4)),"VH",(AND(S15=10,T15=6)),"VH",(AND(S15=10,T15=8)),"VH",(AND(S15=10,T15=10)),"VH",(AND(S15=8,T15=1)),"L",(AND(S15=8,T15=2)),"M+",(AND(S15=8,T15=4)),"H",(AND(S15=8,T15=6)),"VH",(AND(S15=8,T15=8)),"VH",(AND(S15=8,T15=10)),"VH",(AND(S15=6,T15=1)),"L",(AND(S15=6,T15=2)),"M",(AND(S15=6,T15=4)),"M+",(AND(S15=6,T15=6)),"H",(AND(S15=6,T15=8)),"VH",(AND(S15=6,T15=10)),"VH",(AND(S15=4,T15=1)),"VL",(AND(S15=4,T15=2)),"L",(AND(S15=4,T15=4)),"M",(AND(S15=4,T15=6)),"M+",(AND(S15=4,T15=8)),"H",(AND(S15=4,T15=10)),"VH",(AND(S15=2,T15=1)),"VL",(AND(S15=2,T15=2)),"VL",(AND(S15=2,T15=4)),"L",(AND(S15=2,T15=6)),"M",(AND(S15=2,T15=8)),"H",(AND(S15=2,T15=10)),"H",(AND(S15=1,T15=1)),"VL",(AND(S15=1,T15=2)),"VL",(AND(S15=1,T15=4)),"L",(AND(S15=1,T15=6)),"L",(AND(S15=1,T15=8)),"M+",(AND(S15=1,T15=10)),"H"),"")</f>
        <v/>
      </c>
      <c r="V15" s="159"/>
      <c r="W15" s="230"/>
    </row>
    <row r="16" spans="1:23" ht="21.5" customHeight="1">
      <c r="A16" s="228"/>
      <c r="B16" s="228"/>
      <c r="C16" s="160"/>
      <c r="D16" s="330"/>
      <c r="E16" s="325"/>
      <c r="F16" s="325"/>
      <c r="G16" s="323"/>
      <c r="H16" s="196"/>
      <c r="I16" s="196"/>
      <c r="J16" s="268" t="str" cm="1">
        <f t="array" ref="J16">IFERROR(_xlfn.IFS((AND(H16=10,I16=1)),"L",(AND(H16=10,I16=2)),"H",(AND(H16=10,I16=4)),"VH",(AND(H16=10,I16=6)),"VH",(AND(H16=10,I16=8)),"VH",(AND(H16=10,I16=10)),"VH",(AND(H16=8,I16=1)),"L",(AND(H16=8,I16=2)),"M+",(AND(H16=8,I16=4)),"H",(AND(H16=8,I16=6)),"VH",(AND(H16=8,I16=8)),"VH",(AND(H16=8,I16=10)),"VH",(AND(H16=6,I16=1)),"L",(AND(H16=6,I16=2)),"M",(AND(H16=6,I16=4)),"M+",(AND(H16=6,I16=6)),"H",(AND(H16=6,I16=8)),"VH",(AND(H16=6,I16=10)),"VH",(AND(H16=4,I16=1)),"VL",(AND(H16=4,I16=2)),"L",(AND(H16=4,I16=4)),"M",(AND(H16=4,I16=6)),"M+",(AND(H16=4,I16=8)),"H",(AND(H16=4,I16=10)),"VH",(AND(H16=2,I16=1)),"VL",(AND(H16=2,I16=2)),"VL",(AND(H16=2,I16=4)),"L",(AND(H16=2,I16=6)),"M",(AND(H16=2,I16=8)),"H",(AND(H16=2,I16=10)),"H",(AND(H16=1,I16=1)),"VL",(AND(H16=1,I16=2)),"VL",(AND(H16=1,I16=4)),"L",(AND(H16=1,I16=6)),"L",(AND(H16=1,I16=8)),"M+",(AND(H16=1,I16=10)),"H"),"")</f>
        <v/>
      </c>
      <c r="K16" s="229"/>
      <c r="L16" s="161"/>
      <c r="M16" s="157"/>
      <c r="N16" s="157"/>
      <c r="O16" s="157"/>
      <c r="P16" s="158"/>
      <c r="Q16" s="158"/>
      <c r="R16" s="157" t="str" cm="1">
        <f t="array" aca="1" ref="R16" ca="1">_xlfn.IFS(ISBLANK(L16),"",AND(ISBLANK(Q16),P16&lt;TODAY()),"Over Due",ISBLANK(Q16),"Open",NOT(ISBLANK(Q16)),"Closed")</f>
        <v/>
      </c>
      <c r="S16" s="159"/>
      <c r="T16" s="159"/>
      <c r="U16" s="267" t="str" cm="1">
        <f t="array" ref="U16">IFERROR(_xlfn.IFS((AND(S16=10,T16=1)),"L",(AND(S16=10,T16=2)),"H",(AND(S16=10,T16=4)),"VH",(AND(S16=10,T16=6)),"VH",(AND(S16=10,T16=8)),"VH",(AND(S16=10,T16=10)),"VH",(AND(S16=8,T16=1)),"L",(AND(S16=8,T16=2)),"M+",(AND(S16=8,T16=4)),"H",(AND(S16=8,T16=6)),"VH",(AND(S16=8,T16=8)),"VH",(AND(S16=8,T16=10)),"VH",(AND(S16=6,T16=1)),"L",(AND(S16=6,T16=2)),"M",(AND(S16=6,T16=4)),"M+",(AND(S16=6,T16=6)),"H",(AND(S16=6,T16=8)),"VH",(AND(S16=6,T16=10)),"VH",(AND(S16=4,T16=1)),"VL",(AND(S16=4,T16=2)),"L",(AND(S16=4,T16=4)),"M",(AND(S16=4,T16=6)),"M+",(AND(S16=4,T16=8)),"H",(AND(S16=4,T16=10)),"VH",(AND(S16=2,T16=1)),"VL",(AND(S16=2,T16=2)),"VL",(AND(S16=2,T16=4)),"L",(AND(S16=2,T16=6)),"M",(AND(S16=2,T16=8)),"H",(AND(S16=2,T16=10)),"H",(AND(S16=1,T16=1)),"VL",(AND(S16=1,T16=2)),"VL",(AND(S16=1,T16=4)),"L",(AND(S16=1,T16=6)),"L",(AND(S16=1,T16=8)),"M+",(AND(S16=1,T16=10)),"H"),"")</f>
        <v/>
      </c>
      <c r="V16" s="159"/>
      <c r="W16" s="230"/>
    </row>
    <row r="17" spans="1:23" ht="21.5" customHeight="1">
      <c r="A17" s="228"/>
      <c r="B17" s="228"/>
      <c r="C17" s="160"/>
      <c r="D17" s="330"/>
      <c r="E17" s="323"/>
      <c r="F17" s="323"/>
      <c r="G17" s="323"/>
      <c r="H17" s="196"/>
      <c r="I17" s="196"/>
      <c r="J17" s="268" t="str" cm="1">
        <f t="array" ref="J17">IFERROR(_xlfn.IFS((AND(H17=10,I17=1)),"L",(AND(H17=10,I17=2)),"H",(AND(H17=10,I17=4)),"VH",(AND(H17=10,I17=6)),"VH",(AND(H17=10,I17=8)),"VH",(AND(H17=10,I17=10)),"VH",(AND(H17=8,I17=1)),"L",(AND(H17=8,I17=2)),"M+",(AND(H17=8,I17=4)),"H",(AND(H17=8,I17=6)),"VH",(AND(H17=8,I17=8)),"VH",(AND(H17=8,I17=10)),"VH",(AND(H17=6,I17=1)),"L",(AND(H17=6,I17=2)),"M",(AND(H17=6,I17=4)),"M+",(AND(H17=6,I17=6)),"H",(AND(H17=6,I17=8)),"VH",(AND(H17=6,I17=10)),"VH",(AND(H17=4,I17=1)),"VL",(AND(H17=4,I17=2)),"L",(AND(H17=4,I17=4)),"M",(AND(H17=4,I17=6)),"M+",(AND(H17=4,I17=8)),"H",(AND(H17=4,I17=10)),"VH",(AND(H17=2,I17=1)),"VL",(AND(H17=2,I17=2)),"VL",(AND(H17=2,I17=4)),"L",(AND(H17=2,I17=6)),"M",(AND(H17=2,I17=8)),"H",(AND(H17=2,I17=10)),"H",(AND(H17=1,I17=1)),"VL",(AND(H17=1,I17=2)),"VL",(AND(H17=1,I17=4)),"L",(AND(H17=1,I17=6)),"L",(AND(H17=1,I17=8)),"M+",(AND(H17=1,I17=10)),"H"),"")</f>
        <v/>
      </c>
      <c r="K17" s="229"/>
      <c r="L17" s="161"/>
      <c r="M17" s="157"/>
      <c r="N17" s="157"/>
      <c r="O17" s="157"/>
      <c r="P17" s="158"/>
      <c r="Q17" s="158"/>
      <c r="R17" s="157" t="str" cm="1">
        <f t="array" aca="1" ref="R17" ca="1">_xlfn.IFS(ISBLANK(L17),"",AND(ISBLANK(Q17),P17&lt;TODAY()),"Over Due",ISBLANK(Q17),"Open",NOT(ISBLANK(Q17)),"Closed")</f>
        <v/>
      </c>
      <c r="S17" s="159"/>
      <c r="T17" s="159"/>
      <c r="U17" s="267" t="str" cm="1">
        <f t="array" ref="U17">IFERROR(_xlfn.IFS((AND(S17=10,T17=1)),"L",(AND(S17=10,T17=2)),"H",(AND(S17=10,T17=4)),"VH",(AND(S17=10,T17=6)),"VH",(AND(S17=10,T17=8)),"VH",(AND(S17=10,T17=10)),"VH",(AND(S17=8,T17=1)),"L",(AND(S17=8,T17=2)),"M+",(AND(S17=8,T17=4)),"H",(AND(S17=8,T17=6)),"VH",(AND(S17=8,T17=8)),"VH",(AND(S17=8,T17=10)),"VH",(AND(S17=6,T17=1)),"L",(AND(S17=6,T17=2)),"M",(AND(S17=6,T17=4)),"M+",(AND(S17=6,T17=6)),"H",(AND(S17=6,T17=8)),"VH",(AND(S17=6,T17=10)),"VH",(AND(S17=4,T17=1)),"VL",(AND(S17=4,T17=2)),"L",(AND(S17=4,T17=4)),"M",(AND(S17=4,T17=6)),"M+",(AND(S17=4,T17=8)),"H",(AND(S17=4,T17=10)),"VH",(AND(S17=2,T17=1)),"VL",(AND(S17=2,T17=2)),"VL",(AND(S17=2,T17=4)),"L",(AND(S17=2,T17=6)),"M",(AND(S17=2,T17=8)),"H",(AND(S17=2,T17=10)),"H",(AND(S17=1,T17=1)),"VL",(AND(S17=1,T17=2)),"VL",(AND(S17=1,T17=4)),"L",(AND(S17=1,T17=6)),"L",(AND(S17=1,T17=8)),"M+",(AND(S17=1,T17=10)),"H"),"")</f>
        <v/>
      </c>
      <c r="V17" s="159"/>
      <c r="W17" s="230"/>
    </row>
    <row r="18" spans="1:23" ht="21.5" customHeight="1">
      <c r="A18" s="228"/>
      <c r="B18" s="228"/>
      <c r="C18" s="160"/>
      <c r="D18" s="330"/>
      <c r="E18" s="324"/>
      <c r="F18" s="324"/>
      <c r="G18" s="325"/>
      <c r="H18" s="159"/>
      <c r="I18" s="159"/>
      <c r="J18" s="268" t="str" cm="1">
        <f t="array" ref="J18">IFERROR(_xlfn.IFS((AND(H18=10,I18=1)),"L",(AND(H18=10,I18=2)),"H",(AND(H18=10,I18=4)),"VH",(AND(H18=10,I18=6)),"VH",(AND(H18=10,I18=8)),"VH",(AND(H18=10,I18=10)),"VH",(AND(H18=8,I18=1)),"L",(AND(H18=8,I18=2)),"M+",(AND(H18=8,I18=4)),"H",(AND(H18=8,I18=6)),"VH",(AND(H18=8,I18=8)),"VH",(AND(H18=8,I18=10)),"VH",(AND(H18=6,I18=1)),"L",(AND(H18=6,I18=2)),"M",(AND(H18=6,I18=4)),"M+",(AND(H18=6,I18=6)),"H",(AND(H18=6,I18=8)),"VH",(AND(H18=6,I18=10)),"VH",(AND(H18=4,I18=1)),"VL",(AND(H18=4,I18=2)),"L",(AND(H18=4,I18=4)),"M",(AND(H18=4,I18=6)),"M+",(AND(H18=4,I18=8)),"H",(AND(H18=4,I18=10)),"VH",(AND(H18=2,I18=1)),"VL",(AND(H18=2,I18=2)),"VL",(AND(H18=2,I18=4)),"L",(AND(H18=2,I18=6)),"M",(AND(H18=2,I18=8)),"H",(AND(H18=2,I18=10)),"H",(AND(H18=1,I18=1)),"VL",(AND(H18=1,I18=2)),"VL",(AND(H18=1,I18=4)),"L",(AND(H18=1,I18=6)),"L",(AND(H18=1,I18=8)),"M+",(AND(H18=1,I18=10)),"H"),"")</f>
        <v/>
      </c>
      <c r="K18" s="229"/>
      <c r="L18" s="162"/>
      <c r="M18" s="159"/>
      <c r="N18" s="159"/>
      <c r="O18" s="159"/>
      <c r="P18" s="159"/>
      <c r="Q18" s="159"/>
      <c r="R18" s="157" t="str" cm="1">
        <f t="array" aca="1" ref="R18" ca="1">_xlfn.IFS(ISBLANK(L18),"",AND(ISBLANK(Q18),P18&lt;TODAY()),"Over Due",ISBLANK(Q18),"Open",NOT(ISBLANK(Q18)),"Closed")</f>
        <v/>
      </c>
      <c r="S18" s="159"/>
      <c r="T18" s="159"/>
      <c r="U18" s="267" t="str" cm="1">
        <f t="array" ref="U18">IFERROR(_xlfn.IFS((AND(S18=10,T18=1)),"L",(AND(S18=10,T18=2)),"H",(AND(S18=10,T18=4)),"VH",(AND(S18=10,T18=6)),"VH",(AND(S18=10,T18=8)),"VH",(AND(S18=10,T18=10)),"VH",(AND(S18=8,T18=1)),"L",(AND(S18=8,T18=2)),"M+",(AND(S18=8,T18=4)),"H",(AND(S18=8,T18=6)),"VH",(AND(S18=8,T18=8)),"VH",(AND(S18=8,T18=10)),"VH",(AND(S18=6,T18=1)),"L",(AND(S18=6,T18=2)),"M",(AND(S18=6,T18=4)),"M+",(AND(S18=6,T18=6)),"H",(AND(S18=6,T18=8)),"VH",(AND(S18=6,T18=10)),"VH",(AND(S18=4,T18=1)),"VL",(AND(S18=4,T18=2)),"L",(AND(S18=4,T18=4)),"M",(AND(S18=4,T18=6)),"M+",(AND(S18=4,T18=8)),"H",(AND(S18=4,T18=10)),"VH",(AND(S18=2,T18=1)),"VL",(AND(S18=2,T18=2)),"VL",(AND(S18=2,T18=4)),"L",(AND(S18=2,T18=6)),"M",(AND(S18=2,T18=8)),"H",(AND(S18=2,T18=10)),"H",(AND(S18=1,T18=1)),"VL",(AND(S18=1,T18=2)),"VL",(AND(S18=1,T18=4)),"L",(AND(S18=1,T18=6)),"L",(AND(S18=1,T18=8)),"M+",(AND(S18=1,T18=10)),"H"),"")</f>
        <v/>
      </c>
      <c r="V18" s="159"/>
      <c r="W18" s="230"/>
    </row>
    <row r="19" spans="1:23" ht="21.5" customHeight="1">
      <c r="A19" s="228"/>
      <c r="B19" s="228"/>
      <c r="C19" s="160"/>
      <c r="D19" s="330"/>
      <c r="E19" s="324"/>
      <c r="F19" s="324"/>
      <c r="G19" s="325"/>
      <c r="H19" s="159"/>
      <c r="I19" s="159"/>
      <c r="J19" s="268" t="str" cm="1">
        <f t="array" ref="J19">IFERROR(_xlfn.IFS((AND(H19=10,I19=1)),"L",(AND(H19=10,I19=2)),"H",(AND(H19=10,I19=4)),"VH",(AND(H19=10,I19=6)),"VH",(AND(H19=10,I19=8)),"VH",(AND(H19=10,I19=10)),"VH",(AND(H19=8,I19=1)),"L",(AND(H19=8,I19=2)),"M+",(AND(H19=8,I19=4)),"H",(AND(H19=8,I19=6)),"VH",(AND(H19=8,I19=8)),"VH",(AND(H19=8,I19=10)),"VH",(AND(H19=6,I19=1)),"L",(AND(H19=6,I19=2)),"M",(AND(H19=6,I19=4)),"M+",(AND(H19=6,I19=6)),"H",(AND(H19=6,I19=8)),"VH",(AND(H19=6,I19=10)),"VH",(AND(H19=4,I19=1)),"VL",(AND(H19=4,I19=2)),"L",(AND(H19=4,I19=4)),"M",(AND(H19=4,I19=6)),"M+",(AND(H19=4,I19=8)),"H",(AND(H19=4,I19=10)),"VH",(AND(H19=2,I19=1)),"VL",(AND(H19=2,I19=2)),"VL",(AND(H19=2,I19=4)),"L",(AND(H19=2,I19=6)),"M",(AND(H19=2,I19=8)),"H",(AND(H19=2,I19=10)),"H",(AND(H19=1,I19=1)),"VL",(AND(H19=1,I19=2)),"VL",(AND(H19=1,I19=4)),"L",(AND(H19=1,I19=6)),"L",(AND(H19=1,I19=8)),"M+",(AND(H19=1,I19=10)),"H"),"")</f>
        <v/>
      </c>
      <c r="K19" s="229"/>
      <c r="L19" s="162"/>
      <c r="M19" s="159"/>
      <c r="N19" s="159"/>
      <c r="O19" s="159"/>
      <c r="P19" s="159"/>
      <c r="Q19" s="159"/>
      <c r="R19" s="157" t="str" cm="1">
        <f t="array" aca="1" ref="R19" ca="1">_xlfn.IFS(ISBLANK(L19),"",AND(ISBLANK(Q19),P19&lt;TODAY()),"Over Due",ISBLANK(Q19),"Open",NOT(ISBLANK(Q19)),"Closed")</f>
        <v/>
      </c>
      <c r="S19" s="159"/>
      <c r="T19" s="159"/>
      <c r="U19" s="267" t="str" cm="1">
        <f t="array" ref="U19">IFERROR(_xlfn.IFS((AND(S19=10,T19=1)),"L",(AND(S19=10,T19=2)),"H",(AND(S19=10,T19=4)),"VH",(AND(S19=10,T19=6)),"VH",(AND(S19=10,T19=8)),"VH",(AND(S19=10,T19=10)),"VH",(AND(S19=8,T19=1)),"L",(AND(S19=8,T19=2)),"M+",(AND(S19=8,T19=4)),"H",(AND(S19=8,T19=6)),"VH",(AND(S19=8,T19=8)),"VH",(AND(S19=8,T19=10)),"VH",(AND(S19=6,T19=1)),"L",(AND(S19=6,T19=2)),"M",(AND(S19=6,T19=4)),"M+",(AND(S19=6,T19=6)),"H",(AND(S19=6,T19=8)),"VH",(AND(S19=6,T19=10)),"VH",(AND(S19=4,T19=1)),"VL",(AND(S19=4,T19=2)),"L",(AND(S19=4,T19=4)),"M",(AND(S19=4,T19=6)),"M+",(AND(S19=4,T19=8)),"H",(AND(S19=4,T19=10)),"VH",(AND(S19=2,T19=1)),"VL",(AND(S19=2,T19=2)),"VL",(AND(S19=2,T19=4)),"L",(AND(S19=2,T19=6)),"M",(AND(S19=2,T19=8)),"H",(AND(S19=2,T19=10)),"H",(AND(S19=1,T19=1)),"VL",(AND(S19=1,T19=2)),"VL",(AND(S19=1,T19=4)),"L",(AND(S19=1,T19=6)),"L",(AND(S19=1,T19=8)),"M+",(AND(S19=1,T19=10)),"H"),"")</f>
        <v/>
      </c>
      <c r="V19" s="159"/>
      <c r="W19" s="230"/>
    </row>
    <row r="20" spans="1:23" ht="21.5" customHeight="1">
      <c r="A20" s="228"/>
      <c r="B20" s="228"/>
      <c r="C20" s="160"/>
      <c r="D20" s="330"/>
      <c r="E20" s="324"/>
      <c r="F20" s="324"/>
      <c r="G20" s="325"/>
      <c r="H20" s="159"/>
      <c r="I20" s="159"/>
      <c r="J20" s="268" t="str" cm="1">
        <f t="array" ref="J20">IFERROR(_xlfn.IFS((AND(H20=10,I20=1)),"L",(AND(H20=10,I20=2)),"H",(AND(H20=10,I20=4)),"VH",(AND(H20=10,I20=6)),"VH",(AND(H20=10,I20=8)),"VH",(AND(H20=10,I20=10)),"VH",(AND(H20=8,I20=1)),"L",(AND(H20=8,I20=2)),"M+",(AND(H20=8,I20=4)),"H",(AND(H20=8,I20=6)),"VH",(AND(H20=8,I20=8)),"VH",(AND(H20=8,I20=10)),"VH",(AND(H20=6,I20=1)),"L",(AND(H20=6,I20=2)),"M",(AND(H20=6,I20=4)),"M+",(AND(H20=6,I20=6)),"H",(AND(H20=6,I20=8)),"VH",(AND(H20=6,I20=10)),"VH",(AND(H20=4,I20=1)),"VL",(AND(H20=4,I20=2)),"L",(AND(H20=4,I20=4)),"M",(AND(H20=4,I20=6)),"M+",(AND(H20=4,I20=8)),"H",(AND(H20=4,I20=10)),"VH",(AND(H20=2,I20=1)),"VL",(AND(H20=2,I20=2)),"VL",(AND(H20=2,I20=4)),"L",(AND(H20=2,I20=6)),"M",(AND(H20=2,I20=8)),"H",(AND(H20=2,I20=10)),"H",(AND(H20=1,I20=1)),"VL",(AND(H20=1,I20=2)),"VL",(AND(H20=1,I20=4)),"L",(AND(H20=1,I20=6)),"L",(AND(H20=1,I20=8)),"M+",(AND(H20=1,I20=10)),"H"),"")</f>
        <v/>
      </c>
      <c r="K20" s="229"/>
      <c r="L20" s="162"/>
      <c r="M20" s="159"/>
      <c r="N20" s="159"/>
      <c r="O20" s="159"/>
      <c r="P20" s="159"/>
      <c r="Q20" s="159"/>
      <c r="R20" s="157" t="str" cm="1">
        <f t="array" aca="1" ref="R20" ca="1">_xlfn.IFS(ISBLANK(L20),"",AND(ISBLANK(Q20),P20&lt;TODAY()),"Over Due",ISBLANK(Q20),"Open",NOT(ISBLANK(Q20)),"Closed")</f>
        <v/>
      </c>
      <c r="S20" s="159"/>
      <c r="T20" s="159"/>
      <c r="U20" s="267" t="str" cm="1">
        <f t="array" ref="U20">IFERROR(_xlfn.IFS((AND(S20=10,T20=1)),"L",(AND(S20=10,T20=2)),"H",(AND(S20=10,T20=4)),"VH",(AND(S20=10,T20=6)),"VH",(AND(S20=10,T20=8)),"VH",(AND(S20=10,T20=10)),"VH",(AND(S20=8,T20=1)),"L",(AND(S20=8,T20=2)),"M+",(AND(S20=8,T20=4)),"H",(AND(S20=8,T20=6)),"VH",(AND(S20=8,T20=8)),"VH",(AND(S20=8,T20=10)),"VH",(AND(S20=6,T20=1)),"L",(AND(S20=6,T20=2)),"M",(AND(S20=6,T20=4)),"M+",(AND(S20=6,T20=6)),"H",(AND(S20=6,T20=8)),"VH",(AND(S20=6,T20=10)),"VH",(AND(S20=4,T20=1)),"VL",(AND(S20=4,T20=2)),"L",(AND(S20=4,T20=4)),"M",(AND(S20=4,T20=6)),"M+",(AND(S20=4,T20=8)),"H",(AND(S20=4,T20=10)),"VH",(AND(S20=2,T20=1)),"VL",(AND(S20=2,T20=2)),"VL",(AND(S20=2,T20=4)),"L",(AND(S20=2,T20=6)),"M",(AND(S20=2,T20=8)),"H",(AND(S20=2,T20=10)),"H",(AND(S20=1,T20=1)),"VL",(AND(S20=1,T20=2)),"VL",(AND(S20=1,T20=4)),"L",(AND(S20=1,T20=6)),"L",(AND(S20=1,T20=8)),"M+",(AND(S20=1,T20=10)),"H"),"")</f>
        <v/>
      </c>
      <c r="V20" s="159"/>
      <c r="W20" s="230"/>
    </row>
    <row r="21" spans="1:23" ht="21.5" customHeight="1">
      <c r="A21" s="228"/>
      <c r="B21" s="228"/>
      <c r="C21" s="160"/>
      <c r="D21" s="330"/>
      <c r="E21" s="326"/>
      <c r="F21" s="324"/>
      <c r="G21" s="325"/>
      <c r="H21" s="159"/>
      <c r="I21" s="159"/>
      <c r="J21" s="268" t="str" cm="1">
        <f t="array" ref="J21">IFERROR(_xlfn.IFS((AND(H21=10,I21=1)),"L",(AND(H21=10,I21=2)),"H",(AND(H21=10,I21=4)),"VH",(AND(H21=10,I21=6)),"VH",(AND(H21=10,I21=8)),"VH",(AND(H21=10,I21=10)),"VH",(AND(H21=8,I21=1)),"L",(AND(H21=8,I21=2)),"M+",(AND(H21=8,I21=4)),"H",(AND(H21=8,I21=6)),"VH",(AND(H21=8,I21=8)),"VH",(AND(H21=8,I21=10)),"VH",(AND(H21=6,I21=1)),"L",(AND(H21=6,I21=2)),"M",(AND(H21=6,I21=4)),"M+",(AND(H21=6,I21=6)),"H",(AND(H21=6,I21=8)),"VH",(AND(H21=6,I21=10)),"VH",(AND(H21=4,I21=1)),"VL",(AND(H21=4,I21=2)),"L",(AND(H21=4,I21=4)),"M",(AND(H21=4,I21=6)),"M+",(AND(H21=4,I21=8)),"H",(AND(H21=4,I21=10)),"VH",(AND(H21=2,I21=1)),"VL",(AND(H21=2,I21=2)),"VL",(AND(H21=2,I21=4)),"L",(AND(H21=2,I21=6)),"M",(AND(H21=2,I21=8)),"H",(AND(H21=2,I21=10)),"H",(AND(H21=1,I21=1)),"VL",(AND(H21=1,I21=2)),"VL",(AND(H21=1,I21=4)),"L",(AND(H21=1,I21=6)),"L",(AND(H21=1,I21=8)),"M+",(AND(H21=1,I21=10)),"H"),"")</f>
        <v/>
      </c>
      <c r="K21" s="229"/>
      <c r="L21" s="162"/>
      <c r="M21" s="159"/>
      <c r="N21" s="159"/>
      <c r="O21" s="159"/>
      <c r="P21" s="159"/>
      <c r="Q21" s="159"/>
      <c r="R21" s="157" t="str" cm="1">
        <f t="array" aca="1" ref="R21" ca="1">_xlfn.IFS(ISBLANK(L21),"",AND(ISBLANK(Q21),P21&lt;TODAY()),"Over Due",ISBLANK(Q21),"Open",NOT(ISBLANK(Q21)),"Closed")</f>
        <v/>
      </c>
      <c r="S21" s="159"/>
      <c r="T21" s="159"/>
      <c r="U21" s="267" t="str" cm="1">
        <f t="array" ref="U21">IFERROR(_xlfn.IFS((AND(S21=10,T21=1)),"L",(AND(S21=10,T21=2)),"H",(AND(S21=10,T21=4)),"VH",(AND(S21=10,T21=6)),"VH",(AND(S21=10,T21=8)),"VH",(AND(S21=10,T21=10)),"VH",(AND(S21=8,T21=1)),"L",(AND(S21=8,T21=2)),"M+",(AND(S21=8,T21=4)),"H",(AND(S21=8,T21=6)),"VH",(AND(S21=8,T21=8)),"VH",(AND(S21=8,T21=10)),"VH",(AND(S21=6,T21=1)),"L",(AND(S21=6,T21=2)),"M",(AND(S21=6,T21=4)),"M+",(AND(S21=6,T21=6)),"H",(AND(S21=6,T21=8)),"VH",(AND(S21=6,T21=10)),"VH",(AND(S21=4,T21=1)),"VL",(AND(S21=4,T21=2)),"L",(AND(S21=4,T21=4)),"M",(AND(S21=4,T21=6)),"M+",(AND(S21=4,T21=8)),"H",(AND(S21=4,T21=10)),"VH",(AND(S21=2,T21=1)),"VL",(AND(S21=2,T21=2)),"VL",(AND(S21=2,T21=4)),"L",(AND(S21=2,T21=6)),"M",(AND(S21=2,T21=8)),"H",(AND(S21=2,T21=10)),"H",(AND(S21=1,T21=1)),"VL",(AND(S21=1,T21=2)),"VL",(AND(S21=1,T21=4)),"L",(AND(S21=1,T21=6)),"L",(AND(S21=1,T21=8)),"M+",(AND(S21=1,T21=10)),"H"),"")</f>
        <v/>
      </c>
      <c r="V21" s="159"/>
      <c r="W21" s="230"/>
    </row>
    <row r="22" spans="1:23" ht="21.5" customHeight="1">
      <c r="A22" s="228"/>
      <c r="B22" s="228"/>
      <c r="C22" s="160"/>
      <c r="D22" s="330"/>
      <c r="E22" s="323"/>
      <c r="F22" s="323"/>
      <c r="G22" s="323"/>
      <c r="H22" s="196"/>
      <c r="I22" s="196"/>
      <c r="J22" s="268" t="str" cm="1">
        <f t="array" ref="J22">IFERROR(_xlfn.IFS((AND(H22=10,I22=1)),"L",(AND(H22=10,I22=2)),"H",(AND(H22=10,I22=4)),"VH",(AND(H22=10,I22=6)),"VH",(AND(H22=10,I22=8)),"VH",(AND(H22=10,I22=10)),"VH",(AND(H22=8,I22=1)),"L",(AND(H22=8,I22=2)),"M+",(AND(H22=8,I22=4)),"H",(AND(H22=8,I22=6)),"VH",(AND(H22=8,I22=8)),"VH",(AND(H22=8,I22=10)),"VH",(AND(H22=6,I22=1)),"L",(AND(H22=6,I22=2)),"M",(AND(H22=6,I22=4)),"M+",(AND(H22=6,I22=6)),"H",(AND(H22=6,I22=8)),"VH",(AND(H22=6,I22=10)),"VH",(AND(H22=4,I22=1)),"VL",(AND(H22=4,I22=2)),"L",(AND(H22=4,I22=4)),"M",(AND(H22=4,I22=6)),"M+",(AND(H22=4,I22=8)),"H",(AND(H22=4,I22=10)),"VH",(AND(H22=2,I22=1)),"VL",(AND(H22=2,I22=2)),"VL",(AND(H22=2,I22=4)),"L",(AND(H22=2,I22=6)),"M",(AND(H22=2,I22=8)),"H",(AND(H22=2,I22=10)),"H",(AND(H22=1,I22=1)),"VL",(AND(H22=1,I22=2)),"VL",(AND(H22=1,I22=4)),"L",(AND(H22=1,I22=6)),"L",(AND(H22=1,I22=8)),"M+",(AND(H22=1,I22=10)),"H"),"")</f>
        <v/>
      </c>
      <c r="K22" s="229"/>
      <c r="L22" s="162"/>
      <c r="M22" s="159"/>
      <c r="N22" s="159"/>
      <c r="O22" s="159"/>
      <c r="P22" s="159"/>
      <c r="Q22" s="159"/>
      <c r="R22" s="157" t="str" cm="1">
        <f t="array" aca="1" ref="R22" ca="1">_xlfn.IFS(ISBLANK(L22),"",AND(ISBLANK(Q22),P22&lt;TODAY()),"Over Due",ISBLANK(Q22),"Open",NOT(ISBLANK(Q22)),"Closed")</f>
        <v/>
      </c>
      <c r="S22" s="159"/>
      <c r="T22" s="159"/>
      <c r="U22" s="267" t="str" cm="1">
        <f t="array" ref="U22">IFERROR(_xlfn.IFS((AND(S22=10,T22=1)),"L",(AND(S22=10,T22=2)),"H",(AND(S22=10,T22=4)),"VH",(AND(S22=10,T22=6)),"VH",(AND(S22=10,T22=8)),"VH",(AND(S22=10,T22=10)),"VH",(AND(S22=8,T22=1)),"L",(AND(S22=8,T22=2)),"M+",(AND(S22=8,T22=4)),"H",(AND(S22=8,T22=6)),"VH",(AND(S22=8,T22=8)),"VH",(AND(S22=8,T22=10)),"VH",(AND(S22=6,T22=1)),"L",(AND(S22=6,T22=2)),"M",(AND(S22=6,T22=4)),"M+",(AND(S22=6,T22=6)),"H",(AND(S22=6,T22=8)),"VH",(AND(S22=6,T22=10)),"VH",(AND(S22=4,T22=1)),"VL",(AND(S22=4,T22=2)),"L",(AND(S22=4,T22=4)),"M",(AND(S22=4,T22=6)),"M+",(AND(S22=4,T22=8)),"H",(AND(S22=4,T22=10)),"VH",(AND(S22=2,T22=1)),"VL",(AND(S22=2,T22=2)),"VL",(AND(S22=2,T22=4)),"L",(AND(S22=2,T22=6)),"M",(AND(S22=2,T22=8)),"H",(AND(S22=2,T22=10)),"H",(AND(S22=1,T22=1)),"VL",(AND(S22=1,T22=2)),"VL",(AND(S22=1,T22=4)),"L",(AND(S22=1,T22=6)),"L",(AND(S22=1,T22=8)),"M+",(AND(S22=1,T22=10)),"H"),"")</f>
        <v/>
      </c>
      <c r="V22" s="159"/>
      <c r="W22" s="230"/>
    </row>
    <row r="23" spans="1:23" ht="21.5" customHeight="1">
      <c r="A23" s="228"/>
      <c r="B23" s="228"/>
      <c r="C23" s="160"/>
      <c r="D23" s="330"/>
      <c r="E23" s="324"/>
      <c r="F23" s="325"/>
      <c r="G23" s="325"/>
      <c r="H23" s="159"/>
      <c r="I23" s="159"/>
      <c r="J23" s="268" t="str" cm="1">
        <f t="array" ref="J23">IFERROR(_xlfn.IFS((AND(H23=10,I23=1)),"L",(AND(H23=10,I23=2)),"H",(AND(H23=10,I23=4)),"VH",(AND(H23=10,I23=6)),"VH",(AND(H23=10,I23=8)),"VH",(AND(H23=10,I23=10)),"VH",(AND(H23=8,I23=1)),"L",(AND(H23=8,I23=2)),"M+",(AND(H23=8,I23=4)),"H",(AND(H23=8,I23=6)),"VH",(AND(H23=8,I23=8)),"VH",(AND(H23=8,I23=10)),"VH",(AND(H23=6,I23=1)),"L",(AND(H23=6,I23=2)),"M",(AND(H23=6,I23=4)),"M+",(AND(H23=6,I23=6)),"H",(AND(H23=6,I23=8)),"VH",(AND(H23=6,I23=10)),"VH",(AND(H23=4,I23=1)),"VL",(AND(H23=4,I23=2)),"L",(AND(H23=4,I23=4)),"M",(AND(H23=4,I23=6)),"M+",(AND(H23=4,I23=8)),"H",(AND(H23=4,I23=10)),"VH",(AND(H23=2,I23=1)),"VL",(AND(H23=2,I23=2)),"VL",(AND(H23=2,I23=4)),"L",(AND(H23=2,I23=6)),"M",(AND(H23=2,I23=8)),"H",(AND(H23=2,I23=10)),"H",(AND(H23=1,I23=1)),"VL",(AND(H23=1,I23=2)),"VL",(AND(H23=1,I23=4)),"L",(AND(H23=1,I23=6)),"L",(AND(H23=1,I23=8)),"M+",(AND(H23=1,I23=10)),"H"),"")</f>
        <v/>
      </c>
      <c r="K23" s="229"/>
      <c r="L23" s="162"/>
      <c r="M23" s="159"/>
      <c r="N23" s="159"/>
      <c r="O23" s="159"/>
      <c r="P23" s="159"/>
      <c r="Q23" s="159"/>
      <c r="R23" s="157" t="str" cm="1">
        <f t="array" aca="1" ref="R23" ca="1">_xlfn.IFS(ISBLANK(L23),"",AND(ISBLANK(Q23),P23&lt;TODAY()),"Over Due",ISBLANK(Q23),"Open",NOT(ISBLANK(Q23)),"Closed")</f>
        <v/>
      </c>
      <c r="S23" s="159"/>
      <c r="T23" s="159"/>
      <c r="U23" s="267" t="str" cm="1">
        <f t="array" ref="U23">IFERROR(_xlfn.IFS((AND(S23=10,T23=1)),"L",(AND(S23=10,T23=2)),"H",(AND(S23=10,T23=4)),"VH",(AND(S23=10,T23=6)),"VH",(AND(S23=10,T23=8)),"VH",(AND(S23=10,T23=10)),"VH",(AND(S23=8,T23=1)),"L",(AND(S23=8,T23=2)),"M+",(AND(S23=8,T23=4)),"H",(AND(S23=8,T23=6)),"VH",(AND(S23=8,T23=8)),"VH",(AND(S23=8,T23=10)),"VH",(AND(S23=6,T23=1)),"L",(AND(S23=6,T23=2)),"M",(AND(S23=6,T23=4)),"M+",(AND(S23=6,T23=6)),"H",(AND(S23=6,T23=8)),"VH",(AND(S23=6,T23=10)),"VH",(AND(S23=4,T23=1)),"VL",(AND(S23=4,T23=2)),"L",(AND(S23=4,T23=4)),"M",(AND(S23=4,T23=6)),"M+",(AND(S23=4,T23=8)),"H",(AND(S23=4,T23=10)),"VH",(AND(S23=2,T23=1)),"VL",(AND(S23=2,T23=2)),"VL",(AND(S23=2,T23=4)),"L",(AND(S23=2,T23=6)),"M",(AND(S23=2,T23=8)),"H",(AND(S23=2,T23=10)),"H",(AND(S23=1,T23=1)),"VL",(AND(S23=1,T23=2)),"VL",(AND(S23=1,T23=4)),"L",(AND(S23=1,T23=6)),"L",(AND(S23=1,T23=8)),"M+",(AND(S23=1,T23=10)),"H"),"")</f>
        <v/>
      </c>
      <c r="V23" s="159"/>
      <c r="W23" s="230"/>
    </row>
    <row r="24" spans="1:23" ht="21.5" customHeight="1">
      <c r="A24" s="228"/>
      <c r="B24" s="228"/>
      <c r="C24" s="160"/>
      <c r="D24" s="330"/>
      <c r="E24" s="324"/>
      <c r="F24" s="325"/>
      <c r="G24" s="325"/>
      <c r="H24" s="159"/>
      <c r="I24" s="159"/>
      <c r="J24" s="268" t="str" cm="1">
        <f t="array" ref="J24">IFERROR(_xlfn.IFS((AND(H24=10,I24=1)),"L",(AND(H24=10,I24=2)),"H",(AND(H24=10,I24=4)),"VH",(AND(H24=10,I24=6)),"VH",(AND(H24=10,I24=8)),"VH",(AND(H24=10,I24=10)),"VH",(AND(H24=8,I24=1)),"L",(AND(H24=8,I24=2)),"M+",(AND(H24=8,I24=4)),"H",(AND(H24=8,I24=6)),"VH",(AND(H24=8,I24=8)),"VH",(AND(H24=8,I24=10)),"VH",(AND(H24=6,I24=1)),"L",(AND(H24=6,I24=2)),"M",(AND(H24=6,I24=4)),"M+",(AND(H24=6,I24=6)),"H",(AND(H24=6,I24=8)),"VH",(AND(H24=6,I24=10)),"VH",(AND(H24=4,I24=1)),"VL",(AND(H24=4,I24=2)),"L",(AND(H24=4,I24=4)),"M",(AND(H24=4,I24=6)),"M+",(AND(H24=4,I24=8)),"H",(AND(H24=4,I24=10)),"VH",(AND(H24=2,I24=1)),"VL",(AND(H24=2,I24=2)),"VL",(AND(H24=2,I24=4)),"L",(AND(H24=2,I24=6)),"M",(AND(H24=2,I24=8)),"H",(AND(H24=2,I24=10)),"H",(AND(H24=1,I24=1)),"VL",(AND(H24=1,I24=2)),"VL",(AND(H24=1,I24=4)),"L",(AND(H24=1,I24=6)),"L",(AND(H24=1,I24=8)),"M+",(AND(H24=1,I24=10)),"H"),"")</f>
        <v/>
      </c>
      <c r="K24" s="229"/>
      <c r="L24" s="162"/>
      <c r="M24" s="159"/>
      <c r="N24" s="159"/>
      <c r="O24" s="159"/>
      <c r="P24" s="159"/>
      <c r="Q24" s="159"/>
      <c r="R24" s="157" t="str" cm="1">
        <f t="array" aca="1" ref="R24" ca="1">_xlfn.IFS(ISBLANK(L24),"",AND(ISBLANK(Q24),P24&lt;TODAY()),"Over Due",ISBLANK(Q24),"Open",NOT(ISBLANK(Q24)),"Closed")</f>
        <v/>
      </c>
      <c r="S24" s="159"/>
      <c r="T24" s="159"/>
      <c r="U24" s="267" t="str" cm="1">
        <f t="array" ref="U24">IFERROR(_xlfn.IFS((AND(S24=10,T24=1)),"L",(AND(S24=10,T24=2)),"H",(AND(S24=10,T24=4)),"VH",(AND(S24=10,T24=6)),"VH",(AND(S24=10,T24=8)),"VH",(AND(S24=10,T24=10)),"VH",(AND(S24=8,T24=1)),"L",(AND(S24=8,T24=2)),"M+",(AND(S24=8,T24=4)),"H",(AND(S24=8,T24=6)),"VH",(AND(S24=8,T24=8)),"VH",(AND(S24=8,T24=10)),"VH",(AND(S24=6,T24=1)),"L",(AND(S24=6,T24=2)),"M",(AND(S24=6,T24=4)),"M+",(AND(S24=6,T24=6)),"H",(AND(S24=6,T24=8)),"VH",(AND(S24=6,T24=10)),"VH",(AND(S24=4,T24=1)),"VL",(AND(S24=4,T24=2)),"L",(AND(S24=4,T24=4)),"M",(AND(S24=4,T24=6)),"M+",(AND(S24=4,T24=8)),"H",(AND(S24=4,T24=10)),"VH",(AND(S24=2,T24=1)),"VL",(AND(S24=2,T24=2)),"VL",(AND(S24=2,T24=4)),"L",(AND(S24=2,T24=6)),"M",(AND(S24=2,T24=8)),"H",(AND(S24=2,T24=10)),"H",(AND(S24=1,T24=1)),"VL",(AND(S24=1,T24=2)),"VL",(AND(S24=1,T24=4)),"L",(AND(S24=1,T24=6)),"L",(AND(S24=1,T24=8)),"M+",(AND(S24=1,T24=10)),"H"),"")</f>
        <v/>
      </c>
      <c r="V24" s="159"/>
      <c r="W24" s="230"/>
    </row>
    <row r="25" spans="1:23" ht="21.5" customHeight="1">
      <c r="A25" s="228"/>
      <c r="B25" s="228"/>
      <c r="C25" s="160"/>
      <c r="D25" s="330"/>
      <c r="E25" s="324"/>
      <c r="F25" s="325"/>
      <c r="G25" s="325"/>
      <c r="H25" s="159"/>
      <c r="I25" s="159"/>
      <c r="J25" s="268" t="str" cm="1">
        <f t="array" ref="J25">IFERROR(_xlfn.IFS((AND(H25=10,I25=1)),"L",(AND(H25=10,I25=2)),"H",(AND(H25=10,I25=4)),"VH",(AND(H25=10,I25=6)),"VH",(AND(H25=10,I25=8)),"VH",(AND(H25=10,I25=10)),"VH",(AND(H25=8,I25=1)),"L",(AND(H25=8,I25=2)),"M+",(AND(H25=8,I25=4)),"H",(AND(H25=8,I25=6)),"VH",(AND(H25=8,I25=8)),"VH",(AND(H25=8,I25=10)),"VH",(AND(H25=6,I25=1)),"L",(AND(H25=6,I25=2)),"M",(AND(H25=6,I25=4)),"M+",(AND(H25=6,I25=6)),"H",(AND(H25=6,I25=8)),"VH",(AND(H25=6,I25=10)),"VH",(AND(H25=4,I25=1)),"VL",(AND(H25=4,I25=2)),"L",(AND(H25=4,I25=4)),"M",(AND(H25=4,I25=6)),"M+",(AND(H25=4,I25=8)),"H",(AND(H25=4,I25=10)),"VH",(AND(H25=2,I25=1)),"VL",(AND(H25=2,I25=2)),"VL",(AND(H25=2,I25=4)),"L",(AND(H25=2,I25=6)),"M",(AND(H25=2,I25=8)),"H",(AND(H25=2,I25=10)),"H",(AND(H25=1,I25=1)),"VL",(AND(H25=1,I25=2)),"VL",(AND(H25=1,I25=4)),"L",(AND(H25=1,I25=6)),"L",(AND(H25=1,I25=8)),"M+",(AND(H25=1,I25=10)),"H"),"")</f>
        <v/>
      </c>
      <c r="K25" s="229"/>
      <c r="L25" s="162"/>
      <c r="M25" s="159"/>
      <c r="N25" s="159"/>
      <c r="O25" s="159"/>
      <c r="P25" s="159"/>
      <c r="Q25" s="159"/>
      <c r="R25" s="157" t="str" cm="1">
        <f t="array" aca="1" ref="R25" ca="1">_xlfn.IFS(ISBLANK(L25),"",AND(ISBLANK(Q25),P25&lt;TODAY()),"Over Due",ISBLANK(Q25),"Open",NOT(ISBLANK(Q25)),"Closed")</f>
        <v/>
      </c>
      <c r="S25" s="159"/>
      <c r="T25" s="159"/>
      <c r="U25" s="267" t="str" cm="1">
        <f t="array" ref="U25">IFERROR(_xlfn.IFS((AND(S25=10,T25=1)),"L",(AND(S25=10,T25=2)),"H",(AND(S25=10,T25=4)),"VH",(AND(S25=10,T25=6)),"VH",(AND(S25=10,T25=8)),"VH",(AND(S25=10,T25=10)),"VH",(AND(S25=8,T25=1)),"L",(AND(S25=8,T25=2)),"M+",(AND(S25=8,T25=4)),"H",(AND(S25=8,T25=6)),"VH",(AND(S25=8,T25=8)),"VH",(AND(S25=8,T25=10)),"VH",(AND(S25=6,T25=1)),"L",(AND(S25=6,T25=2)),"M",(AND(S25=6,T25=4)),"M+",(AND(S25=6,T25=6)),"H",(AND(S25=6,T25=8)),"VH",(AND(S25=6,T25=10)),"VH",(AND(S25=4,T25=1)),"VL",(AND(S25=4,T25=2)),"L",(AND(S25=4,T25=4)),"M",(AND(S25=4,T25=6)),"M+",(AND(S25=4,T25=8)),"H",(AND(S25=4,T25=10)),"VH",(AND(S25=2,T25=1)),"VL",(AND(S25=2,T25=2)),"VL",(AND(S25=2,T25=4)),"L",(AND(S25=2,T25=6)),"M",(AND(S25=2,T25=8)),"H",(AND(S25=2,T25=10)),"H",(AND(S25=1,T25=1)),"VL",(AND(S25=1,T25=2)),"VL",(AND(S25=1,T25=4)),"L",(AND(S25=1,T25=6)),"L",(AND(S25=1,T25=8)),"M+",(AND(S25=1,T25=10)),"H"),"")</f>
        <v/>
      </c>
      <c r="V25" s="159"/>
      <c r="W25" s="230"/>
    </row>
    <row r="26" spans="1:23" ht="21.5" customHeight="1">
      <c r="A26" s="228"/>
      <c r="B26" s="228"/>
      <c r="C26" s="160"/>
      <c r="D26" s="330"/>
      <c r="E26" s="323"/>
      <c r="F26" s="325"/>
      <c r="G26" s="323"/>
      <c r="H26" s="196"/>
      <c r="I26" s="196"/>
      <c r="J26" s="268" t="str" cm="1">
        <f t="array" ref="J26">IFERROR(_xlfn.IFS((AND(H26=10,I26=1)),"L",(AND(H26=10,I26=2)),"H",(AND(H26=10,I26=4)),"VH",(AND(H26=10,I26=6)),"VH",(AND(H26=10,I26=8)),"VH",(AND(H26=10,I26=10)),"VH",(AND(H26=8,I26=1)),"L",(AND(H26=8,I26=2)),"M+",(AND(H26=8,I26=4)),"H",(AND(H26=8,I26=6)),"VH",(AND(H26=8,I26=8)),"VH",(AND(H26=8,I26=10)),"VH",(AND(H26=6,I26=1)),"L",(AND(H26=6,I26=2)),"M",(AND(H26=6,I26=4)),"M+",(AND(H26=6,I26=6)),"H",(AND(H26=6,I26=8)),"VH",(AND(H26=6,I26=10)),"VH",(AND(H26=4,I26=1)),"VL",(AND(H26=4,I26=2)),"L",(AND(H26=4,I26=4)),"M",(AND(H26=4,I26=6)),"M+",(AND(H26=4,I26=8)),"H",(AND(H26=4,I26=10)),"VH",(AND(H26=2,I26=1)),"VL",(AND(H26=2,I26=2)),"VL",(AND(H26=2,I26=4)),"L",(AND(H26=2,I26=6)),"M",(AND(H26=2,I26=8)),"H",(AND(H26=2,I26=10)),"H",(AND(H26=1,I26=1)),"VL",(AND(H26=1,I26=2)),"VL",(AND(H26=1,I26=4)),"L",(AND(H26=1,I26=6)),"L",(AND(H26=1,I26=8)),"M+",(AND(H26=1,I26=10)),"H"),"")</f>
        <v/>
      </c>
      <c r="K26" s="229"/>
      <c r="L26" s="162"/>
      <c r="M26" s="159"/>
      <c r="N26" s="159"/>
      <c r="O26" s="159"/>
      <c r="P26" s="159"/>
      <c r="Q26" s="159"/>
      <c r="R26" s="157" t="str" cm="1">
        <f t="array" aca="1" ref="R26" ca="1">_xlfn.IFS(ISBLANK(L26),"",AND(ISBLANK(Q26),P26&lt;TODAY()),"Over Due",ISBLANK(Q26),"Open",NOT(ISBLANK(Q26)),"Closed")</f>
        <v/>
      </c>
      <c r="S26" s="159"/>
      <c r="T26" s="159"/>
      <c r="U26" s="267" t="str" cm="1">
        <f t="array" ref="U26">IFERROR(_xlfn.IFS((AND(S26=10,T26=1)),"L",(AND(S26=10,T26=2)),"H",(AND(S26=10,T26=4)),"VH",(AND(S26=10,T26=6)),"VH",(AND(S26=10,T26=8)),"VH",(AND(S26=10,T26=10)),"VH",(AND(S26=8,T26=1)),"L",(AND(S26=8,T26=2)),"M+",(AND(S26=8,T26=4)),"H",(AND(S26=8,T26=6)),"VH",(AND(S26=8,T26=8)),"VH",(AND(S26=8,T26=10)),"VH",(AND(S26=6,T26=1)),"L",(AND(S26=6,T26=2)),"M",(AND(S26=6,T26=4)),"M+",(AND(S26=6,T26=6)),"H",(AND(S26=6,T26=8)),"VH",(AND(S26=6,T26=10)),"VH",(AND(S26=4,T26=1)),"VL",(AND(S26=4,T26=2)),"L",(AND(S26=4,T26=4)),"M",(AND(S26=4,T26=6)),"M+",(AND(S26=4,T26=8)),"H",(AND(S26=4,T26=10)),"VH",(AND(S26=2,T26=1)),"VL",(AND(S26=2,T26=2)),"VL",(AND(S26=2,T26=4)),"L",(AND(S26=2,T26=6)),"M",(AND(S26=2,T26=8)),"H",(AND(S26=2,T26=10)),"H",(AND(S26=1,T26=1)),"VL",(AND(S26=1,T26=2)),"VL",(AND(S26=1,T26=4)),"L",(AND(S26=1,T26=6)),"L",(AND(S26=1,T26=8)),"M+",(AND(S26=1,T26=10)),"H"),"")</f>
        <v/>
      </c>
      <c r="V26" s="159"/>
      <c r="W26" s="230"/>
    </row>
    <row r="27" spans="1:23" ht="21.5" customHeight="1">
      <c r="A27" s="228"/>
      <c r="B27" s="228"/>
      <c r="C27" s="160"/>
      <c r="D27" s="333"/>
      <c r="E27" s="324"/>
      <c r="F27" s="325"/>
      <c r="G27" s="325"/>
      <c r="H27" s="159"/>
      <c r="I27" s="159"/>
      <c r="J27" s="268" t="str" cm="1">
        <f t="array" ref="J27">IFERROR(_xlfn.IFS((AND(H27=10,I27=1)),"L",(AND(H27=10,I27=2)),"H",(AND(H27=10,I27=4)),"VH",(AND(H27=10,I27=6)),"VH",(AND(H27=10,I27=8)),"VH",(AND(H27=10,I27=10)),"VH",(AND(H27=8,I27=1)),"L",(AND(H27=8,I27=2)),"M+",(AND(H27=8,I27=4)),"H",(AND(H27=8,I27=6)),"VH",(AND(H27=8,I27=8)),"VH",(AND(H27=8,I27=10)),"VH",(AND(H27=6,I27=1)),"L",(AND(H27=6,I27=2)),"M",(AND(H27=6,I27=4)),"M+",(AND(H27=6,I27=6)),"H",(AND(H27=6,I27=8)),"VH",(AND(H27=6,I27=10)),"VH",(AND(H27=4,I27=1)),"VL",(AND(H27=4,I27=2)),"L",(AND(H27=4,I27=4)),"M",(AND(H27=4,I27=6)),"M+",(AND(H27=4,I27=8)),"H",(AND(H27=4,I27=10)),"VH",(AND(H27=2,I27=1)),"VL",(AND(H27=2,I27=2)),"VL",(AND(H27=2,I27=4)),"L",(AND(H27=2,I27=6)),"M",(AND(H27=2,I27=8)),"H",(AND(H27=2,I27=10)),"H",(AND(H27=1,I27=1)),"VL",(AND(H27=1,I27=2)),"VL",(AND(H27=1,I27=4)),"L",(AND(H27=1,I27=6)),"L",(AND(H27=1,I27=8)),"M+",(AND(H27=1,I27=10)),"H"),"")</f>
        <v/>
      </c>
      <c r="K27" s="229"/>
      <c r="L27" s="162"/>
      <c r="M27" s="159"/>
      <c r="N27" s="159"/>
      <c r="O27" s="159"/>
      <c r="P27" s="159"/>
      <c r="Q27" s="159"/>
      <c r="R27" s="157" t="str" cm="1">
        <f t="array" aca="1" ref="R27" ca="1">_xlfn.IFS(ISBLANK(L27),"",AND(ISBLANK(Q27),P27&lt;TODAY()),"Over Due",ISBLANK(Q27),"Open",NOT(ISBLANK(Q27)),"Closed")</f>
        <v/>
      </c>
      <c r="S27" s="159"/>
      <c r="T27" s="159"/>
      <c r="U27" s="267" t="str" cm="1">
        <f t="array" ref="U27">IFERROR(_xlfn.IFS((AND(S27=10,T27=1)),"L",(AND(S27=10,T27=2)),"H",(AND(S27=10,T27=4)),"VH",(AND(S27=10,T27=6)),"VH",(AND(S27=10,T27=8)),"VH",(AND(S27=10,T27=10)),"VH",(AND(S27=8,T27=1)),"L",(AND(S27=8,T27=2)),"M+",(AND(S27=8,T27=4)),"H",(AND(S27=8,T27=6)),"VH",(AND(S27=8,T27=8)),"VH",(AND(S27=8,T27=10)),"VH",(AND(S27=6,T27=1)),"L",(AND(S27=6,T27=2)),"M",(AND(S27=6,T27=4)),"M+",(AND(S27=6,T27=6)),"H",(AND(S27=6,T27=8)),"VH",(AND(S27=6,T27=10)),"VH",(AND(S27=4,T27=1)),"VL",(AND(S27=4,T27=2)),"L",(AND(S27=4,T27=4)),"M",(AND(S27=4,T27=6)),"M+",(AND(S27=4,T27=8)),"H",(AND(S27=4,T27=10)),"VH",(AND(S27=2,T27=1)),"VL",(AND(S27=2,T27=2)),"VL",(AND(S27=2,T27=4)),"L",(AND(S27=2,T27=6)),"M",(AND(S27=2,T27=8)),"H",(AND(S27=2,T27=10)),"H",(AND(S27=1,T27=1)),"VL",(AND(S27=1,T27=2)),"VL",(AND(S27=1,T27=4)),"L",(AND(S27=1,T27=6)),"L",(AND(S27=1,T27=8)),"M+",(AND(S27=1,T27=10)),"H"),"")</f>
        <v/>
      </c>
      <c r="V27" s="159"/>
      <c r="W27" s="230"/>
    </row>
    <row r="28" spans="1:23" ht="21.5" customHeight="1">
      <c r="A28" s="228"/>
      <c r="B28" s="228"/>
      <c r="C28" s="160"/>
      <c r="D28" s="330"/>
      <c r="E28" s="324"/>
      <c r="F28" s="325"/>
      <c r="G28" s="325"/>
      <c r="H28" s="159"/>
      <c r="I28" s="159"/>
      <c r="J28" s="268" t="str" cm="1">
        <f t="array" ref="J28">IFERROR(_xlfn.IFS((AND(H28=10,I28=1)),"L",(AND(H28=10,I28=2)),"H",(AND(H28=10,I28=4)),"VH",(AND(H28=10,I28=6)),"VH",(AND(H28=10,I28=8)),"VH",(AND(H28=10,I28=10)),"VH",(AND(H28=8,I28=1)),"L",(AND(H28=8,I28=2)),"M+",(AND(H28=8,I28=4)),"H",(AND(H28=8,I28=6)),"VH",(AND(H28=8,I28=8)),"VH",(AND(H28=8,I28=10)),"VH",(AND(H28=6,I28=1)),"L",(AND(H28=6,I28=2)),"M",(AND(H28=6,I28=4)),"M+",(AND(H28=6,I28=6)),"H",(AND(H28=6,I28=8)),"VH",(AND(H28=6,I28=10)),"VH",(AND(H28=4,I28=1)),"VL",(AND(H28=4,I28=2)),"L",(AND(H28=4,I28=4)),"M",(AND(H28=4,I28=6)),"M+",(AND(H28=4,I28=8)),"H",(AND(H28=4,I28=10)),"VH",(AND(H28=2,I28=1)),"VL",(AND(H28=2,I28=2)),"VL",(AND(H28=2,I28=4)),"L",(AND(H28=2,I28=6)),"M",(AND(H28=2,I28=8)),"H",(AND(H28=2,I28=10)),"H",(AND(H28=1,I28=1)),"VL",(AND(H28=1,I28=2)),"VL",(AND(H28=1,I28=4)),"L",(AND(H28=1,I28=6)),"L",(AND(H28=1,I28=8)),"M+",(AND(H28=1,I28=10)),"H"),"")</f>
        <v/>
      </c>
      <c r="K28" s="229"/>
      <c r="L28" s="162"/>
      <c r="M28" s="159"/>
      <c r="N28" s="159"/>
      <c r="O28" s="159"/>
      <c r="P28" s="159"/>
      <c r="Q28" s="159"/>
      <c r="R28" s="157" t="str" cm="1">
        <f t="array" aca="1" ref="R28" ca="1">_xlfn.IFS(ISBLANK(L28),"",AND(ISBLANK(Q28),P28&lt;TODAY()),"Over Due",ISBLANK(Q28),"Open",NOT(ISBLANK(Q28)),"Closed")</f>
        <v/>
      </c>
      <c r="S28" s="159"/>
      <c r="T28" s="159"/>
      <c r="U28" s="267" t="str" cm="1">
        <f t="array" ref="U28">IFERROR(_xlfn.IFS((AND(S28=10,T28=1)),"L",(AND(S28=10,T28=2)),"H",(AND(S28=10,T28=4)),"VH",(AND(S28=10,T28=6)),"VH",(AND(S28=10,T28=8)),"VH",(AND(S28=10,T28=10)),"VH",(AND(S28=8,T28=1)),"L",(AND(S28=8,T28=2)),"M+",(AND(S28=8,T28=4)),"H",(AND(S28=8,T28=6)),"VH",(AND(S28=8,T28=8)),"VH",(AND(S28=8,T28=10)),"VH",(AND(S28=6,T28=1)),"L",(AND(S28=6,T28=2)),"M",(AND(S28=6,T28=4)),"M+",(AND(S28=6,T28=6)),"H",(AND(S28=6,T28=8)),"VH",(AND(S28=6,T28=10)),"VH",(AND(S28=4,T28=1)),"VL",(AND(S28=4,T28=2)),"L",(AND(S28=4,T28=4)),"M",(AND(S28=4,T28=6)),"M+",(AND(S28=4,T28=8)),"H",(AND(S28=4,T28=10)),"VH",(AND(S28=2,T28=1)),"VL",(AND(S28=2,T28=2)),"VL",(AND(S28=2,T28=4)),"L",(AND(S28=2,T28=6)),"M",(AND(S28=2,T28=8)),"H",(AND(S28=2,T28=10)),"H",(AND(S28=1,T28=1)),"VL",(AND(S28=1,T28=2)),"VL",(AND(S28=1,T28=4)),"L",(AND(S28=1,T28=6)),"L",(AND(S28=1,T28=8)),"M+",(AND(S28=1,T28=10)),"H"),"")</f>
        <v/>
      </c>
      <c r="V28" s="159"/>
      <c r="W28" s="230"/>
    </row>
    <row r="29" spans="1:23" ht="21.5" customHeight="1">
      <c r="A29" s="228"/>
      <c r="B29" s="228"/>
      <c r="C29" s="160"/>
      <c r="D29" s="330"/>
      <c r="E29" s="323"/>
      <c r="F29" s="325"/>
      <c r="G29" s="323"/>
      <c r="H29" s="196"/>
      <c r="I29" s="196"/>
      <c r="J29" s="268" t="str" cm="1">
        <f t="array" ref="J29">IFERROR(_xlfn.IFS((AND(H29=10,I29=1)),"L",(AND(H29=10,I29=2)),"H",(AND(H29=10,I29=4)),"VH",(AND(H29=10,I29=6)),"VH",(AND(H29=10,I29=8)),"VH",(AND(H29=10,I29=10)),"VH",(AND(H29=8,I29=1)),"L",(AND(H29=8,I29=2)),"M+",(AND(H29=8,I29=4)),"H",(AND(H29=8,I29=6)),"VH",(AND(H29=8,I29=8)),"VH",(AND(H29=8,I29=10)),"VH",(AND(H29=6,I29=1)),"L",(AND(H29=6,I29=2)),"M",(AND(H29=6,I29=4)),"M+",(AND(H29=6,I29=6)),"H",(AND(H29=6,I29=8)),"VH",(AND(H29=6,I29=10)),"VH",(AND(H29=4,I29=1)),"VL",(AND(H29=4,I29=2)),"L",(AND(H29=4,I29=4)),"M",(AND(H29=4,I29=6)),"M+",(AND(H29=4,I29=8)),"H",(AND(H29=4,I29=10)),"VH",(AND(H29=2,I29=1)),"VL",(AND(H29=2,I29=2)),"VL",(AND(H29=2,I29=4)),"L",(AND(H29=2,I29=6)),"M",(AND(H29=2,I29=8)),"H",(AND(H29=2,I29=10)),"H",(AND(H29=1,I29=1)),"VL",(AND(H29=1,I29=2)),"VL",(AND(H29=1,I29=4)),"L",(AND(H29=1,I29=6)),"L",(AND(H29=1,I29=8)),"M+",(AND(H29=1,I29=10)),"H"),"")</f>
        <v/>
      </c>
      <c r="K29" s="229"/>
      <c r="L29" s="162"/>
      <c r="M29" s="159"/>
      <c r="N29" s="159"/>
      <c r="O29" s="159"/>
      <c r="P29" s="159"/>
      <c r="Q29" s="159"/>
      <c r="R29" s="157" t="str" cm="1">
        <f t="array" aca="1" ref="R29" ca="1">_xlfn.IFS(ISBLANK(L29),"",AND(ISBLANK(Q29),P29&lt;TODAY()),"Over Due",ISBLANK(Q29),"Open",NOT(ISBLANK(Q29)),"Closed")</f>
        <v/>
      </c>
      <c r="S29" s="159"/>
      <c r="T29" s="159"/>
      <c r="U29" s="267" t="str" cm="1">
        <f t="array" ref="U29">IFERROR(_xlfn.IFS((AND(S29=10,T29=1)),"L",(AND(S29=10,T29=2)),"H",(AND(S29=10,T29=4)),"VH",(AND(S29=10,T29=6)),"VH",(AND(S29=10,T29=8)),"VH",(AND(S29=10,T29=10)),"VH",(AND(S29=8,T29=1)),"L",(AND(S29=8,T29=2)),"M+",(AND(S29=8,T29=4)),"H",(AND(S29=8,T29=6)),"VH",(AND(S29=8,T29=8)),"VH",(AND(S29=8,T29=10)),"VH",(AND(S29=6,T29=1)),"L",(AND(S29=6,T29=2)),"M",(AND(S29=6,T29=4)),"M+",(AND(S29=6,T29=6)),"H",(AND(S29=6,T29=8)),"VH",(AND(S29=6,T29=10)),"VH",(AND(S29=4,T29=1)),"VL",(AND(S29=4,T29=2)),"L",(AND(S29=4,T29=4)),"M",(AND(S29=4,T29=6)),"M+",(AND(S29=4,T29=8)),"H",(AND(S29=4,T29=10)),"VH",(AND(S29=2,T29=1)),"VL",(AND(S29=2,T29=2)),"VL",(AND(S29=2,T29=4)),"L",(AND(S29=2,T29=6)),"M",(AND(S29=2,T29=8)),"H",(AND(S29=2,T29=10)),"H",(AND(S29=1,T29=1)),"VL",(AND(S29=1,T29=2)),"VL",(AND(S29=1,T29=4)),"L",(AND(S29=1,T29=6)),"L",(AND(S29=1,T29=8)),"M+",(AND(S29=1,T29=10)),"H"),"")</f>
        <v/>
      </c>
      <c r="V29" s="159"/>
      <c r="W29" s="230"/>
    </row>
    <row r="30" spans="1:23" ht="21.5" customHeight="1">
      <c r="A30" s="228"/>
      <c r="B30" s="228"/>
      <c r="C30" s="160"/>
      <c r="D30" s="330"/>
      <c r="E30" s="324"/>
      <c r="F30" s="325"/>
      <c r="G30" s="325"/>
      <c r="H30" s="159"/>
      <c r="I30" s="159"/>
      <c r="J30" s="268" t="str" cm="1">
        <f t="array" ref="J30">IFERROR(_xlfn.IFS((AND(H30=10,I30=1)),"L",(AND(H30=10,I30=2)),"H",(AND(H30=10,I30=4)),"VH",(AND(H30=10,I30=6)),"VH",(AND(H30=10,I30=8)),"VH",(AND(H30=10,I30=10)),"VH",(AND(H30=8,I30=1)),"L",(AND(H30=8,I30=2)),"M+",(AND(H30=8,I30=4)),"H",(AND(H30=8,I30=6)),"VH",(AND(H30=8,I30=8)),"VH",(AND(H30=8,I30=10)),"VH",(AND(H30=6,I30=1)),"L",(AND(H30=6,I30=2)),"M",(AND(H30=6,I30=4)),"M+",(AND(H30=6,I30=6)),"H",(AND(H30=6,I30=8)),"VH",(AND(H30=6,I30=10)),"VH",(AND(H30=4,I30=1)),"VL",(AND(H30=4,I30=2)),"L",(AND(H30=4,I30=4)),"M",(AND(H30=4,I30=6)),"M+",(AND(H30=4,I30=8)),"H",(AND(H30=4,I30=10)),"VH",(AND(H30=2,I30=1)),"VL",(AND(H30=2,I30=2)),"VL",(AND(H30=2,I30=4)),"L",(AND(H30=2,I30=6)),"M",(AND(H30=2,I30=8)),"H",(AND(H30=2,I30=10)),"H",(AND(H30=1,I30=1)),"VL",(AND(H30=1,I30=2)),"VL",(AND(H30=1,I30=4)),"L",(AND(H30=1,I30=6)),"L",(AND(H30=1,I30=8)),"M+",(AND(H30=1,I30=10)),"H"),"")</f>
        <v/>
      </c>
      <c r="K30" s="229"/>
      <c r="L30" s="162"/>
      <c r="M30" s="159"/>
      <c r="N30" s="159"/>
      <c r="O30" s="159"/>
      <c r="P30" s="159"/>
      <c r="Q30" s="159"/>
      <c r="R30" s="157" t="str" cm="1">
        <f t="array" aca="1" ref="R30" ca="1">_xlfn.IFS(ISBLANK(L30),"",AND(ISBLANK(Q30),P30&lt;TODAY()),"Over Due",ISBLANK(Q30),"Open",NOT(ISBLANK(Q30)),"Closed")</f>
        <v/>
      </c>
      <c r="S30" s="159"/>
      <c r="T30" s="159"/>
      <c r="U30" s="267" t="str" cm="1">
        <f t="array" ref="U30">IFERROR(_xlfn.IFS((AND(S30=10,T30=1)),"L",(AND(S30=10,T30=2)),"H",(AND(S30=10,T30=4)),"VH",(AND(S30=10,T30=6)),"VH",(AND(S30=10,T30=8)),"VH",(AND(S30=10,T30=10)),"VH",(AND(S30=8,T30=1)),"L",(AND(S30=8,T30=2)),"M+",(AND(S30=8,T30=4)),"H",(AND(S30=8,T30=6)),"VH",(AND(S30=8,T30=8)),"VH",(AND(S30=8,T30=10)),"VH",(AND(S30=6,T30=1)),"L",(AND(S30=6,T30=2)),"M",(AND(S30=6,T30=4)),"M+",(AND(S30=6,T30=6)),"H",(AND(S30=6,T30=8)),"VH",(AND(S30=6,T30=10)),"VH",(AND(S30=4,T30=1)),"VL",(AND(S30=4,T30=2)),"L",(AND(S30=4,T30=4)),"M",(AND(S30=4,T30=6)),"M+",(AND(S30=4,T30=8)),"H",(AND(S30=4,T30=10)),"VH",(AND(S30=2,T30=1)),"VL",(AND(S30=2,T30=2)),"VL",(AND(S30=2,T30=4)),"L",(AND(S30=2,T30=6)),"M",(AND(S30=2,T30=8)),"H",(AND(S30=2,T30=10)),"H",(AND(S30=1,T30=1)),"VL",(AND(S30=1,T30=2)),"VL",(AND(S30=1,T30=4)),"L",(AND(S30=1,T30=6)),"L",(AND(S30=1,T30=8)),"M+",(AND(S30=1,T30=10)),"H"),"")</f>
        <v/>
      </c>
      <c r="V30" s="159"/>
      <c r="W30" s="230"/>
    </row>
    <row r="31" spans="1:23" ht="21.5" customHeight="1">
      <c r="A31" s="228"/>
      <c r="B31" s="228"/>
      <c r="C31" s="160"/>
      <c r="D31" s="330"/>
      <c r="E31" s="324"/>
      <c r="F31" s="325"/>
      <c r="G31" s="325"/>
      <c r="H31" s="159"/>
      <c r="I31" s="159"/>
      <c r="J31" s="268" t="str" cm="1">
        <f t="array" ref="J31">IFERROR(_xlfn.IFS((AND(H31=10,I31=1)),"L",(AND(H31=10,I31=2)),"H",(AND(H31=10,I31=4)),"VH",(AND(H31=10,I31=6)),"VH",(AND(H31=10,I31=8)),"VH",(AND(H31=10,I31=10)),"VH",(AND(H31=8,I31=1)),"L",(AND(H31=8,I31=2)),"M+",(AND(H31=8,I31=4)),"H",(AND(H31=8,I31=6)),"VH",(AND(H31=8,I31=8)),"VH",(AND(H31=8,I31=10)),"VH",(AND(H31=6,I31=1)),"L",(AND(H31=6,I31=2)),"M",(AND(H31=6,I31=4)),"M+",(AND(H31=6,I31=6)),"H",(AND(H31=6,I31=8)),"VH",(AND(H31=6,I31=10)),"VH",(AND(H31=4,I31=1)),"VL",(AND(H31=4,I31=2)),"L",(AND(H31=4,I31=4)),"M",(AND(H31=4,I31=6)),"M+",(AND(H31=4,I31=8)),"H",(AND(H31=4,I31=10)),"VH",(AND(H31=2,I31=1)),"VL",(AND(H31=2,I31=2)),"VL",(AND(H31=2,I31=4)),"L",(AND(H31=2,I31=6)),"M",(AND(H31=2,I31=8)),"H",(AND(H31=2,I31=10)),"H",(AND(H31=1,I31=1)),"VL",(AND(H31=1,I31=2)),"VL",(AND(H31=1,I31=4)),"L",(AND(H31=1,I31=6)),"L",(AND(H31=1,I31=8)),"M+",(AND(H31=1,I31=10)),"H"),"")</f>
        <v/>
      </c>
      <c r="K31" s="229"/>
      <c r="L31" s="162"/>
      <c r="M31" s="159"/>
      <c r="N31" s="159"/>
      <c r="O31" s="159"/>
      <c r="P31" s="159"/>
      <c r="Q31" s="159"/>
      <c r="R31" s="157" t="str" cm="1">
        <f t="array" aca="1" ref="R31" ca="1">_xlfn.IFS(ISBLANK(L31),"",AND(ISBLANK(Q31),P31&lt;TODAY()),"Over Due",ISBLANK(Q31),"Open",NOT(ISBLANK(Q31)),"Closed")</f>
        <v/>
      </c>
      <c r="S31" s="159"/>
      <c r="T31" s="159"/>
      <c r="U31" s="267" t="str" cm="1">
        <f t="array" ref="U31">IFERROR(_xlfn.IFS((AND(S31=10,T31=1)),"L",(AND(S31=10,T31=2)),"H",(AND(S31=10,T31=4)),"VH",(AND(S31=10,T31=6)),"VH",(AND(S31=10,T31=8)),"VH",(AND(S31=10,T31=10)),"VH",(AND(S31=8,T31=1)),"L",(AND(S31=8,T31=2)),"M+",(AND(S31=8,T31=4)),"H",(AND(S31=8,T31=6)),"VH",(AND(S31=8,T31=8)),"VH",(AND(S31=8,T31=10)),"VH",(AND(S31=6,T31=1)),"L",(AND(S31=6,T31=2)),"M",(AND(S31=6,T31=4)),"M+",(AND(S31=6,T31=6)),"H",(AND(S31=6,T31=8)),"VH",(AND(S31=6,T31=10)),"VH",(AND(S31=4,T31=1)),"VL",(AND(S31=4,T31=2)),"L",(AND(S31=4,T31=4)),"M",(AND(S31=4,T31=6)),"M+",(AND(S31=4,T31=8)),"H",(AND(S31=4,T31=10)),"VH",(AND(S31=2,T31=1)),"VL",(AND(S31=2,T31=2)),"VL",(AND(S31=2,T31=4)),"L",(AND(S31=2,T31=6)),"M",(AND(S31=2,T31=8)),"H",(AND(S31=2,T31=10)),"H",(AND(S31=1,T31=1)),"VL",(AND(S31=1,T31=2)),"VL",(AND(S31=1,T31=4)),"L",(AND(S31=1,T31=6)),"L",(AND(S31=1,T31=8)),"M+",(AND(S31=1,T31=10)),"H"),"")</f>
        <v/>
      </c>
      <c r="V31" s="159"/>
      <c r="W31" s="230"/>
    </row>
    <row r="32" spans="1:23" ht="21.5" customHeight="1">
      <c r="A32" s="228"/>
      <c r="B32" s="228"/>
      <c r="C32" s="160"/>
      <c r="D32" s="330"/>
      <c r="E32" s="323"/>
      <c r="F32" s="325"/>
      <c r="G32" s="323"/>
      <c r="H32" s="196"/>
      <c r="I32" s="196"/>
      <c r="J32" s="268" t="str" cm="1">
        <f t="array" ref="J32">IFERROR(_xlfn.IFS((AND(H32=10,I32=1)),"L",(AND(H32=10,I32=2)),"H",(AND(H32=10,I32=4)),"VH",(AND(H32=10,I32=6)),"VH",(AND(H32=10,I32=8)),"VH",(AND(H32=10,I32=10)),"VH",(AND(H32=8,I32=1)),"L",(AND(H32=8,I32=2)),"M+",(AND(H32=8,I32=4)),"H",(AND(H32=8,I32=6)),"VH",(AND(H32=8,I32=8)),"VH",(AND(H32=8,I32=10)),"VH",(AND(H32=6,I32=1)),"L",(AND(H32=6,I32=2)),"M",(AND(H32=6,I32=4)),"M+",(AND(H32=6,I32=6)),"H",(AND(H32=6,I32=8)),"VH",(AND(H32=6,I32=10)),"VH",(AND(H32=4,I32=1)),"VL",(AND(H32=4,I32=2)),"L",(AND(H32=4,I32=4)),"M",(AND(H32=4,I32=6)),"M+",(AND(H32=4,I32=8)),"H",(AND(H32=4,I32=10)),"VH",(AND(H32=2,I32=1)),"VL",(AND(H32=2,I32=2)),"VL",(AND(H32=2,I32=4)),"L",(AND(H32=2,I32=6)),"M",(AND(H32=2,I32=8)),"H",(AND(H32=2,I32=10)),"H",(AND(H32=1,I32=1)),"VL",(AND(H32=1,I32=2)),"VL",(AND(H32=1,I32=4)),"L",(AND(H32=1,I32=6)),"L",(AND(H32=1,I32=8)),"M+",(AND(H32=1,I32=10)),"H"),"")</f>
        <v/>
      </c>
      <c r="K32" s="229"/>
      <c r="L32" s="162"/>
      <c r="M32" s="159"/>
      <c r="N32" s="159"/>
      <c r="O32" s="159"/>
      <c r="P32" s="159"/>
      <c r="Q32" s="159"/>
      <c r="R32" s="157" t="str" cm="1">
        <f t="array" aca="1" ref="R32" ca="1">_xlfn.IFS(ISBLANK(L32),"",AND(ISBLANK(Q32),P32&lt;TODAY()),"Over Due",ISBLANK(Q32),"Open",NOT(ISBLANK(Q32)),"Closed")</f>
        <v/>
      </c>
      <c r="S32" s="159"/>
      <c r="T32" s="159"/>
      <c r="U32" s="267" t="str" cm="1">
        <f t="array" ref="U32">IFERROR(_xlfn.IFS((AND(S32=10,T32=1)),"L",(AND(S32=10,T32=2)),"H",(AND(S32=10,T32=4)),"VH",(AND(S32=10,T32=6)),"VH",(AND(S32=10,T32=8)),"VH",(AND(S32=10,T32=10)),"VH",(AND(S32=8,T32=1)),"L",(AND(S32=8,T32=2)),"M+",(AND(S32=8,T32=4)),"H",(AND(S32=8,T32=6)),"VH",(AND(S32=8,T32=8)),"VH",(AND(S32=8,T32=10)),"VH",(AND(S32=6,T32=1)),"L",(AND(S32=6,T32=2)),"M",(AND(S32=6,T32=4)),"M+",(AND(S32=6,T32=6)),"H",(AND(S32=6,T32=8)),"VH",(AND(S32=6,T32=10)),"VH",(AND(S32=4,T32=1)),"VL",(AND(S32=4,T32=2)),"L",(AND(S32=4,T32=4)),"M",(AND(S32=4,T32=6)),"M+",(AND(S32=4,T32=8)),"H",(AND(S32=4,T32=10)),"VH",(AND(S32=2,T32=1)),"VL",(AND(S32=2,T32=2)),"VL",(AND(S32=2,T32=4)),"L",(AND(S32=2,T32=6)),"M",(AND(S32=2,T32=8)),"H",(AND(S32=2,T32=10)),"H",(AND(S32=1,T32=1)),"VL",(AND(S32=1,T32=2)),"VL",(AND(S32=1,T32=4)),"L",(AND(S32=1,T32=6)),"L",(AND(S32=1,T32=8)),"M+",(AND(S32=1,T32=10)),"H"),"")</f>
        <v/>
      </c>
      <c r="V32" s="159"/>
      <c r="W32" s="230"/>
    </row>
    <row r="33" spans="1:23" ht="21.5" customHeight="1">
      <c r="A33" s="228"/>
      <c r="B33" s="228"/>
      <c r="C33" s="160"/>
      <c r="D33" s="330"/>
      <c r="E33" s="324"/>
      <c r="F33" s="325"/>
      <c r="G33" s="325"/>
      <c r="H33" s="159"/>
      <c r="I33" s="159"/>
      <c r="J33" s="268" t="str" cm="1">
        <f t="array" ref="J33">IFERROR(_xlfn.IFS((AND(H33=10,I33=1)),"L",(AND(H33=10,I33=2)),"H",(AND(H33=10,I33=4)),"VH",(AND(H33=10,I33=6)),"VH",(AND(H33=10,I33=8)),"VH",(AND(H33=10,I33=10)),"VH",(AND(H33=8,I33=1)),"L",(AND(H33=8,I33=2)),"M+",(AND(H33=8,I33=4)),"H",(AND(H33=8,I33=6)),"VH",(AND(H33=8,I33=8)),"VH",(AND(H33=8,I33=10)),"VH",(AND(H33=6,I33=1)),"L",(AND(H33=6,I33=2)),"M",(AND(H33=6,I33=4)),"M+",(AND(H33=6,I33=6)),"H",(AND(H33=6,I33=8)),"VH",(AND(H33=6,I33=10)),"VH",(AND(H33=4,I33=1)),"VL",(AND(H33=4,I33=2)),"L",(AND(H33=4,I33=4)),"M",(AND(H33=4,I33=6)),"M+",(AND(H33=4,I33=8)),"H",(AND(H33=4,I33=10)),"VH",(AND(H33=2,I33=1)),"VL",(AND(H33=2,I33=2)),"VL",(AND(H33=2,I33=4)),"L",(AND(H33=2,I33=6)),"M",(AND(H33=2,I33=8)),"H",(AND(H33=2,I33=10)),"H",(AND(H33=1,I33=1)),"VL",(AND(H33=1,I33=2)),"VL",(AND(H33=1,I33=4)),"L",(AND(H33=1,I33=6)),"L",(AND(H33=1,I33=8)),"M+",(AND(H33=1,I33=10)),"H"),"")</f>
        <v/>
      </c>
      <c r="K33" s="229"/>
      <c r="L33" s="162"/>
      <c r="M33" s="159"/>
      <c r="N33" s="159"/>
      <c r="O33" s="159"/>
      <c r="P33" s="159"/>
      <c r="Q33" s="159"/>
      <c r="R33" s="157" t="str" cm="1">
        <f t="array" aca="1" ref="R33" ca="1">_xlfn.IFS(ISBLANK(L33),"",AND(ISBLANK(Q33),P33&lt;TODAY()),"Over Due",ISBLANK(Q33),"Open",NOT(ISBLANK(Q33)),"Closed")</f>
        <v/>
      </c>
      <c r="S33" s="159"/>
      <c r="T33" s="159"/>
      <c r="U33" s="267" t="str" cm="1">
        <f t="array" ref="U33">IFERROR(_xlfn.IFS((AND(S33=10,T33=1)),"L",(AND(S33=10,T33=2)),"H",(AND(S33=10,T33=4)),"VH",(AND(S33=10,T33=6)),"VH",(AND(S33=10,T33=8)),"VH",(AND(S33=10,T33=10)),"VH",(AND(S33=8,T33=1)),"L",(AND(S33=8,T33=2)),"M+",(AND(S33=8,T33=4)),"H",(AND(S33=8,T33=6)),"VH",(AND(S33=8,T33=8)),"VH",(AND(S33=8,T33=10)),"VH",(AND(S33=6,T33=1)),"L",(AND(S33=6,T33=2)),"M",(AND(S33=6,T33=4)),"M+",(AND(S33=6,T33=6)),"H",(AND(S33=6,T33=8)),"VH",(AND(S33=6,T33=10)),"VH",(AND(S33=4,T33=1)),"VL",(AND(S33=4,T33=2)),"L",(AND(S33=4,T33=4)),"M",(AND(S33=4,T33=6)),"M+",(AND(S33=4,T33=8)),"H",(AND(S33=4,T33=10)),"VH",(AND(S33=2,T33=1)),"VL",(AND(S33=2,T33=2)),"VL",(AND(S33=2,T33=4)),"L",(AND(S33=2,T33=6)),"M",(AND(S33=2,T33=8)),"H",(AND(S33=2,T33=10)),"H",(AND(S33=1,T33=1)),"VL",(AND(S33=1,T33=2)),"VL",(AND(S33=1,T33=4)),"L",(AND(S33=1,T33=6)),"L",(AND(S33=1,T33=8)),"M+",(AND(S33=1,T33=10)),"H"),"")</f>
        <v/>
      </c>
      <c r="V33" s="159"/>
      <c r="W33" s="230"/>
    </row>
    <row r="34" spans="1:23" ht="21.5" customHeight="1">
      <c r="A34" s="228"/>
      <c r="B34" s="228"/>
      <c r="C34" s="160"/>
      <c r="D34" s="330"/>
      <c r="E34" s="323"/>
      <c r="F34" s="325"/>
      <c r="G34" s="323"/>
      <c r="H34" s="196"/>
      <c r="I34" s="196"/>
      <c r="J34" s="268" t="str" cm="1">
        <f t="array" ref="J34">IFERROR(_xlfn.IFS((AND(H34=10,I34=1)),"L",(AND(H34=10,I34=2)),"H",(AND(H34=10,I34=4)),"VH",(AND(H34=10,I34=6)),"VH",(AND(H34=10,I34=8)),"VH",(AND(H34=10,I34=10)),"VH",(AND(H34=8,I34=1)),"L",(AND(H34=8,I34=2)),"M+",(AND(H34=8,I34=4)),"H",(AND(H34=8,I34=6)),"VH",(AND(H34=8,I34=8)),"VH",(AND(H34=8,I34=10)),"VH",(AND(H34=6,I34=1)),"L",(AND(H34=6,I34=2)),"M",(AND(H34=6,I34=4)),"M+",(AND(H34=6,I34=6)),"H",(AND(H34=6,I34=8)),"VH",(AND(H34=6,I34=10)),"VH",(AND(H34=4,I34=1)),"VL",(AND(H34=4,I34=2)),"L",(AND(H34=4,I34=4)),"M",(AND(H34=4,I34=6)),"M+",(AND(H34=4,I34=8)),"H",(AND(H34=4,I34=10)),"VH",(AND(H34=2,I34=1)),"VL",(AND(H34=2,I34=2)),"VL",(AND(H34=2,I34=4)),"L",(AND(H34=2,I34=6)),"M",(AND(H34=2,I34=8)),"H",(AND(H34=2,I34=10)),"H",(AND(H34=1,I34=1)),"VL",(AND(H34=1,I34=2)),"VL",(AND(H34=1,I34=4)),"L",(AND(H34=1,I34=6)),"L",(AND(H34=1,I34=8)),"M+",(AND(H34=1,I34=10)),"H"),"")</f>
        <v/>
      </c>
      <c r="K34" s="229"/>
      <c r="L34" s="162"/>
      <c r="M34" s="159"/>
      <c r="N34" s="159"/>
      <c r="O34" s="159"/>
      <c r="P34" s="159"/>
      <c r="Q34" s="159"/>
      <c r="R34" s="157" t="str" cm="1">
        <f t="array" aca="1" ref="R34" ca="1">_xlfn.IFS(ISBLANK(L34),"",AND(ISBLANK(Q34),P34&lt;TODAY()),"Over Due",ISBLANK(Q34),"Open",NOT(ISBLANK(Q34)),"Closed")</f>
        <v/>
      </c>
      <c r="S34" s="159"/>
      <c r="T34" s="159"/>
      <c r="U34" s="267" t="str" cm="1">
        <f t="array" ref="U34">IFERROR(_xlfn.IFS((AND(S34=10,T34=1)),"L",(AND(S34=10,T34=2)),"H",(AND(S34=10,T34=4)),"VH",(AND(S34=10,T34=6)),"VH",(AND(S34=10,T34=8)),"VH",(AND(S34=10,T34=10)),"VH",(AND(S34=8,T34=1)),"L",(AND(S34=8,T34=2)),"M+",(AND(S34=8,T34=4)),"H",(AND(S34=8,T34=6)),"VH",(AND(S34=8,T34=8)),"VH",(AND(S34=8,T34=10)),"VH",(AND(S34=6,T34=1)),"L",(AND(S34=6,T34=2)),"M",(AND(S34=6,T34=4)),"M+",(AND(S34=6,T34=6)),"H",(AND(S34=6,T34=8)),"VH",(AND(S34=6,T34=10)),"VH",(AND(S34=4,T34=1)),"VL",(AND(S34=4,T34=2)),"L",(AND(S34=4,T34=4)),"M",(AND(S34=4,T34=6)),"M+",(AND(S34=4,T34=8)),"H",(AND(S34=4,T34=10)),"VH",(AND(S34=2,T34=1)),"VL",(AND(S34=2,T34=2)),"VL",(AND(S34=2,T34=4)),"L",(AND(S34=2,T34=6)),"M",(AND(S34=2,T34=8)),"H",(AND(S34=2,T34=10)),"H",(AND(S34=1,T34=1)),"VL",(AND(S34=1,T34=2)),"VL",(AND(S34=1,T34=4)),"L",(AND(S34=1,T34=6)),"L",(AND(S34=1,T34=8)),"M+",(AND(S34=1,T34=10)),"H"),"")</f>
        <v/>
      </c>
      <c r="V34" s="159"/>
      <c r="W34" s="230"/>
    </row>
    <row r="35" spans="1:23" ht="21.5" customHeight="1">
      <c r="A35" s="228"/>
      <c r="B35" s="228"/>
      <c r="C35" s="160"/>
      <c r="D35" s="330"/>
      <c r="E35" s="327"/>
      <c r="F35" s="325"/>
      <c r="G35" s="327"/>
      <c r="H35" s="196"/>
      <c r="I35" s="196"/>
      <c r="J35" s="268" t="str" cm="1">
        <f t="array" ref="J35">IFERROR(_xlfn.IFS((AND(H35=10,I35=1)),"L",(AND(H35=10,I35=2)),"H",(AND(H35=10,I35=4)),"VH",(AND(H35=10,I35=6)),"VH",(AND(H35=10,I35=8)),"VH",(AND(H35=10,I35=10)),"VH",(AND(H35=8,I35=1)),"L",(AND(H35=8,I35=2)),"M+",(AND(H35=8,I35=4)),"H",(AND(H35=8,I35=6)),"VH",(AND(H35=8,I35=8)),"VH",(AND(H35=8,I35=10)),"VH",(AND(H35=6,I35=1)),"L",(AND(H35=6,I35=2)),"M",(AND(H35=6,I35=4)),"M+",(AND(H35=6,I35=6)),"H",(AND(H35=6,I35=8)),"VH",(AND(H35=6,I35=10)),"VH",(AND(H35=4,I35=1)),"VL",(AND(H35=4,I35=2)),"L",(AND(H35=4,I35=4)),"M",(AND(H35=4,I35=6)),"M+",(AND(H35=4,I35=8)),"H",(AND(H35=4,I35=10)),"VH",(AND(H35=2,I35=1)),"VL",(AND(H35=2,I35=2)),"VL",(AND(H35=2,I35=4)),"L",(AND(H35=2,I35=6)),"M",(AND(H35=2,I35=8)),"H",(AND(H35=2,I35=10)),"H",(AND(H35=1,I35=1)),"VL",(AND(H35=1,I35=2)),"VL",(AND(H35=1,I35=4)),"L",(AND(H35=1,I35=6)),"L",(AND(H35=1,I35=8)),"M+",(AND(H35=1,I35=10)),"H"),"")</f>
        <v/>
      </c>
      <c r="K35" s="229"/>
      <c r="L35" s="162"/>
      <c r="M35" s="159"/>
      <c r="N35" s="159"/>
      <c r="O35" s="159"/>
      <c r="P35" s="159"/>
      <c r="Q35" s="159"/>
      <c r="R35" s="157" t="str" cm="1">
        <f t="array" aca="1" ref="R35" ca="1">_xlfn.IFS(ISBLANK(L35),"",AND(ISBLANK(Q35),P35&lt;TODAY()),"Over Due",ISBLANK(Q35),"Open",NOT(ISBLANK(Q35)),"Closed")</f>
        <v/>
      </c>
      <c r="S35" s="159"/>
      <c r="T35" s="159"/>
      <c r="U35" s="267" t="str" cm="1">
        <f t="array" ref="U35">IFERROR(_xlfn.IFS((AND(S35=10,T35=1)),"L",(AND(S35=10,T35=2)),"H",(AND(S35=10,T35=4)),"VH",(AND(S35=10,T35=6)),"VH",(AND(S35=10,T35=8)),"VH",(AND(S35=10,T35=10)),"VH",(AND(S35=8,T35=1)),"L",(AND(S35=8,T35=2)),"M+",(AND(S35=8,T35=4)),"H",(AND(S35=8,T35=6)),"VH",(AND(S35=8,T35=8)),"VH",(AND(S35=8,T35=10)),"VH",(AND(S35=6,T35=1)),"L",(AND(S35=6,T35=2)),"M",(AND(S35=6,T35=4)),"M+",(AND(S35=6,T35=6)),"H",(AND(S35=6,T35=8)),"VH",(AND(S35=6,T35=10)),"VH",(AND(S35=4,T35=1)),"VL",(AND(S35=4,T35=2)),"L",(AND(S35=4,T35=4)),"M",(AND(S35=4,T35=6)),"M+",(AND(S35=4,T35=8)),"H",(AND(S35=4,T35=10)),"VH",(AND(S35=2,T35=1)),"VL",(AND(S35=2,T35=2)),"VL",(AND(S35=2,T35=4)),"L",(AND(S35=2,T35=6)),"M",(AND(S35=2,T35=8)),"H",(AND(S35=2,T35=10)),"H",(AND(S35=1,T35=1)),"VL",(AND(S35=1,T35=2)),"VL",(AND(S35=1,T35=4)),"L",(AND(S35=1,T35=6)),"L",(AND(S35=1,T35=8)),"M+",(AND(S35=1,T35=10)),"H"),"")</f>
        <v/>
      </c>
      <c r="V35" s="159"/>
      <c r="W35" s="230"/>
    </row>
    <row r="36" spans="1:23" ht="21.5" customHeight="1">
      <c r="A36" s="228"/>
      <c r="B36" s="228"/>
      <c r="C36" s="160"/>
      <c r="D36" s="330"/>
      <c r="E36" s="327"/>
      <c r="F36" s="325"/>
      <c r="G36" s="327"/>
      <c r="H36" s="196"/>
      <c r="I36" s="196"/>
      <c r="J36" s="268" t="str" cm="1">
        <f t="array" ref="J36">IFERROR(_xlfn.IFS((AND(H36=10,I36=1)),"L",(AND(H36=10,I36=2)),"H",(AND(H36=10,I36=4)),"VH",(AND(H36=10,I36=6)),"VH",(AND(H36=10,I36=8)),"VH",(AND(H36=10,I36=10)),"VH",(AND(H36=8,I36=1)),"L",(AND(H36=8,I36=2)),"M+",(AND(H36=8,I36=4)),"H",(AND(H36=8,I36=6)),"VH",(AND(H36=8,I36=8)),"VH",(AND(H36=8,I36=10)),"VH",(AND(H36=6,I36=1)),"L",(AND(H36=6,I36=2)),"M",(AND(H36=6,I36=4)),"M+",(AND(H36=6,I36=6)),"H",(AND(H36=6,I36=8)),"VH",(AND(H36=6,I36=10)),"VH",(AND(H36=4,I36=1)),"VL",(AND(H36=4,I36=2)),"L",(AND(H36=4,I36=4)),"M",(AND(H36=4,I36=6)),"M+",(AND(H36=4,I36=8)),"H",(AND(H36=4,I36=10)),"VH",(AND(H36=2,I36=1)),"VL",(AND(H36=2,I36=2)),"VL",(AND(H36=2,I36=4)),"L",(AND(H36=2,I36=6)),"M",(AND(H36=2,I36=8)),"H",(AND(H36=2,I36=10)),"H",(AND(H36=1,I36=1)),"VL",(AND(H36=1,I36=2)),"VL",(AND(H36=1,I36=4)),"L",(AND(H36=1,I36=6)),"L",(AND(H36=1,I36=8)),"M+",(AND(H36=1,I36=10)),"H"),"")</f>
        <v/>
      </c>
      <c r="K36" s="229"/>
      <c r="L36" s="162"/>
      <c r="M36" s="159"/>
      <c r="N36" s="159"/>
      <c r="O36" s="159"/>
      <c r="P36" s="159"/>
      <c r="Q36" s="159"/>
      <c r="R36" s="157" t="str" cm="1">
        <f t="array" aca="1" ref="R36" ca="1">_xlfn.IFS(ISBLANK(L36),"",AND(ISBLANK(Q36),P36&lt;TODAY()),"Over Due",ISBLANK(Q36),"Open",NOT(ISBLANK(Q36)),"Closed")</f>
        <v/>
      </c>
      <c r="S36" s="159"/>
      <c r="T36" s="159"/>
      <c r="U36" s="267" t="str" cm="1">
        <f t="array" ref="U36">IFERROR(_xlfn.IFS((AND(S36=10,T36=1)),"L",(AND(S36=10,T36=2)),"H",(AND(S36=10,T36=4)),"VH",(AND(S36=10,T36=6)),"VH",(AND(S36=10,T36=8)),"VH",(AND(S36=10,T36=10)),"VH",(AND(S36=8,T36=1)),"L",(AND(S36=8,T36=2)),"M+",(AND(S36=8,T36=4)),"H",(AND(S36=8,T36=6)),"VH",(AND(S36=8,T36=8)),"VH",(AND(S36=8,T36=10)),"VH",(AND(S36=6,T36=1)),"L",(AND(S36=6,T36=2)),"M",(AND(S36=6,T36=4)),"M+",(AND(S36=6,T36=6)),"H",(AND(S36=6,T36=8)),"VH",(AND(S36=6,T36=10)),"VH",(AND(S36=4,T36=1)),"VL",(AND(S36=4,T36=2)),"L",(AND(S36=4,T36=4)),"M",(AND(S36=4,T36=6)),"M+",(AND(S36=4,T36=8)),"H",(AND(S36=4,T36=10)),"VH",(AND(S36=2,T36=1)),"VL",(AND(S36=2,T36=2)),"VL",(AND(S36=2,T36=4)),"L",(AND(S36=2,T36=6)),"M",(AND(S36=2,T36=8)),"H",(AND(S36=2,T36=10)),"H",(AND(S36=1,T36=1)),"VL",(AND(S36=1,T36=2)),"VL",(AND(S36=1,T36=4)),"L",(AND(S36=1,T36=6)),"L",(AND(S36=1,T36=8)),"M+",(AND(S36=1,T36=10)),"H"),"")</f>
        <v/>
      </c>
      <c r="V36" s="159"/>
      <c r="W36" s="230"/>
    </row>
    <row r="37" spans="1:23" ht="21.5" customHeight="1">
      <c r="A37" s="228"/>
      <c r="B37" s="228"/>
      <c r="C37" s="160"/>
      <c r="D37" s="330"/>
      <c r="E37" s="327"/>
      <c r="F37" s="325"/>
      <c r="G37" s="327"/>
      <c r="H37" s="196"/>
      <c r="I37" s="196"/>
      <c r="J37" s="268" t="str" cm="1">
        <f t="array" ref="J37">IFERROR(_xlfn.IFS((AND(H37=10,I37=1)),"L",(AND(H37=10,I37=2)),"H",(AND(H37=10,I37=4)),"VH",(AND(H37=10,I37=6)),"VH",(AND(H37=10,I37=8)),"VH",(AND(H37=10,I37=10)),"VH",(AND(H37=8,I37=1)),"L",(AND(H37=8,I37=2)),"M+",(AND(H37=8,I37=4)),"H",(AND(H37=8,I37=6)),"VH",(AND(H37=8,I37=8)),"VH",(AND(H37=8,I37=10)),"VH",(AND(H37=6,I37=1)),"L",(AND(H37=6,I37=2)),"M",(AND(H37=6,I37=4)),"M+",(AND(H37=6,I37=6)),"H",(AND(H37=6,I37=8)),"VH",(AND(H37=6,I37=10)),"VH",(AND(H37=4,I37=1)),"VL",(AND(H37=4,I37=2)),"L",(AND(H37=4,I37=4)),"M",(AND(H37=4,I37=6)),"M+",(AND(H37=4,I37=8)),"H",(AND(H37=4,I37=10)),"VH",(AND(H37=2,I37=1)),"VL",(AND(H37=2,I37=2)),"VL",(AND(H37=2,I37=4)),"L",(AND(H37=2,I37=6)),"M",(AND(H37=2,I37=8)),"H",(AND(H37=2,I37=10)),"H",(AND(H37=1,I37=1)),"VL",(AND(H37=1,I37=2)),"VL",(AND(H37=1,I37=4)),"L",(AND(H37=1,I37=6)),"L",(AND(H37=1,I37=8)),"M+",(AND(H37=1,I37=10)),"H"),"")</f>
        <v/>
      </c>
      <c r="K37" s="229"/>
      <c r="L37" s="162"/>
      <c r="M37" s="159"/>
      <c r="N37" s="159"/>
      <c r="O37" s="159"/>
      <c r="P37" s="159"/>
      <c r="Q37" s="159"/>
      <c r="R37" s="157" t="str" cm="1">
        <f t="array" aca="1" ref="R37" ca="1">_xlfn.IFS(ISBLANK(L37),"",AND(ISBLANK(Q37),P37&lt;TODAY()),"Over Due",ISBLANK(Q37),"Open",NOT(ISBLANK(Q37)),"Closed")</f>
        <v/>
      </c>
      <c r="S37" s="159"/>
      <c r="T37" s="159"/>
      <c r="U37" s="267" t="str" cm="1">
        <f t="array" ref="U37">IFERROR(_xlfn.IFS((AND(S37=10,T37=1)),"L",(AND(S37=10,T37=2)),"H",(AND(S37=10,T37=4)),"VH",(AND(S37=10,T37=6)),"VH",(AND(S37=10,T37=8)),"VH",(AND(S37=10,T37=10)),"VH",(AND(S37=8,T37=1)),"L",(AND(S37=8,T37=2)),"M+",(AND(S37=8,T37=4)),"H",(AND(S37=8,T37=6)),"VH",(AND(S37=8,T37=8)),"VH",(AND(S37=8,T37=10)),"VH",(AND(S37=6,T37=1)),"L",(AND(S37=6,T37=2)),"M",(AND(S37=6,T37=4)),"M+",(AND(S37=6,T37=6)),"H",(AND(S37=6,T37=8)),"VH",(AND(S37=6,T37=10)),"VH",(AND(S37=4,T37=1)),"VL",(AND(S37=4,T37=2)),"L",(AND(S37=4,T37=4)),"M",(AND(S37=4,T37=6)),"M+",(AND(S37=4,T37=8)),"H",(AND(S37=4,T37=10)),"VH",(AND(S37=2,T37=1)),"VL",(AND(S37=2,T37=2)),"VL",(AND(S37=2,T37=4)),"L",(AND(S37=2,T37=6)),"M",(AND(S37=2,T37=8)),"H",(AND(S37=2,T37=10)),"H",(AND(S37=1,T37=1)),"VL",(AND(S37=1,T37=2)),"VL",(AND(S37=1,T37=4)),"L",(AND(S37=1,T37=6)),"L",(AND(S37=1,T37=8)),"M+",(AND(S37=1,T37=10)),"H"),"")</f>
        <v/>
      </c>
      <c r="V37" s="159"/>
      <c r="W37" s="230"/>
    </row>
    <row r="38" spans="1:23" ht="21.5" customHeight="1">
      <c r="A38" s="228"/>
      <c r="B38" s="228"/>
      <c r="C38" s="160"/>
      <c r="D38" s="330"/>
      <c r="E38" s="327"/>
      <c r="F38" s="325"/>
      <c r="G38" s="327"/>
      <c r="H38" s="196"/>
      <c r="I38" s="196"/>
      <c r="J38" s="268" t="str" cm="1">
        <f t="array" ref="J38">IFERROR(_xlfn.IFS((AND(H38=10,I38=1)),"L",(AND(H38=10,I38=2)),"H",(AND(H38=10,I38=4)),"VH",(AND(H38=10,I38=6)),"VH",(AND(H38=10,I38=8)),"VH",(AND(H38=10,I38=10)),"VH",(AND(H38=8,I38=1)),"L",(AND(H38=8,I38=2)),"M+",(AND(H38=8,I38=4)),"H",(AND(H38=8,I38=6)),"VH",(AND(H38=8,I38=8)),"VH",(AND(H38=8,I38=10)),"VH",(AND(H38=6,I38=1)),"L",(AND(H38=6,I38=2)),"M",(AND(H38=6,I38=4)),"M+",(AND(H38=6,I38=6)),"H",(AND(H38=6,I38=8)),"VH",(AND(H38=6,I38=10)),"VH",(AND(H38=4,I38=1)),"VL",(AND(H38=4,I38=2)),"L",(AND(H38=4,I38=4)),"M",(AND(H38=4,I38=6)),"M+",(AND(H38=4,I38=8)),"H",(AND(H38=4,I38=10)),"VH",(AND(H38=2,I38=1)),"VL",(AND(H38=2,I38=2)),"VL",(AND(H38=2,I38=4)),"L",(AND(H38=2,I38=6)),"M",(AND(H38=2,I38=8)),"H",(AND(H38=2,I38=10)),"H",(AND(H38=1,I38=1)),"VL",(AND(H38=1,I38=2)),"VL",(AND(H38=1,I38=4)),"L",(AND(H38=1,I38=6)),"L",(AND(H38=1,I38=8)),"M+",(AND(H38=1,I38=10)),"H"),"")</f>
        <v/>
      </c>
      <c r="K38" s="229"/>
      <c r="L38" s="162"/>
      <c r="M38" s="159"/>
      <c r="N38" s="159"/>
      <c r="O38" s="159"/>
      <c r="P38" s="159"/>
      <c r="Q38" s="159"/>
      <c r="R38" s="157" t="str" cm="1">
        <f t="array" aca="1" ref="R38" ca="1">_xlfn.IFS(ISBLANK(L38),"",AND(ISBLANK(Q38),P38&lt;TODAY()),"Over Due",ISBLANK(Q38),"Open",NOT(ISBLANK(Q38)),"Closed")</f>
        <v/>
      </c>
      <c r="S38" s="159"/>
      <c r="T38" s="159"/>
      <c r="U38" s="267" t="str" cm="1">
        <f t="array" ref="U38">IFERROR(_xlfn.IFS((AND(S38=10,T38=1)),"L",(AND(S38=10,T38=2)),"H",(AND(S38=10,T38=4)),"VH",(AND(S38=10,T38=6)),"VH",(AND(S38=10,T38=8)),"VH",(AND(S38=10,T38=10)),"VH",(AND(S38=8,T38=1)),"L",(AND(S38=8,T38=2)),"M+",(AND(S38=8,T38=4)),"H",(AND(S38=8,T38=6)),"VH",(AND(S38=8,T38=8)),"VH",(AND(S38=8,T38=10)),"VH",(AND(S38=6,T38=1)),"L",(AND(S38=6,T38=2)),"M",(AND(S38=6,T38=4)),"M+",(AND(S38=6,T38=6)),"H",(AND(S38=6,T38=8)),"VH",(AND(S38=6,T38=10)),"VH",(AND(S38=4,T38=1)),"VL",(AND(S38=4,T38=2)),"L",(AND(S38=4,T38=4)),"M",(AND(S38=4,T38=6)),"M+",(AND(S38=4,T38=8)),"H",(AND(S38=4,T38=10)),"VH",(AND(S38=2,T38=1)),"VL",(AND(S38=2,T38=2)),"VL",(AND(S38=2,T38=4)),"L",(AND(S38=2,T38=6)),"M",(AND(S38=2,T38=8)),"H",(AND(S38=2,T38=10)),"H",(AND(S38=1,T38=1)),"VL",(AND(S38=1,T38=2)),"VL",(AND(S38=1,T38=4)),"L",(AND(S38=1,T38=6)),"L",(AND(S38=1,T38=8)),"M+",(AND(S38=1,T38=10)),"H"),"")</f>
        <v/>
      </c>
      <c r="V38" s="159"/>
      <c r="W38" s="230"/>
    </row>
    <row r="39" spans="1:23" ht="21.5" customHeight="1">
      <c r="A39" s="228"/>
      <c r="B39" s="228"/>
      <c r="C39" s="160"/>
      <c r="D39" s="332"/>
      <c r="E39" s="327"/>
      <c r="F39" s="325"/>
      <c r="G39" s="327"/>
      <c r="H39" s="196"/>
      <c r="I39" s="196"/>
      <c r="J39" s="268" t="str" cm="1">
        <f t="array" ref="J39">IFERROR(_xlfn.IFS((AND(H39=10,I39=1)),"L",(AND(H39=10,I39=2)),"H",(AND(H39=10,I39=4)),"VH",(AND(H39=10,I39=6)),"VH",(AND(H39=10,I39=8)),"VH",(AND(H39=10,I39=10)),"VH",(AND(H39=8,I39=1)),"L",(AND(H39=8,I39=2)),"M+",(AND(H39=8,I39=4)),"H",(AND(H39=8,I39=6)),"VH",(AND(H39=8,I39=8)),"VH",(AND(H39=8,I39=10)),"VH",(AND(H39=6,I39=1)),"L",(AND(H39=6,I39=2)),"M",(AND(H39=6,I39=4)),"M+",(AND(H39=6,I39=6)),"H",(AND(H39=6,I39=8)),"VH",(AND(H39=6,I39=10)),"VH",(AND(H39=4,I39=1)),"VL",(AND(H39=4,I39=2)),"L",(AND(H39=4,I39=4)),"M",(AND(H39=4,I39=6)),"M+",(AND(H39=4,I39=8)),"H",(AND(H39=4,I39=10)),"VH",(AND(H39=2,I39=1)),"VL",(AND(H39=2,I39=2)),"VL",(AND(H39=2,I39=4)),"L",(AND(H39=2,I39=6)),"M",(AND(H39=2,I39=8)),"H",(AND(H39=2,I39=10)),"H",(AND(H39=1,I39=1)),"VL",(AND(H39=1,I39=2)),"VL",(AND(H39=1,I39=4)),"L",(AND(H39=1,I39=6)),"L",(AND(H39=1,I39=8)),"M+",(AND(H39=1,I39=10)),"H"),"")</f>
        <v/>
      </c>
      <c r="K39" s="229"/>
      <c r="L39" s="162"/>
      <c r="M39" s="159"/>
      <c r="N39" s="159"/>
      <c r="O39" s="159"/>
      <c r="P39" s="159"/>
      <c r="Q39" s="159"/>
      <c r="R39" s="157" t="str" cm="1">
        <f t="array" aca="1" ref="R39" ca="1">_xlfn.IFS(ISBLANK(L39),"",AND(ISBLANK(Q39),P39&lt;TODAY()),"Over Due",ISBLANK(Q39),"Open",NOT(ISBLANK(Q39)),"Closed")</f>
        <v/>
      </c>
      <c r="S39" s="159"/>
      <c r="T39" s="159"/>
      <c r="U39" s="267" t="str" cm="1">
        <f t="array" ref="U39">IFERROR(_xlfn.IFS((AND(S39=10,T39=1)),"L",(AND(S39=10,T39=2)),"H",(AND(S39=10,T39=4)),"VH",(AND(S39=10,T39=6)),"VH",(AND(S39=10,T39=8)),"VH",(AND(S39=10,T39=10)),"VH",(AND(S39=8,T39=1)),"L",(AND(S39=8,T39=2)),"M+",(AND(S39=8,T39=4)),"H",(AND(S39=8,T39=6)),"VH",(AND(S39=8,T39=8)),"VH",(AND(S39=8,T39=10)),"VH",(AND(S39=6,T39=1)),"L",(AND(S39=6,T39=2)),"M",(AND(S39=6,T39=4)),"M+",(AND(S39=6,T39=6)),"H",(AND(S39=6,T39=8)),"VH",(AND(S39=6,T39=10)),"VH",(AND(S39=4,T39=1)),"VL",(AND(S39=4,T39=2)),"L",(AND(S39=4,T39=4)),"M",(AND(S39=4,T39=6)),"M+",(AND(S39=4,T39=8)),"H",(AND(S39=4,T39=10)),"VH",(AND(S39=2,T39=1)),"VL",(AND(S39=2,T39=2)),"VL",(AND(S39=2,T39=4)),"L",(AND(S39=2,T39=6)),"M",(AND(S39=2,T39=8)),"H",(AND(S39=2,T39=10)),"H",(AND(S39=1,T39=1)),"VL",(AND(S39=1,T39=2)),"VL",(AND(S39=1,T39=4)),"L",(AND(S39=1,T39=6)),"L",(AND(S39=1,T39=8)),"M+",(AND(S39=1,T39=10)),"H"),"")</f>
        <v/>
      </c>
      <c r="V39" s="159"/>
      <c r="W39" s="230"/>
    </row>
    <row r="40" spans="1:23" ht="21.5" customHeight="1">
      <c r="A40" s="228"/>
      <c r="B40" s="228"/>
      <c r="C40" s="160"/>
      <c r="D40" s="339"/>
      <c r="E40" s="327"/>
      <c r="F40" s="325"/>
      <c r="G40" s="327"/>
      <c r="H40" s="196"/>
      <c r="I40" s="196"/>
      <c r="J40" s="268" t="str" cm="1">
        <f t="array" ref="J40">IFERROR(_xlfn.IFS((AND(H40=10,I40=1)),"L",(AND(H40=10,I40=2)),"H",(AND(H40=10,I40=4)),"VH",(AND(H40=10,I40=6)),"VH",(AND(H40=10,I40=8)),"VH",(AND(H40=10,I40=10)),"VH",(AND(H40=8,I40=1)),"L",(AND(H40=8,I40=2)),"M+",(AND(H40=8,I40=4)),"H",(AND(H40=8,I40=6)),"VH",(AND(H40=8,I40=8)),"VH",(AND(H40=8,I40=10)),"VH",(AND(H40=6,I40=1)),"L",(AND(H40=6,I40=2)),"M",(AND(H40=6,I40=4)),"M+",(AND(H40=6,I40=6)),"H",(AND(H40=6,I40=8)),"VH",(AND(H40=6,I40=10)),"VH",(AND(H40=4,I40=1)),"VL",(AND(H40=4,I40=2)),"L",(AND(H40=4,I40=4)),"M",(AND(H40=4,I40=6)),"M+",(AND(H40=4,I40=8)),"H",(AND(H40=4,I40=10)),"VH",(AND(H40=2,I40=1)),"VL",(AND(H40=2,I40=2)),"VL",(AND(H40=2,I40=4)),"L",(AND(H40=2,I40=6)),"M",(AND(H40=2,I40=8)),"H",(AND(H40=2,I40=10)),"H",(AND(H40=1,I40=1)),"VL",(AND(H40=1,I40=2)),"VL",(AND(H40=1,I40=4)),"L",(AND(H40=1,I40=6)),"L",(AND(H40=1,I40=8)),"M+",(AND(H40=1,I40=10)),"H"),"")</f>
        <v/>
      </c>
      <c r="K40" s="229"/>
      <c r="L40" s="162"/>
      <c r="M40" s="159"/>
      <c r="N40" s="159"/>
      <c r="O40" s="159"/>
      <c r="P40" s="159"/>
      <c r="Q40" s="159"/>
      <c r="R40" s="157" t="str" cm="1">
        <f t="array" aca="1" ref="R40" ca="1">_xlfn.IFS(ISBLANK(L40),"",AND(ISBLANK(Q40),P40&lt;TODAY()),"Over Due",ISBLANK(Q40),"Open",NOT(ISBLANK(Q40)),"Closed")</f>
        <v/>
      </c>
      <c r="S40" s="159"/>
      <c r="T40" s="159"/>
      <c r="U40" s="267" t="str" cm="1">
        <f t="array" ref="U40">IFERROR(_xlfn.IFS((AND(S40=10,T40=1)),"L",(AND(S40=10,T40=2)),"H",(AND(S40=10,T40=4)),"VH",(AND(S40=10,T40=6)),"VH",(AND(S40=10,T40=8)),"VH",(AND(S40=10,T40=10)),"VH",(AND(S40=8,T40=1)),"L",(AND(S40=8,T40=2)),"M+",(AND(S40=8,T40=4)),"H",(AND(S40=8,T40=6)),"VH",(AND(S40=8,T40=8)),"VH",(AND(S40=8,T40=10)),"VH",(AND(S40=6,T40=1)),"L",(AND(S40=6,T40=2)),"M",(AND(S40=6,T40=4)),"M+",(AND(S40=6,T40=6)),"H",(AND(S40=6,T40=8)),"VH",(AND(S40=6,T40=10)),"VH",(AND(S40=4,T40=1)),"VL",(AND(S40=4,T40=2)),"L",(AND(S40=4,T40=4)),"M",(AND(S40=4,T40=6)),"M+",(AND(S40=4,T40=8)),"H",(AND(S40=4,T40=10)),"VH",(AND(S40=2,T40=1)),"VL",(AND(S40=2,T40=2)),"VL",(AND(S40=2,T40=4)),"L",(AND(S40=2,T40=6)),"M",(AND(S40=2,T40=8)),"H",(AND(S40=2,T40=10)),"H",(AND(S40=1,T40=1)),"VL",(AND(S40=1,T40=2)),"VL",(AND(S40=1,T40=4)),"L",(AND(S40=1,T40=6)),"L",(AND(S40=1,T40=8)),"M+",(AND(S40=1,T40=10)),"H"),"")</f>
        <v/>
      </c>
      <c r="V40" s="159"/>
      <c r="W40" s="230"/>
    </row>
    <row r="41" spans="1:23" ht="21.5" customHeight="1">
      <c r="A41" s="228"/>
      <c r="B41" s="228"/>
      <c r="C41" s="160"/>
      <c r="D41" s="331"/>
      <c r="E41" s="327"/>
      <c r="F41" s="325"/>
      <c r="G41" s="327"/>
      <c r="H41" s="196"/>
      <c r="I41" s="196"/>
      <c r="J41" s="268" t="str" cm="1">
        <f t="array" ref="J41">IFERROR(_xlfn.IFS((AND(H41=10,I41=1)),"L",(AND(H41=10,I41=2)),"H",(AND(H41=10,I41=4)),"VH",(AND(H41=10,I41=6)),"VH",(AND(H41=10,I41=8)),"VH",(AND(H41=10,I41=10)),"VH",(AND(H41=8,I41=1)),"L",(AND(H41=8,I41=2)),"M+",(AND(H41=8,I41=4)),"H",(AND(H41=8,I41=6)),"VH",(AND(H41=8,I41=8)),"VH",(AND(H41=8,I41=10)),"VH",(AND(H41=6,I41=1)),"L",(AND(H41=6,I41=2)),"M",(AND(H41=6,I41=4)),"M+",(AND(H41=6,I41=6)),"H",(AND(H41=6,I41=8)),"VH",(AND(H41=6,I41=10)),"VH",(AND(H41=4,I41=1)),"VL",(AND(H41=4,I41=2)),"L",(AND(H41=4,I41=4)),"M",(AND(H41=4,I41=6)),"M+",(AND(H41=4,I41=8)),"H",(AND(H41=4,I41=10)),"VH",(AND(H41=2,I41=1)),"VL",(AND(H41=2,I41=2)),"VL",(AND(H41=2,I41=4)),"L",(AND(H41=2,I41=6)),"M",(AND(H41=2,I41=8)),"H",(AND(H41=2,I41=10)),"H",(AND(H41=1,I41=1)),"VL",(AND(H41=1,I41=2)),"VL",(AND(H41=1,I41=4)),"L",(AND(H41=1,I41=6)),"L",(AND(H41=1,I41=8)),"M+",(AND(H41=1,I41=10)),"H"),"")</f>
        <v/>
      </c>
      <c r="K41" s="229"/>
      <c r="L41" s="162"/>
      <c r="M41" s="159"/>
      <c r="N41" s="159"/>
      <c r="O41" s="159"/>
      <c r="P41" s="159"/>
      <c r="Q41" s="159"/>
      <c r="R41" s="157" t="str" cm="1">
        <f t="array" aca="1" ref="R41" ca="1">_xlfn.IFS(ISBLANK(L41),"",AND(ISBLANK(Q41),P41&lt;TODAY()),"Over Due",ISBLANK(Q41),"Open",NOT(ISBLANK(Q41)),"Closed")</f>
        <v/>
      </c>
      <c r="S41" s="159"/>
      <c r="T41" s="159"/>
      <c r="U41" s="267" t="str" cm="1">
        <f t="array" ref="U41">IFERROR(_xlfn.IFS((AND(S41=10,T41=1)),"L",(AND(S41=10,T41=2)),"H",(AND(S41=10,T41=4)),"VH",(AND(S41=10,T41=6)),"VH",(AND(S41=10,T41=8)),"VH",(AND(S41=10,T41=10)),"VH",(AND(S41=8,T41=1)),"L",(AND(S41=8,T41=2)),"M+",(AND(S41=8,T41=4)),"H",(AND(S41=8,T41=6)),"VH",(AND(S41=8,T41=8)),"VH",(AND(S41=8,T41=10)),"VH",(AND(S41=6,T41=1)),"L",(AND(S41=6,T41=2)),"M",(AND(S41=6,T41=4)),"M+",(AND(S41=6,T41=6)),"H",(AND(S41=6,T41=8)),"VH",(AND(S41=6,T41=10)),"VH",(AND(S41=4,T41=1)),"VL",(AND(S41=4,T41=2)),"L",(AND(S41=4,T41=4)),"M",(AND(S41=4,T41=6)),"M+",(AND(S41=4,T41=8)),"H",(AND(S41=4,T41=10)),"VH",(AND(S41=2,T41=1)),"VL",(AND(S41=2,T41=2)),"VL",(AND(S41=2,T41=4)),"L",(AND(S41=2,T41=6)),"M",(AND(S41=2,T41=8)),"H",(AND(S41=2,T41=10)),"H",(AND(S41=1,T41=1)),"VL",(AND(S41=1,T41=2)),"VL",(AND(S41=1,T41=4)),"L",(AND(S41=1,T41=6)),"L",(AND(S41=1,T41=8)),"M+",(AND(S41=1,T41=10)),"H"),"")</f>
        <v/>
      </c>
      <c r="V41" s="159"/>
      <c r="W41" s="230"/>
    </row>
    <row r="42" spans="1:23" ht="21.5" customHeight="1">
      <c r="A42" s="228"/>
      <c r="B42" s="228"/>
      <c r="C42" s="160"/>
      <c r="D42" s="331"/>
      <c r="E42" s="327"/>
      <c r="F42" s="325"/>
      <c r="G42" s="327"/>
      <c r="H42" s="196"/>
      <c r="I42" s="196"/>
      <c r="J42" s="268" t="str" cm="1">
        <f t="array" ref="J42">IFERROR(_xlfn.IFS((AND(H42=10,I42=1)),"L",(AND(H42=10,I42=2)),"H",(AND(H42=10,I42=4)),"VH",(AND(H42=10,I42=6)),"VH",(AND(H42=10,I42=8)),"VH",(AND(H42=10,I42=10)),"VH",(AND(H42=8,I42=1)),"L",(AND(H42=8,I42=2)),"M+",(AND(H42=8,I42=4)),"H",(AND(H42=8,I42=6)),"VH",(AND(H42=8,I42=8)),"VH",(AND(H42=8,I42=10)),"VH",(AND(H42=6,I42=1)),"L",(AND(H42=6,I42=2)),"M",(AND(H42=6,I42=4)),"M+",(AND(H42=6,I42=6)),"H",(AND(H42=6,I42=8)),"VH",(AND(H42=6,I42=10)),"VH",(AND(H42=4,I42=1)),"VL",(AND(H42=4,I42=2)),"L",(AND(H42=4,I42=4)),"M",(AND(H42=4,I42=6)),"M+",(AND(H42=4,I42=8)),"H",(AND(H42=4,I42=10)),"VH",(AND(H42=2,I42=1)),"VL",(AND(H42=2,I42=2)),"VL",(AND(H42=2,I42=4)),"L",(AND(H42=2,I42=6)),"M",(AND(H42=2,I42=8)),"H",(AND(H42=2,I42=10)),"H",(AND(H42=1,I42=1)),"VL",(AND(H42=1,I42=2)),"VL",(AND(H42=1,I42=4)),"L",(AND(H42=1,I42=6)),"L",(AND(H42=1,I42=8)),"M+",(AND(H42=1,I42=10)),"H"),"")</f>
        <v/>
      </c>
      <c r="K42" s="229"/>
      <c r="L42" s="162"/>
      <c r="M42" s="159"/>
      <c r="N42" s="159"/>
      <c r="O42" s="159"/>
      <c r="P42" s="159"/>
      <c r="Q42" s="159"/>
      <c r="R42" s="157" t="str" cm="1">
        <f t="array" aca="1" ref="R42" ca="1">_xlfn.IFS(ISBLANK(L42),"",AND(ISBLANK(Q42),P42&lt;TODAY()),"Over Due",ISBLANK(Q42),"Open",NOT(ISBLANK(Q42)),"Closed")</f>
        <v/>
      </c>
      <c r="S42" s="159"/>
      <c r="T42" s="159"/>
      <c r="U42" s="267" t="str" cm="1">
        <f t="array" ref="U42">IFERROR(_xlfn.IFS((AND(S42=10,T42=1)),"L",(AND(S42=10,T42=2)),"H",(AND(S42=10,T42=4)),"VH",(AND(S42=10,T42=6)),"VH",(AND(S42=10,T42=8)),"VH",(AND(S42=10,T42=10)),"VH",(AND(S42=8,T42=1)),"L",(AND(S42=8,T42=2)),"M+",(AND(S42=8,T42=4)),"H",(AND(S42=8,T42=6)),"VH",(AND(S42=8,T42=8)),"VH",(AND(S42=8,T42=10)),"VH",(AND(S42=6,T42=1)),"L",(AND(S42=6,T42=2)),"M",(AND(S42=6,T42=4)),"M+",(AND(S42=6,T42=6)),"H",(AND(S42=6,T42=8)),"VH",(AND(S42=6,T42=10)),"VH",(AND(S42=4,T42=1)),"VL",(AND(S42=4,T42=2)),"L",(AND(S42=4,T42=4)),"M",(AND(S42=4,T42=6)),"M+",(AND(S42=4,T42=8)),"H",(AND(S42=4,T42=10)),"VH",(AND(S42=2,T42=1)),"VL",(AND(S42=2,T42=2)),"VL",(AND(S42=2,T42=4)),"L",(AND(S42=2,T42=6)),"M",(AND(S42=2,T42=8)),"H",(AND(S42=2,T42=10)),"H",(AND(S42=1,T42=1)),"VL",(AND(S42=1,T42=2)),"VL",(AND(S42=1,T42=4)),"L",(AND(S42=1,T42=6)),"L",(AND(S42=1,T42=8)),"M+",(AND(S42=1,T42=10)),"H"),"")</f>
        <v/>
      </c>
      <c r="V42" s="159"/>
      <c r="W42" s="230"/>
    </row>
    <row r="43" spans="1:23" ht="21.5" customHeight="1">
      <c r="A43" s="228"/>
      <c r="B43" s="228"/>
      <c r="C43" s="160"/>
      <c r="D43" s="331"/>
      <c r="E43" s="327"/>
      <c r="F43" s="325"/>
      <c r="G43" s="327"/>
      <c r="H43" s="196"/>
      <c r="I43" s="196"/>
      <c r="J43" s="268" t="str" cm="1">
        <f t="array" ref="J43">IFERROR(_xlfn.IFS((AND(H43=10,I43=1)),"L",(AND(H43=10,I43=2)),"H",(AND(H43=10,I43=4)),"VH",(AND(H43=10,I43=6)),"VH",(AND(H43=10,I43=8)),"VH",(AND(H43=10,I43=10)),"VH",(AND(H43=8,I43=1)),"L",(AND(H43=8,I43=2)),"M+",(AND(H43=8,I43=4)),"H",(AND(H43=8,I43=6)),"VH",(AND(H43=8,I43=8)),"VH",(AND(H43=8,I43=10)),"VH",(AND(H43=6,I43=1)),"L",(AND(H43=6,I43=2)),"M",(AND(H43=6,I43=4)),"M+",(AND(H43=6,I43=6)),"H",(AND(H43=6,I43=8)),"VH",(AND(H43=6,I43=10)),"VH",(AND(H43=4,I43=1)),"VL",(AND(H43=4,I43=2)),"L",(AND(H43=4,I43=4)),"M",(AND(H43=4,I43=6)),"M+",(AND(H43=4,I43=8)),"H",(AND(H43=4,I43=10)),"VH",(AND(H43=2,I43=1)),"VL",(AND(H43=2,I43=2)),"VL",(AND(H43=2,I43=4)),"L",(AND(H43=2,I43=6)),"M",(AND(H43=2,I43=8)),"H",(AND(H43=2,I43=10)),"H",(AND(H43=1,I43=1)),"VL",(AND(H43=1,I43=2)),"VL",(AND(H43=1,I43=4)),"L",(AND(H43=1,I43=6)),"L",(AND(H43=1,I43=8)),"M+",(AND(H43=1,I43=10)),"H"),"")</f>
        <v/>
      </c>
      <c r="K43" s="229"/>
      <c r="L43" s="162"/>
      <c r="M43" s="159"/>
      <c r="N43" s="159"/>
      <c r="O43" s="159"/>
      <c r="P43" s="159"/>
      <c r="Q43" s="159"/>
      <c r="R43" s="157" t="str" cm="1">
        <f t="array" aca="1" ref="R43" ca="1">_xlfn.IFS(ISBLANK(L43),"",AND(ISBLANK(Q43),P43&lt;TODAY()),"Over Due",ISBLANK(Q43),"Open",NOT(ISBLANK(Q43)),"Closed")</f>
        <v/>
      </c>
      <c r="S43" s="159"/>
      <c r="T43" s="159"/>
      <c r="U43" s="267" t="str" cm="1">
        <f t="array" ref="U43">IFERROR(_xlfn.IFS((AND(S43=10,T43=1)),"L",(AND(S43=10,T43=2)),"H",(AND(S43=10,T43=4)),"VH",(AND(S43=10,T43=6)),"VH",(AND(S43=10,T43=8)),"VH",(AND(S43=10,T43=10)),"VH",(AND(S43=8,T43=1)),"L",(AND(S43=8,T43=2)),"M+",(AND(S43=8,T43=4)),"H",(AND(S43=8,T43=6)),"VH",(AND(S43=8,T43=8)),"VH",(AND(S43=8,T43=10)),"VH",(AND(S43=6,T43=1)),"L",(AND(S43=6,T43=2)),"M",(AND(S43=6,T43=4)),"M+",(AND(S43=6,T43=6)),"H",(AND(S43=6,T43=8)),"VH",(AND(S43=6,T43=10)),"VH",(AND(S43=4,T43=1)),"VL",(AND(S43=4,T43=2)),"L",(AND(S43=4,T43=4)),"M",(AND(S43=4,T43=6)),"M+",(AND(S43=4,T43=8)),"H",(AND(S43=4,T43=10)),"VH",(AND(S43=2,T43=1)),"VL",(AND(S43=2,T43=2)),"VL",(AND(S43=2,T43=4)),"L",(AND(S43=2,T43=6)),"M",(AND(S43=2,T43=8)),"H",(AND(S43=2,T43=10)),"H",(AND(S43=1,T43=1)),"VL",(AND(S43=1,T43=2)),"VL",(AND(S43=1,T43=4)),"L",(AND(S43=1,T43=6)),"L",(AND(S43=1,T43=8)),"M+",(AND(S43=1,T43=10)),"H"),"")</f>
        <v/>
      </c>
      <c r="V43" s="159"/>
      <c r="W43" s="230"/>
    </row>
    <row r="44" spans="1:23" ht="21.5" customHeight="1">
      <c r="A44" s="228"/>
      <c r="B44" s="228"/>
      <c r="C44" s="160"/>
      <c r="D44" s="331"/>
      <c r="E44" s="327"/>
      <c r="F44" s="325"/>
      <c r="G44" s="327"/>
      <c r="H44" s="196"/>
      <c r="I44" s="196"/>
      <c r="J44" s="268" t="str" cm="1">
        <f t="array" ref="J44">IFERROR(_xlfn.IFS((AND(H44=10,I44=1)),"L",(AND(H44=10,I44=2)),"H",(AND(H44=10,I44=4)),"VH",(AND(H44=10,I44=6)),"VH",(AND(H44=10,I44=8)),"VH",(AND(H44=10,I44=10)),"VH",(AND(H44=8,I44=1)),"L",(AND(H44=8,I44=2)),"M+",(AND(H44=8,I44=4)),"H",(AND(H44=8,I44=6)),"VH",(AND(H44=8,I44=8)),"VH",(AND(H44=8,I44=10)),"VH",(AND(H44=6,I44=1)),"L",(AND(H44=6,I44=2)),"M",(AND(H44=6,I44=4)),"M+",(AND(H44=6,I44=6)),"H",(AND(H44=6,I44=8)),"VH",(AND(H44=6,I44=10)),"VH",(AND(H44=4,I44=1)),"VL",(AND(H44=4,I44=2)),"L",(AND(H44=4,I44=4)),"M",(AND(H44=4,I44=6)),"M+",(AND(H44=4,I44=8)),"H",(AND(H44=4,I44=10)),"VH",(AND(H44=2,I44=1)),"VL",(AND(H44=2,I44=2)),"VL",(AND(H44=2,I44=4)),"L",(AND(H44=2,I44=6)),"M",(AND(H44=2,I44=8)),"H",(AND(H44=2,I44=10)),"H",(AND(H44=1,I44=1)),"VL",(AND(H44=1,I44=2)),"VL",(AND(H44=1,I44=4)),"L",(AND(H44=1,I44=6)),"L",(AND(H44=1,I44=8)),"M+",(AND(H44=1,I44=10)),"H"),"")</f>
        <v/>
      </c>
      <c r="K44" s="229"/>
      <c r="L44" s="162"/>
      <c r="M44" s="159"/>
      <c r="N44" s="159"/>
      <c r="O44" s="159"/>
      <c r="P44" s="159"/>
      <c r="Q44" s="159"/>
      <c r="R44" s="157" t="str" cm="1">
        <f t="array" aca="1" ref="R44" ca="1">_xlfn.IFS(ISBLANK(L44),"",AND(ISBLANK(Q44),P44&lt;TODAY()),"Over Due",ISBLANK(Q44),"Open",NOT(ISBLANK(Q44)),"Closed")</f>
        <v/>
      </c>
      <c r="S44" s="159"/>
      <c r="T44" s="159"/>
      <c r="U44" s="267" t="str" cm="1">
        <f t="array" ref="U44">IFERROR(_xlfn.IFS((AND(S44=10,T44=1)),"L",(AND(S44=10,T44=2)),"H",(AND(S44=10,T44=4)),"VH",(AND(S44=10,T44=6)),"VH",(AND(S44=10,T44=8)),"VH",(AND(S44=10,T44=10)),"VH",(AND(S44=8,T44=1)),"L",(AND(S44=8,T44=2)),"M+",(AND(S44=8,T44=4)),"H",(AND(S44=8,T44=6)),"VH",(AND(S44=8,T44=8)),"VH",(AND(S44=8,T44=10)),"VH",(AND(S44=6,T44=1)),"L",(AND(S44=6,T44=2)),"M",(AND(S44=6,T44=4)),"M+",(AND(S44=6,T44=6)),"H",(AND(S44=6,T44=8)),"VH",(AND(S44=6,T44=10)),"VH",(AND(S44=4,T44=1)),"VL",(AND(S44=4,T44=2)),"L",(AND(S44=4,T44=4)),"M",(AND(S44=4,T44=6)),"M+",(AND(S44=4,T44=8)),"H",(AND(S44=4,T44=10)),"VH",(AND(S44=2,T44=1)),"VL",(AND(S44=2,T44=2)),"VL",(AND(S44=2,T44=4)),"L",(AND(S44=2,T44=6)),"M",(AND(S44=2,T44=8)),"H",(AND(S44=2,T44=10)),"H",(AND(S44=1,T44=1)),"VL",(AND(S44=1,T44=2)),"VL",(AND(S44=1,T44=4)),"L",(AND(S44=1,T44=6)),"L",(AND(S44=1,T44=8)),"M+",(AND(S44=1,T44=10)),"H"),"")</f>
        <v/>
      </c>
      <c r="V44" s="159"/>
      <c r="W44" s="230"/>
    </row>
    <row r="45" spans="1:23" ht="21.5" customHeight="1">
      <c r="A45" s="228"/>
      <c r="B45" s="228"/>
      <c r="C45" s="160"/>
      <c r="D45" s="331"/>
      <c r="E45" s="327"/>
      <c r="F45" s="325"/>
      <c r="G45" s="327"/>
      <c r="H45" s="196"/>
      <c r="I45" s="196"/>
      <c r="J45" s="268" t="str" cm="1">
        <f t="array" ref="J45">IFERROR(_xlfn.IFS((AND(H45=10,I45=1)),"L",(AND(H45=10,I45=2)),"H",(AND(H45=10,I45=4)),"VH",(AND(H45=10,I45=6)),"VH",(AND(H45=10,I45=8)),"VH",(AND(H45=10,I45=10)),"VH",(AND(H45=8,I45=1)),"L",(AND(H45=8,I45=2)),"M+",(AND(H45=8,I45=4)),"H",(AND(H45=8,I45=6)),"VH",(AND(H45=8,I45=8)),"VH",(AND(H45=8,I45=10)),"VH",(AND(H45=6,I45=1)),"L",(AND(H45=6,I45=2)),"M",(AND(H45=6,I45=4)),"M+",(AND(H45=6,I45=6)),"H",(AND(H45=6,I45=8)),"VH",(AND(H45=6,I45=10)),"VH",(AND(H45=4,I45=1)),"VL",(AND(H45=4,I45=2)),"L",(AND(H45=4,I45=4)),"M",(AND(H45=4,I45=6)),"M+",(AND(H45=4,I45=8)),"H",(AND(H45=4,I45=10)),"VH",(AND(H45=2,I45=1)),"VL",(AND(H45=2,I45=2)),"VL",(AND(H45=2,I45=4)),"L",(AND(H45=2,I45=6)),"M",(AND(H45=2,I45=8)),"H",(AND(H45=2,I45=10)),"H",(AND(H45=1,I45=1)),"VL",(AND(H45=1,I45=2)),"VL",(AND(H45=1,I45=4)),"L",(AND(H45=1,I45=6)),"L",(AND(H45=1,I45=8)),"M+",(AND(H45=1,I45=10)),"H"),"")</f>
        <v/>
      </c>
      <c r="K45" s="229"/>
      <c r="L45" s="162"/>
      <c r="M45" s="159"/>
      <c r="N45" s="159"/>
      <c r="O45" s="159"/>
      <c r="P45" s="159"/>
      <c r="Q45" s="159"/>
      <c r="R45" s="157" t="str" cm="1">
        <f t="array" aca="1" ref="R45" ca="1">_xlfn.IFS(ISBLANK(L45),"",AND(ISBLANK(Q45),P45&lt;TODAY()),"Over Due",ISBLANK(Q45),"Open",NOT(ISBLANK(Q45)),"Closed")</f>
        <v/>
      </c>
      <c r="S45" s="159"/>
      <c r="T45" s="159"/>
      <c r="U45" s="267" t="str" cm="1">
        <f t="array" ref="U45">IFERROR(_xlfn.IFS((AND(S45=10,T45=1)),"L",(AND(S45=10,T45=2)),"H",(AND(S45=10,T45=4)),"VH",(AND(S45=10,T45=6)),"VH",(AND(S45=10,T45=8)),"VH",(AND(S45=10,T45=10)),"VH",(AND(S45=8,T45=1)),"L",(AND(S45=8,T45=2)),"M+",(AND(S45=8,T45=4)),"H",(AND(S45=8,T45=6)),"VH",(AND(S45=8,T45=8)),"VH",(AND(S45=8,T45=10)),"VH",(AND(S45=6,T45=1)),"L",(AND(S45=6,T45=2)),"M",(AND(S45=6,T45=4)),"M+",(AND(S45=6,T45=6)),"H",(AND(S45=6,T45=8)),"VH",(AND(S45=6,T45=10)),"VH",(AND(S45=4,T45=1)),"VL",(AND(S45=4,T45=2)),"L",(AND(S45=4,T45=4)),"M",(AND(S45=4,T45=6)),"M+",(AND(S45=4,T45=8)),"H",(AND(S45=4,T45=10)),"VH",(AND(S45=2,T45=1)),"VL",(AND(S45=2,T45=2)),"VL",(AND(S45=2,T45=4)),"L",(AND(S45=2,T45=6)),"M",(AND(S45=2,T45=8)),"H",(AND(S45=2,T45=10)),"H",(AND(S45=1,T45=1)),"VL",(AND(S45=1,T45=2)),"VL",(AND(S45=1,T45=4)),"L",(AND(S45=1,T45=6)),"L",(AND(S45=1,T45=8)),"M+",(AND(S45=1,T45=10)),"H"),"")</f>
        <v/>
      </c>
      <c r="V45" s="159"/>
      <c r="W45" s="230"/>
    </row>
    <row r="46" spans="1:23" ht="21.5" customHeight="1">
      <c r="A46" s="228"/>
      <c r="B46" s="228"/>
      <c r="C46" s="160"/>
      <c r="D46" s="331"/>
      <c r="E46" s="327"/>
      <c r="F46" s="325"/>
      <c r="G46" s="327"/>
      <c r="H46" s="196"/>
      <c r="I46" s="196"/>
      <c r="J46" s="268" t="str" cm="1">
        <f t="array" ref="J46">IFERROR(_xlfn.IFS((AND(H46=10,I46=1)),"L",(AND(H46=10,I46=2)),"H",(AND(H46=10,I46=4)),"VH",(AND(H46=10,I46=6)),"VH",(AND(H46=10,I46=8)),"VH",(AND(H46=10,I46=10)),"VH",(AND(H46=8,I46=1)),"L",(AND(H46=8,I46=2)),"M+",(AND(H46=8,I46=4)),"H",(AND(H46=8,I46=6)),"VH",(AND(H46=8,I46=8)),"VH",(AND(H46=8,I46=10)),"VH",(AND(H46=6,I46=1)),"L",(AND(H46=6,I46=2)),"M",(AND(H46=6,I46=4)),"M+",(AND(H46=6,I46=6)),"H",(AND(H46=6,I46=8)),"VH",(AND(H46=6,I46=10)),"VH",(AND(H46=4,I46=1)),"VL",(AND(H46=4,I46=2)),"L",(AND(H46=4,I46=4)),"M",(AND(H46=4,I46=6)),"M+",(AND(H46=4,I46=8)),"H",(AND(H46=4,I46=10)),"VH",(AND(H46=2,I46=1)),"VL",(AND(H46=2,I46=2)),"VL",(AND(H46=2,I46=4)),"L",(AND(H46=2,I46=6)),"M",(AND(H46=2,I46=8)),"H",(AND(H46=2,I46=10)),"H",(AND(H46=1,I46=1)),"VL",(AND(H46=1,I46=2)),"VL",(AND(H46=1,I46=4)),"L",(AND(H46=1,I46=6)),"L",(AND(H46=1,I46=8)),"M+",(AND(H46=1,I46=10)),"H"),"")</f>
        <v/>
      </c>
      <c r="K46" s="229"/>
      <c r="L46" s="162"/>
      <c r="M46" s="159"/>
      <c r="N46" s="159"/>
      <c r="O46" s="159"/>
      <c r="P46" s="159"/>
      <c r="Q46" s="159"/>
      <c r="R46" s="157" t="str" cm="1">
        <f t="array" aca="1" ref="R46" ca="1">_xlfn.IFS(ISBLANK(L46),"",AND(ISBLANK(Q46),P46&lt;TODAY()),"Over Due",ISBLANK(Q46),"Open",NOT(ISBLANK(Q46)),"Closed")</f>
        <v/>
      </c>
      <c r="S46" s="159"/>
      <c r="T46" s="159"/>
      <c r="U46" s="267" t="str" cm="1">
        <f t="array" ref="U46">IFERROR(_xlfn.IFS((AND(S46=10,T46=1)),"L",(AND(S46=10,T46=2)),"H",(AND(S46=10,T46=4)),"VH",(AND(S46=10,T46=6)),"VH",(AND(S46=10,T46=8)),"VH",(AND(S46=10,T46=10)),"VH",(AND(S46=8,T46=1)),"L",(AND(S46=8,T46=2)),"M+",(AND(S46=8,T46=4)),"H",(AND(S46=8,T46=6)),"VH",(AND(S46=8,T46=8)),"VH",(AND(S46=8,T46=10)),"VH",(AND(S46=6,T46=1)),"L",(AND(S46=6,T46=2)),"M",(AND(S46=6,T46=4)),"M+",(AND(S46=6,T46=6)),"H",(AND(S46=6,T46=8)),"VH",(AND(S46=6,T46=10)),"VH",(AND(S46=4,T46=1)),"VL",(AND(S46=4,T46=2)),"L",(AND(S46=4,T46=4)),"M",(AND(S46=4,T46=6)),"M+",(AND(S46=4,T46=8)),"H",(AND(S46=4,T46=10)),"VH",(AND(S46=2,T46=1)),"VL",(AND(S46=2,T46=2)),"VL",(AND(S46=2,T46=4)),"L",(AND(S46=2,T46=6)),"M",(AND(S46=2,T46=8)),"H",(AND(S46=2,T46=10)),"H",(AND(S46=1,T46=1)),"VL",(AND(S46=1,T46=2)),"VL",(AND(S46=1,T46=4)),"L",(AND(S46=1,T46=6)),"L",(AND(S46=1,T46=8)),"M+",(AND(S46=1,T46=10)),"H"),"")</f>
        <v/>
      </c>
      <c r="V46" s="159"/>
      <c r="W46" s="230"/>
    </row>
    <row r="47" spans="1:23" ht="21.5" customHeight="1">
      <c r="A47" s="228"/>
      <c r="B47" s="228"/>
      <c r="C47" s="160"/>
      <c r="D47" s="331"/>
      <c r="E47" s="327"/>
      <c r="F47" s="325"/>
      <c r="G47" s="327"/>
      <c r="H47" s="196"/>
      <c r="I47" s="196"/>
      <c r="J47" s="268" t="str" cm="1">
        <f t="array" ref="J47">IFERROR(_xlfn.IFS((AND(H47=10,I47=1)),"L",(AND(H47=10,I47=2)),"H",(AND(H47=10,I47=4)),"VH",(AND(H47=10,I47=6)),"VH",(AND(H47=10,I47=8)),"VH",(AND(H47=10,I47=10)),"VH",(AND(H47=8,I47=1)),"L",(AND(H47=8,I47=2)),"M+",(AND(H47=8,I47=4)),"H",(AND(H47=8,I47=6)),"VH",(AND(H47=8,I47=8)),"VH",(AND(H47=8,I47=10)),"VH",(AND(H47=6,I47=1)),"L",(AND(H47=6,I47=2)),"M",(AND(H47=6,I47=4)),"M+",(AND(H47=6,I47=6)),"H",(AND(H47=6,I47=8)),"VH",(AND(H47=6,I47=10)),"VH",(AND(H47=4,I47=1)),"VL",(AND(H47=4,I47=2)),"L",(AND(H47=4,I47=4)),"M",(AND(H47=4,I47=6)),"M+",(AND(H47=4,I47=8)),"H",(AND(H47=4,I47=10)),"VH",(AND(H47=2,I47=1)),"VL",(AND(H47=2,I47=2)),"VL",(AND(H47=2,I47=4)),"L",(AND(H47=2,I47=6)),"M",(AND(H47=2,I47=8)),"H",(AND(H47=2,I47=10)),"H",(AND(H47=1,I47=1)),"VL",(AND(H47=1,I47=2)),"VL",(AND(H47=1,I47=4)),"L",(AND(H47=1,I47=6)),"L",(AND(H47=1,I47=8)),"M+",(AND(H47=1,I47=10)),"H"),"")</f>
        <v/>
      </c>
      <c r="K47" s="229"/>
      <c r="L47" s="162"/>
      <c r="M47" s="159"/>
      <c r="N47" s="159"/>
      <c r="O47" s="159"/>
      <c r="P47" s="159"/>
      <c r="Q47" s="159"/>
      <c r="R47" s="157" t="str" cm="1">
        <f t="array" aca="1" ref="R47" ca="1">_xlfn.IFS(ISBLANK(L47),"",AND(ISBLANK(Q47),P47&lt;TODAY()),"Over Due",ISBLANK(Q47),"Open",NOT(ISBLANK(Q47)),"Closed")</f>
        <v/>
      </c>
      <c r="S47" s="159"/>
      <c r="T47" s="159"/>
      <c r="U47" s="267" t="str" cm="1">
        <f t="array" ref="U47">IFERROR(_xlfn.IFS((AND(S47=10,T47=1)),"L",(AND(S47=10,T47=2)),"H",(AND(S47=10,T47=4)),"VH",(AND(S47=10,T47=6)),"VH",(AND(S47=10,T47=8)),"VH",(AND(S47=10,T47=10)),"VH",(AND(S47=8,T47=1)),"L",(AND(S47=8,T47=2)),"M+",(AND(S47=8,T47=4)),"H",(AND(S47=8,T47=6)),"VH",(AND(S47=8,T47=8)),"VH",(AND(S47=8,T47=10)),"VH",(AND(S47=6,T47=1)),"L",(AND(S47=6,T47=2)),"M",(AND(S47=6,T47=4)),"M+",(AND(S47=6,T47=6)),"H",(AND(S47=6,T47=8)),"VH",(AND(S47=6,T47=10)),"VH",(AND(S47=4,T47=1)),"VL",(AND(S47=4,T47=2)),"L",(AND(S47=4,T47=4)),"M",(AND(S47=4,T47=6)),"M+",(AND(S47=4,T47=8)),"H",(AND(S47=4,T47=10)),"VH",(AND(S47=2,T47=1)),"VL",(AND(S47=2,T47=2)),"VL",(AND(S47=2,T47=4)),"L",(AND(S47=2,T47=6)),"M",(AND(S47=2,T47=8)),"H",(AND(S47=2,T47=10)),"H",(AND(S47=1,T47=1)),"VL",(AND(S47=1,T47=2)),"VL",(AND(S47=1,T47=4)),"L",(AND(S47=1,T47=6)),"L",(AND(S47=1,T47=8)),"M+",(AND(S47=1,T47=10)),"H"),"")</f>
        <v/>
      </c>
      <c r="V47" s="159"/>
      <c r="W47" s="230"/>
    </row>
    <row r="48" spans="1:23" ht="21.5" customHeight="1">
      <c r="A48" s="228"/>
      <c r="B48" s="228"/>
      <c r="C48" s="160"/>
      <c r="D48" s="331"/>
      <c r="E48" s="327"/>
      <c r="F48" s="325"/>
      <c r="G48" s="327"/>
      <c r="H48" s="196"/>
      <c r="I48" s="196"/>
      <c r="J48" s="268" t="str" cm="1">
        <f t="array" ref="J48">IFERROR(_xlfn.IFS((AND(H48=10,I48=1)),"L",(AND(H48=10,I48=2)),"H",(AND(H48=10,I48=4)),"VH",(AND(H48=10,I48=6)),"VH",(AND(H48=10,I48=8)),"VH",(AND(H48=10,I48=10)),"VH",(AND(H48=8,I48=1)),"L",(AND(H48=8,I48=2)),"M+",(AND(H48=8,I48=4)),"H",(AND(H48=8,I48=6)),"VH",(AND(H48=8,I48=8)),"VH",(AND(H48=8,I48=10)),"VH",(AND(H48=6,I48=1)),"L",(AND(H48=6,I48=2)),"M",(AND(H48=6,I48=4)),"M+",(AND(H48=6,I48=6)),"H",(AND(H48=6,I48=8)),"VH",(AND(H48=6,I48=10)),"VH",(AND(H48=4,I48=1)),"VL",(AND(H48=4,I48=2)),"L",(AND(H48=4,I48=4)),"M",(AND(H48=4,I48=6)),"M+",(AND(H48=4,I48=8)),"H",(AND(H48=4,I48=10)),"VH",(AND(H48=2,I48=1)),"VL",(AND(H48=2,I48=2)),"VL",(AND(H48=2,I48=4)),"L",(AND(H48=2,I48=6)),"M",(AND(H48=2,I48=8)),"H",(AND(H48=2,I48=10)),"H",(AND(H48=1,I48=1)),"VL",(AND(H48=1,I48=2)),"VL",(AND(H48=1,I48=4)),"L",(AND(H48=1,I48=6)),"L",(AND(H48=1,I48=8)),"M+",(AND(H48=1,I48=10)),"H"),"")</f>
        <v/>
      </c>
      <c r="K48" s="229"/>
      <c r="L48" s="162"/>
      <c r="M48" s="159"/>
      <c r="N48" s="159"/>
      <c r="O48" s="159"/>
      <c r="P48" s="159"/>
      <c r="Q48" s="159"/>
      <c r="R48" s="157" t="str" cm="1">
        <f t="array" aca="1" ref="R48" ca="1">_xlfn.IFS(ISBLANK(L48),"",AND(ISBLANK(Q48),P48&lt;TODAY()),"Over Due",ISBLANK(Q48),"Open",NOT(ISBLANK(Q48)),"Closed")</f>
        <v/>
      </c>
      <c r="S48" s="159"/>
      <c r="T48" s="159"/>
      <c r="U48" s="267" t="str" cm="1">
        <f t="array" ref="U48">IFERROR(_xlfn.IFS((AND(S48=10,T48=1)),"L",(AND(S48=10,T48=2)),"H",(AND(S48=10,T48=4)),"VH",(AND(S48=10,T48=6)),"VH",(AND(S48=10,T48=8)),"VH",(AND(S48=10,T48=10)),"VH",(AND(S48=8,T48=1)),"L",(AND(S48=8,T48=2)),"M+",(AND(S48=8,T48=4)),"H",(AND(S48=8,T48=6)),"VH",(AND(S48=8,T48=8)),"VH",(AND(S48=8,T48=10)),"VH",(AND(S48=6,T48=1)),"L",(AND(S48=6,T48=2)),"M",(AND(S48=6,T48=4)),"M+",(AND(S48=6,T48=6)),"H",(AND(S48=6,T48=8)),"VH",(AND(S48=6,T48=10)),"VH",(AND(S48=4,T48=1)),"VL",(AND(S48=4,T48=2)),"L",(AND(S48=4,T48=4)),"M",(AND(S48=4,T48=6)),"M+",(AND(S48=4,T48=8)),"H",(AND(S48=4,T48=10)),"VH",(AND(S48=2,T48=1)),"VL",(AND(S48=2,T48=2)),"VL",(AND(S48=2,T48=4)),"L",(AND(S48=2,T48=6)),"M",(AND(S48=2,T48=8)),"H",(AND(S48=2,T48=10)),"H",(AND(S48=1,T48=1)),"VL",(AND(S48=1,T48=2)),"VL",(AND(S48=1,T48=4)),"L",(AND(S48=1,T48=6)),"L",(AND(S48=1,T48=8)),"M+",(AND(S48=1,T48=10)),"H"),"")</f>
        <v/>
      </c>
      <c r="V48" s="159"/>
      <c r="W48" s="230"/>
    </row>
    <row r="49" spans="1:23" ht="21.5" customHeight="1">
      <c r="A49" s="228"/>
      <c r="B49" s="228"/>
      <c r="C49" s="160"/>
      <c r="D49" s="339"/>
      <c r="E49" s="336"/>
      <c r="F49" s="325"/>
      <c r="G49" s="327"/>
      <c r="H49" s="196"/>
      <c r="I49" s="196"/>
      <c r="J49" s="268" t="str" cm="1">
        <f t="array" ref="J49">IFERROR(_xlfn.IFS((AND(H49=10,I49=1)),"L",(AND(H49=10,I49=2)),"H",(AND(H49=10,I49=4)),"VH",(AND(H49=10,I49=6)),"VH",(AND(H49=10,I49=8)),"VH",(AND(H49=10,I49=10)),"VH",(AND(H49=8,I49=1)),"L",(AND(H49=8,I49=2)),"M+",(AND(H49=8,I49=4)),"H",(AND(H49=8,I49=6)),"VH",(AND(H49=8,I49=8)),"VH",(AND(H49=8,I49=10)),"VH",(AND(H49=6,I49=1)),"L",(AND(H49=6,I49=2)),"M",(AND(H49=6,I49=4)),"M+",(AND(H49=6,I49=6)),"H",(AND(H49=6,I49=8)),"VH",(AND(H49=6,I49=10)),"VH",(AND(H49=4,I49=1)),"VL",(AND(H49=4,I49=2)),"L",(AND(H49=4,I49=4)),"M",(AND(H49=4,I49=6)),"M+",(AND(H49=4,I49=8)),"H",(AND(H49=4,I49=10)),"VH",(AND(H49=2,I49=1)),"VL",(AND(H49=2,I49=2)),"VL",(AND(H49=2,I49=4)),"L",(AND(H49=2,I49=6)),"M",(AND(H49=2,I49=8)),"H",(AND(H49=2,I49=10)),"H",(AND(H49=1,I49=1)),"VL",(AND(H49=1,I49=2)),"VL",(AND(H49=1,I49=4)),"L",(AND(H49=1,I49=6)),"L",(AND(H49=1,I49=8)),"M+",(AND(H49=1,I49=10)),"H"),"")</f>
        <v/>
      </c>
      <c r="K49" s="229"/>
      <c r="L49" s="162"/>
      <c r="M49" s="159"/>
      <c r="N49" s="159"/>
      <c r="O49" s="159"/>
      <c r="P49" s="159"/>
      <c r="Q49" s="159"/>
      <c r="R49" s="157" t="str" cm="1">
        <f t="array" aca="1" ref="R49" ca="1">_xlfn.IFS(ISBLANK(L49),"",AND(ISBLANK(Q49),P49&lt;TODAY()),"Over Due",ISBLANK(Q49),"Open",NOT(ISBLANK(Q49)),"Closed")</f>
        <v/>
      </c>
      <c r="S49" s="159"/>
      <c r="T49" s="159"/>
      <c r="U49" s="267" t="str" cm="1">
        <f t="array" ref="U49">IFERROR(_xlfn.IFS((AND(S49=10,T49=1)),"L",(AND(S49=10,T49=2)),"H",(AND(S49=10,T49=4)),"VH",(AND(S49=10,T49=6)),"VH",(AND(S49=10,T49=8)),"VH",(AND(S49=10,T49=10)),"VH",(AND(S49=8,T49=1)),"L",(AND(S49=8,T49=2)),"M+",(AND(S49=8,T49=4)),"H",(AND(S49=8,T49=6)),"VH",(AND(S49=8,T49=8)),"VH",(AND(S49=8,T49=10)),"VH",(AND(S49=6,T49=1)),"L",(AND(S49=6,T49=2)),"M",(AND(S49=6,T49=4)),"M+",(AND(S49=6,T49=6)),"H",(AND(S49=6,T49=8)),"VH",(AND(S49=6,T49=10)),"VH",(AND(S49=4,T49=1)),"VL",(AND(S49=4,T49=2)),"L",(AND(S49=4,T49=4)),"M",(AND(S49=4,T49=6)),"M+",(AND(S49=4,T49=8)),"H",(AND(S49=4,T49=10)),"VH",(AND(S49=2,T49=1)),"VL",(AND(S49=2,T49=2)),"VL",(AND(S49=2,T49=4)),"L",(AND(S49=2,T49=6)),"M",(AND(S49=2,T49=8)),"H",(AND(S49=2,T49=10)),"H",(AND(S49=1,T49=1)),"VL",(AND(S49=1,T49=2)),"VL",(AND(S49=1,T49=4)),"L",(AND(S49=1,T49=6)),"L",(AND(S49=1,T49=8)),"M+",(AND(S49=1,T49=10)),"H"),"")</f>
        <v/>
      </c>
      <c r="V49" s="159"/>
      <c r="W49" s="230"/>
    </row>
    <row r="50" spans="1:23" ht="21.5" customHeight="1">
      <c r="A50" s="228"/>
      <c r="B50" s="228"/>
      <c r="C50" s="160"/>
      <c r="D50" s="335"/>
      <c r="E50" s="327"/>
      <c r="F50" s="325"/>
      <c r="G50" s="327"/>
      <c r="H50" s="196"/>
      <c r="I50" s="196"/>
      <c r="J50" s="268" t="str" cm="1">
        <f t="array" ref="J50">IFERROR(_xlfn.IFS((AND(H50=10,I50=1)),"L",(AND(H50=10,I50=2)),"H",(AND(H50=10,I50=4)),"VH",(AND(H50=10,I50=6)),"VH",(AND(H50=10,I50=8)),"VH",(AND(H50=10,I50=10)),"VH",(AND(H50=8,I50=1)),"L",(AND(H50=8,I50=2)),"M+",(AND(H50=8,I50=4)),"H",(AND(H50=8,I50=6)),"VH",(AND(H50=8,I50=8)),"VH",(AND(H50=8,I50=10)),"VH",(AND(H50=6,I50=1)),"L",(AND(H50=6,I50=2)),"M",(AND(H50=6,I50=4)),"M+",(AND(H50=6,I50=6)),"H",(AND(H50=6,I50=8)),"VH",(AND(H50=6,I50=10)),"VH",(AND(H50=4,I50=1)),"VL",(AND(H50=4,I50=2)),"L",(AND(H50=4,I50=4)),"M",(AND(H50=4,I50=6)),"M+",(AND(H50=4,I50=8)),"H",(AND(H50=4,I50=10)),"VH",(AND(H50=2,I50=1)),"VL",(AND(H50=2,I50=2)),"VL",(AND(H50=2,I50=4)),"L",(AND(H50=2,I50=6)),"M",(AND(H50=2,I50=8)),"H",(AND(H50=2,I50=10)),"H",(AND(H50=1,I50=1)),"VL",(AND(H50=1,I50=2)),"VL",(AND(H50=1,I50=4)),"L",(AND(H50=1,I50=6)),"L",(AND(H50=1,I50=8)),"M+",(AND(H50=1,I50=10)),"H"),"")</f>
        <v/>
      </c>
      <c r="K50" s="229"/>
      <c r="L50" s="162"/>
      <c r="M50" s="159"/>
      <c r="N50" s="159"/>
      <c r="O50" s="159"/>
      <c r="P50" s="159"/>
      <c r="Q50" s="159"/>
      <c r="R50" s="157" t="str" cm="1">
        <f t="array" aca="1" ref="R50" ca="1">_xlfn.IFS(ISBLANK(L50),"",AND(ISBLANK(Q50),P50&lt;TODAY()),"Over Due",ISBLANK(Q50),"Open",NOT(ISBLANK(Q50)),"Closed")</f>
        <v/>
      </c>
      <c r="S50" s="159"/>
      <c r="T50" s="159"/>
      <c r="U50" s="267" t="str" cm="1">
        <f t="array" ref="U50">IFERROR(_xlfn.IFS((AND(S50=10,T50=1)),"L",(AND(S50=10,T50=2)),"H",(AND(S50=10,T50=4)),"VH",(AND(S50=10,T50=6)),"VH",(AND(S50=10,T50=8)),"VH",(AND(S50=10,T50=10)),"VH",(AND(S50=8,T50=1)),"L",(AND(S50=8,T50=2)),"M+",(AND(S50=8,T50=4)),"H",(AND(S50=8,T50=6)),"VH",(AND(S50=8,T50=8)),"VH",(AND(S50=8,T50=10)),"VH",(AND(S50=6,T50=1)),"L",(AND(S50=6,T50=2)),"M",(AND(S50=6,T50=4)),"M+",(AND(S50=6,T50=6)),"H",(AND(S50=6,T50=8)),"VH",(AND(S50=6,T50=10)),"VH",(AND(S50=4,T50=1)),"VL",(AND(S50=4,T50=2)),"L",(AND(S50=4,T50=4)),"M",(AND(S50=4,T50=6)),"M+",(AND(S50=4,T50=8)),"H",(AND(S50=4,T50=10)),"VH",(AND(S50=2,T50=1)),"VL",(AND(S50=2,T50=2)),"VL",(AND(S50=2,T50=4)),"L",(AND(S50=2,T50=6)),"M",(AND(S50=2,T50=8)),"H",(AND(S50=2,T50=10)),"H",(AND(S50=1,T50=1)),"VL",(AND(S50=1,T50=2)),"VL",(AND(S50=1,T50=4)),"L",(AND(S50=1,T50=6)),"L",(AND(S50=1,T50=8)),"M+",(AND(S50=1,T50=10)),"H"),"")</f>
        <v/>
      </c>
      <c r="V50" s="159"/>
      <c r="W50" s="230"/>
    </row>
    <row r="51" spans="1:23" ht="21.5" customHeight="1">
      <c r="A51" s="228"/>
      <c r="B51" s="228"/>
      <c r="C51" s="160"/>
      <c r="D51" s="335"/>
      <c r="E51" s="327"/>
      <c r="F51" s="325"/>
      <c r="G51" s="327"/>
      <c r="H51" s="196"/>
      <c r="I51" s="196"/>
      <c r="J51" s="268" t="str" cm="1">
        <f t="array" ref="J51">IFERROR(_xlfn.IFS((AND(H51=10,I51=1)),"L",(AND(H51=10,I51=2)),"H",(AND(H51=10,I51=4)),"VH",(AND(H51=10,I51=6)),"VH",(AND(H51=10,I51=8)),"VH",(AND(H51=10,I51=10)),"VH",(AND(H51=8,I51=1)),"L",(AND(H51=8,I51=2)),"M+",(AND(H51=8,I51=4)),"H",(AND(H51=8,I51=6)),"VH",(AND(H51=8,I51=8)),"VH",(AND(H51=8,I51=10)),"VH",(AND(H51=6,I51=1)),"L",(AND(H51=6,I51=2)),"M",(AND(H51=6,I51=4)),"M+",(AND(H51=6,I51=6)),"H",(AND(H51=6,I51=8)),"VH",(AND(H51=6,I51=10)),"VH",(AND(H51=4,I51=1)),"VL",(AND(H51=4,I51=2)),"L",(AND(H51=4,I51=4)),"M",(AND(H51=4,I51=6)),"M+",(AND(H51=4,I51=8)),"H",(AND(H51=4,I51=10)),"VH",(AND(H51=2,I51=1)),"VL",(AND(H51=2,I51=2)),"VL",(AND(H51=2,I51=4)),"L",(AND(H51=2,I51=6)),"M",(AND(H51=2,I51=8)),"H",(AND(H51=2,I51=10)),"H",(AND(H51=1,I51=1)),"VL",(AND(H51=1,I51=2)),"VL",(AND(H51=1,I51=4)),"L",(AND(H51=1,I51=6)),"L",(AND(H51=1,I51=8)),"M+",(AND(H51=1,I51=10)),"H"),"")</f>
        <v/>
      </c>
      <c r="K51" s="229"/>
      <c r="L51" s="162"/>
      <c r="M51" s="159"/>
      <c r="N51" s="159"/>
      <c r="O51" s="159"/>
      <c r="P51" s="159"/>
      <c r="Q51" s="159"/>
      <c r="R51" s="157" t="str" cm="1">
        <f t="array" aca="1" ref="R51" ca="1">_xlfn.IFS(ISBLANK(L51),"",AND(ISBLANK(Q51),P51&lt;TODAY()),"Over Due",ISBLANK(Q51),"Open",NOT(ISBLANK(Q51)),"Closed")</f>
        <v/>
      </c>
      <c r="S51" s="159"/>
      <c r="T51" s="159"/>
      <c r="U51" s="267" t="str" cm="1">
        <f t="array" ref="U51">IFERROR(_xlfn.IFS((AND(S51=10,T51=1)),"L",(AND(S51=10,T51=2)),"H",(AND(S51=10,T51=4)),"VH",(AND(S51=10,T51=6)),"VH",(AND(S51=10,T51=8)),"VH",(AND(S51=10,T51=10)),"VH",(AND(S51=8,T51=1)),"L",(AND(S51=8,T51=2)),"M+",(AND(S51=8,T51=4)),"H",(AND(S51=8,T51=6)),"VH",(AND(S51=8,T51=8)),"VH",(AND(S51=8,T51=10)),"VH",(AND(S51=6,T51=1)),"L",(AND(S51=6,T51=2)),"M",(AND(S51=6,T51=4)),"M+",(AND(S51=6,T51=6)),"H",(AND(S51=6,T51=8)),"VH",(AND(S51=6,T51=10)),"VH",(AND(S51=4,T51=1)),"VL",(AND(S51=4,T51=2)),"L",(AND(S51=4,T51=4)),"M",(AND(S51=4,T51=6)),"M+",(AND(S51=4,T51=8)),"H",(AND(S51=4,T51=10)),"VH",(AND(S51=2,T51=1)),"VL",(AND(S51=2,T51=2)),"VL",(AND(S51=2,T51=4)),"L",(AND(S51=2,T51=6)),"M",(AND(S51=2,T51=8)),"H",(AND(S51=2,T51=10)),"H",(AND(S51=1,T51=1)),"VL",(AND(S51=1,T51=2)),"VL",(AND(S51=1,T51=4)),"L",(AND(S51=1,T51=6)),"L",(AND(S51=1,T51=8)),"M+",(AND(S51=1,T51=10)),"H"),"")</f>
        <v/>
      </c>
      <c r="V51" s="159"/>
      <c r="W51" s="230"/>
    </row>
    <row r="52" spans="1:23" ht="21.5" customHeight="1">
      <c r="A52" s="228"/>
      <c r="B52" s="228"/>
      <c r="C52" s="160"/>
      <c r="D52" s="335"/>
      <c r="E52" s="327"/>
      <c r="F52" s="325"/>
      <c r="G52" s="327"/>
      <c r="H52" s="196"/>
      <c r="I52" s="196"/>
      <c r="J52" s="268" t="str" cm="1">
        <f t="array" ref="J52">IFERROR(_xlfn.IFS((AND(H52=10,I52=1)),"L",(AND(H52=10,I52=2)),"H",(AND(H52=10,I52=4)),"VH",(AND(H52=10,I52=6)),"VH",(AND(H52=10,I52=8)),"VH",(AND(H52=10,I52=10)),"VH",(AND(H52=8,I52=1)),"L",(AND(H52=8,I52=2)),"M+",(AND(H52=8,I52=4)),"H",(AND(H52=8,I52=6)),"VH",(AND(H52=8,I52=8)),"VH",(AND(H52=8,I52=10)),"VH",(AND(H52=6,I52=1)),"L",(AND(H52=6,I52=2)),"M",(AND(H52=6,I52=4)),"M+",(AND(H52=6,I52=6)),"H",(AND(H52=6,I52=8)),"VH",(AND(H52=6,I52=10)),"VH",(AND(H52=4,I52=1)),"VL",(AND(H52=4,I52=2)),"L",(AND(H52=4,I52=4)),"M",(AND(H52=4,I52=6)),"M+",(AND(H52=4,I52=8)),"H",(AND(H52=4,I52=10)),"VH",(AND(H52=2,I52=1)),"VL",(AND(H52=2,I52=2)),"VL",(AND(H52=2,I52=4)),"L",(AND(H52=2,I52=6)),"M",(AND(H52=2,I52=8)),"H",(AND(H52=2,I52=10)),"H",(AND(H52=1,I52=1)),"VL",(AND(H52=1,I52=2)),"VL",(AND(H52=1,I52=4)),"L",(AND(H52=1,I52=6)),"L",(AND(H52=1,I52=8)),"M+",(AND(H52=1,I52=10)),"H"),"")</f>
        <v/>
      </c>
      <c r="K52" s="229"/>
      <c r="L52" s="162"/>
      <c r="M52" s="159"/>
      <c r="N52" s="159"/>
      <c r="O52" s="159"/>
      <c r="P52" s="159"/>
      <c r="Q52" s="159"/>
      <c r="R52" s="157" t="str" cm="1">
        <f t="array" aca="1" ref="R52" ca="1">_xlfn.IFS(ISBLANK(L52),"",AND(ISBLANK(Q52),P52&lt;TODAY()),"Over Due",ISBLANK(Q52),"Open",NOT(ISBLANK(Q52)),"Closed")</f>
        <v/>
      </c>
      <c r="S52" s="159"/>
      <c r="T52" s="159"/>
      <c r="U52" s="267" t="str" cm="1">
        <f t="array" ref="U52">IFERROR(_xlfn.IFS((AND(S52=10,T52=1)),"L",(AND(S52=10,T52=2)),"H",(AND(S52=10,T52=4)),"VH",(AND(S52=10,T52=6)),"VH",(AND(S52=10,T52=8)),"VH",(AND(S52=10,T52=10)),"VH",(AND(S52=8,T52=1)),"L",(AND(S52=8,T52=2)),"M+",(AND(S52=8,T52=4)),"H",(AND(S52=8,T52=6)),"VH",(AND(S52=8,T52=8)),"VH",(AND(S52=8,T52=10)),"VH",(AND(S52=6,T52=1)),"L",(AND(S52=6,T52=2)),"M",(AND(S52=6,T52=4)),"M+",(AND(S52=6,T52=6)),"H",(AND(S52=6,T52=8)),"VH",(AND(S52=6,T52=10)),"VH",(AND(S52=4,T52=1)),"VL",(AND(S52=4,T52=2)),"L",(AND(S52=4,T52=4)),"M",(AND(S52=4,T52=6)),"M+",(AND(S52=4,T52=8)),"H",(AND(S52=4,T52=10)),"VH",(AND(S52=2,T52=1)),"VL",(AND(S52=2,T52=2)),"VL",(AND(S52=2,T52=4)),"L",(AND(S52=2,T52=6)),"M",(AND(S52=2,T52=8)),"H",(AND(S52=2,T52=10)),"H",(AND(S52=1,T52=1)),"VL",(AND(S52=1,T52=2)),"VL",(AND(S52=1,T52=4)),"L",(AND(S52=1,T52=6)),"L",(AND(S52=1,T52=8)),"M+",(AND(S52=1,T52=10)),"H"),"")</f>
        <v/>
      </c>
      <c r="V52" s="159"/>
      <c r="W52" s="230"/>
    </row>
    <row r="53" spans="1:23" ht="21.5" customHeight="1">
      <c r="A53" s="228"/>
      <c r="B53" s="228"/>
      <c r="C53" s="160"/>
      <c r="D53" s="335"/>
      <c r="E53" s="327"/>
      <c r="F53" s="325"/>
      <c r="G53" s="327"/>
      <c r="H53" s="196"/>
      <c r="I53" s="196"/>
      <c r="J53" s="268" t="str" cm="1">
        <f t="array" ref="J53">IFERROR(_xlfn.IFS((AND(H53=10,I53=1)),"L",(AND(H53=10,I53=2)),"H",(AND(H53=10,I53=4)),"VH",(AND(H53=10,I53=6)),"VH",(AND(H53=10,I53=8)),"VH",(AND(H53=10,I53=10)),"VH",(AND(H53=8,I53=1)),"L",(AND(H53=8,I53=2)),"M+",(AND(H53=8,I53=4)),"H",(AND(H53=8,I53=6)),"VH",(AND(H53=8,I53=8)),"VH",(AND(H53=8,I53=10)),"VH",(AND(H53=6,I53=1)),"L",(AND(H53=6,I53=2)),"M",(AND(H53=6,I53=4)),"M+",(AND(H53=6,I53=6)),"H",(AND(H53=6,I53=8)),"VH",(AND(H53=6,I53=10)),"VH",(AND(H53=4,I53=1)),"VL",(AND(H53=4,I53=2)),"L",(AND(H53=4,I53=4)),"M",(AND(H53=4,I53=6)),"M+",(AND(H53=4,I53=8)),"H",(AND(H53=4,I53=10)),"VH",(AND(H53=2,I53=1)),"VL",(AND(H53=2,I53=2)),"VL",(AND(H53=2,I53=4)),"L",(AND(H53=2,I53=6)),"M",(AND(H53=2,I53=8)),"H",(AND(H53=2,I53=10)),"H",(AND(H53=1,I53=1)),"VL",(AND(H53=1,I53=2)),"VL",(AND(H53=1,I53=4)),"L",(AND(H53=1,I53=6)),"L",(AND(H53=1,I53=8)),"M+",(AND(H53=1,I53=10)),"H"),"")</f>
        <v/>
      </c>
      <c r="K53" s="229"/>
      <c r="L53" s="162"/>
      <c r="M53" s="159"/>
      <c r="N53" s="159"/>
      <c r="O53" s="159"/>
      <c r="P53" s="159"/>
      <c r="Q53" s="159"/>
      <c r="R53" s="157" t="str" cm="1">
        <f t="array" aca="1" ref="R53" ca="1">_xlfn.IFS(ISBLANK(L53),"",AND(ISBLANK(Q53),P53&lt;TODAY()),"Over Due",ISBLANK(Q53),"Open",NOT(ISBLANK(Q53)),"Closed")</f>
        <v/>
      </c>
      <c r="S53" s="159"/>
      <c r="T53" s="159"/>
      <c r="U53" s="267" t="str" cm="1">
        <f t="array" ref="U53">IFERROR(_xlfn.IFS((AND(S53=10,T53=1)),"L",(AND(S53=10,T53=2)),"H",(AND(S53=10,T53=4)),"VH",(AND(S53=10,T53=6)),"VH",(AND(S53=10,T53=8)),"VH",(AND(S53=10,T53=10)),"VH",(AND(S53=8,T53=1)),"L",(AND(S53=8,T53=2)),"M+",(AND(S53=8,T53=4)),"H",(AND(S53=8,T53=6)),"VH",(AND(S53=8,T53=8)),"VH",(AND(S53=8,T53=10)),"VH",(AND(S53=6,T53=1)),"L",(AND(S53=6,T53=2)),"M",(AND(S53=6,T53=4)),"M+",(AND(S53=6,T53=6)),"H",(AND(S53=6,T53=8)),"VH",(AND(S53=6,T53=10)),"VH",(AND(S53=4,T53=1)),"VL",(AND(S53=4,T53=2)),"L",(AND(S53=4,T53=4)),"M",(AND(S53=4,T53=6)),"M+",(AND(S53=4,T53=8)),"H",(AND(S53=4,T53=10)),"VH",(AND(S53=2,T53=1)),"VL",(AND(S53=2,T53=2)),"VL",(AND(S53=2,T53=4)),"L",(AND(S53=2,T53=6)),"M",(AND(S53=2,T53=8)),"H",(AND(S53=2,T53=10)),"H",(AND(S53=1,T53=1)),"VL",(AND(S53=1,T53=2)),"VL",(AND(S53=1,T53=4)),"L",(AND(S53=1,T53=6)),"L",(AND(S53=1,T53=8)),"M+",(AND(S53=1,T53=10)),"H"),"")</f>
        <v/>
      </c>
      <c r="V53" s="159"/>
      <c r="W53" s="230"/>
    </row>
    <row r="54" spans="1:23" ht="21.5" customHeight="1">
      <c r="A54" s="228"/>
      <c r="B54" s="228"/>
      <c r="C54" s="160"/>
      <c r="D54" s="335"/>
      <c r="E54" s="327"/>
      <c r="F54" s="325"/>
      <c r="G54" s="327"/>
      <c r="H54" s="196"/>
      <c r="I54" s="196"/>
      <c r="J54" s="268" t="str" cm="1">
        <f t="array" ref="J54">IFERROR(_xlfn.IFS((AND(H54=10,I54=1)),"L",(AND(H54=10,I54=2)),"H",(AND(H54=10,I54=4)),"VH",(AND(H54=10,I54=6)),"VH",(AND(H54=10,I54=8)),"VH",(AND(H54=10,I54=10)),"VH",(AND(H54=8,I54=1)),"L",(AND(H54=8,I54=2)),"M+",(AND(H54=8,I54=4)),"H",(AND(H54=8,I54=6)),"VH",(AND(H54=8,I54=8)),"VH",(AND(H54=8,I54=10)),"VH",(AND(H54=6,I54=1)),"L",(AND(H54=6,I54=2)),"M",(AND(H54=6,I54=4)),"M+",(AND(H54=6,I54=6)),"H",(AND(H54=6,I54=8)),"VH",(AND(H54=6,I54=10)),"VH",(AND(H54=4,I54=1)),"VL",(AND(H54=4,I54=2)),"L",(AND(H54=4,I54=4)),"M",(AND(H54=4,I54=6)),"M+",(AND(H54=4,I54=8)),"H",(AND(H54=4,I54=10)),"VH",(AND(H54=2,I54=1)),"VL",(AND(H54=2,I54=2)),"VL",(AND(H54=2,I54=4)),"L",(AND(H54=2,I54=6)),"M",(AND(H54=2,I54=8)),"H",(AND(H54=2,I54=10)),"H",(AND(H54=1,I54=1)),"VL",(AND(H54=1,I54=2)),"VL",(AND(H54=1,I54=4)),"L",(AND(H54=1,I54=6)),"L",(AND(H54=1,I54=8)),"M+",(AND(H54=1,I54=10)),"H"),"")</f>
        <v/>
      </c>
      <c r="K54" s="229"/>
      <c r="L54" s="162"/>
      <c r="M54" s="159"/>
      <c r="N54" s="159"/>
      <c r="O54" s="159"/>
      <c r="P54" s="159"/>
      <c r="Q54" s="159"/>
      <c r="R54" s="157" t="str" cm="1">
        <f t="array" aca="1" ref="R54" ca="1">_xlfn.IFS(ISBLANK(L54),"",AND(ISBLANK(Q54),P54&lt;TODAY()),"Over Due",ISBLANK(Q54),"Open",NOT(ISBLANK(Q54)),"Closed")</f>
        <v/>
      </c>
      <c r="S54" s="159"/>
      <c r="T54" s="159"/>
      <c r="U54" s="267" t="str" cm="1">
        <f t="array" ref="U54">IFERROR(_xlfn.IFS((AND(S54=10,T54=1)),"L",(AND(S54=10,T54=2)),"H",(AND(S54=10,T54=4)),"VH",(AND(S54=10,T54=6)),"VH",(AND(S54=10,T54=8)),"VH",(AND(S54=10,T54=10)),"VH",(AND(S54=8,T54=1)),"L",(AND(S54=8,T54=2)),"M+",(AND(S54=8,T54=4)),"H",(AND(S54=8,T54=6)),"VH",(AND(S54=8,T54=8)),"VH",(AND(S54=8,T54=10)),"VH",(AND(S54=6,T54=1)),"L",(AND(S54=6,T54=2)),"M",(AND(S54=6,T54=4)),"M+",(AND(S54=6,T54=6)),"H",(AND(S54=6,T54=8)),"VH",(AND(S54=6,T54=10)),"VH",(AND(S54=4,T54=1)),"VL",(AND(S54=4,T54=2)),"L",(AND(S54=4,T54=4)),"M",(AND(S54=4,T54=6)),"M+",(AND(S54=4,T54=8)),"H",(AND(S54=4,T54=10)),"VH",(AND(S54=2,T54=1)),"VL",(AND(S54=2,T54=2)),"VL",(AND(S54=2,T54=4)),"L",(AND(S54=2,T54=6)),"M",(AND(S54=2,T54=8)),"H",(AND(S54=2,T54=10)),"H",(AND(S54=1,T54=1)),"VL",(AND(S54=1,T54=2)),"VL",(AND(S54=1,T54=4)),"L",(AND(S54=1,T54=6)),"L",(AND(S54=1,T54=8)),"M+",(AND(S54=1,T54=10)),"H"),"")</f>
        <v/>
      </c>
      <c r="V54" s="159"/>
      <c r="W54" s="230"/>
    </row>
    <row r="55" spans="1:23" ht="21.5" customHeight="1">
      <c r="A55" s="228"/>
      <c r="B55" s="228"/>
      <c r="C55" s="160"/>
      <c r="D55" s="335"/>
      <c r="E55" s="327"/>
      <c r="F55" s="325"/>
      <c r="G55" s="327"/>
      <c r="H55" s="196"/>
      <c r="I55" s="196"/>
      <c r="J55" s="268" t="str" cm="1">
        <f t="array" ref="J55">IFERROR(_xlfn.IFS((AND(H55=10,I55=1)),"L",(AND(H55=10,I55=2)),"H",(AND(H55=10,I55=4)),"VH",(AND(H55=10,I55=6)),"VH",(AND(H55=10,I55=8)),"VH",(AND(H55=10,I55=10)),"VH",(AND(H55=8,I55=1)),"L",(AND(H55=8,I55=2)),"M+",(AND(H55=8,I55=4)),"H",(AND(H55=8,I55=6)),"VH",(AND(H55=8,I55=8)),"VH",(AND(H55=8,I55=10)),"VH",(AND(H55=6,I55=1)),"L",(AND(H55=6,I55=2)),"M",(AND(H55=6,I55=4)),"M+",(AND(H55=6,I55=6)),"H",(AND(H55=6,I55=8)),"VH",(AND(H55=6,I55=10)),"VH",(AND(H55=4,I55=1)),"VL",(AND(H55=4,I55=2)),"L",(AND(H55=4,I55=4)),"M",(AND(H55=4,I55=6)),"M+",(AND(H55=4,I55=8)),"H",(AND(H55=4,I55=10)),"VH",(AND(H55=2,I55=1)),"VL",(AND(H55=2,I55=2)),"VL",(AND(H55=2,I55=4)),"L",(AND(H55=2,I55=6)),"M",(AND(H55=2,I55=8)),"H",(AND(H55=2,I55=10)),"H",(AND(H55=1,I55=1)),"VL",(AND(H55=1,I55=2)),"VL",(AND(H55=1,I55=4)),"L",(AND(H55=1,I55=6)),"L",(AND(H55=1,I55=8)),"M+",(AND(H55=1,I55=10)),"H"),"")</f>
        <v/>
      </c>
      <c r="K55" s="229"/>
      <c r="L55" s="162"/>
      <c r="M55" s="159"/>
      <c r="N55" s="159"/>
      <c r="O55" s="159"/>
      <c r="P55" s="159"/>
      <c r="Q55" s="159"/>
      <c r="R55" s="157" t="str" cm="1">
        <f t="array" aca="1" ref="R55" ca="1">_xlfn.IFS(ISBLANK(L55),"",AND(ISBLANK(Q55),P55&lt;TODAY()),"Over Due",ISBLANK(Q55),"Open",NOT(ISBLANK(Q55)),"Closed")</f>
        <v/>
      </c>
      <c r="S55" s="159"/>
      <c r="T55" s="159"/>
      <c r="U55" s="267" t="str" cm="1">
        <f t="array" ref="U55">IFERROR(_xlfn.IFS((AND(S55=10,T55=1)),"L",(AND(S55=10,T55=2)),"H",(AND(S55=10,T55=4)),"VH",(AND(S55=10,T55=6)),"VH",(AND(S55=10,T55=8)),"VH",(AND(S55=10,T55=10)),"VH",(AND(S55=8,T55=1)),"L",(AND(S55=8,T55=2)),"M+",(AND(S55=8,T55=4)),"H",(AND(S55=8,T55=6)),"VH",(AND(S55=8,T55=8)),"VH",(AND(S55=8,T55=10)),"VH",(AND(S55=6,T55=1)),"L",(AND(S55=6,T55=2)),"M",(AND(S55=6,T55=4)),"M+",(AND(S55=6,T55=6)),"H",(AND(S55=6,T55=8)),"VH",(AND(S55=6,T55=10)),"VH",(AND(S55=4,T55=1)),"VL",(AND(S55=4,T55=2)),"L",(AND(S55=4,T55=4)),"M",(AND(S55=4,T55=6)),"M+",(AND(S55=4,T55=8)),"H",(AND(S55=4,T55=10)),"VH",(AND(S55=2,T55=1)),"VL",(AND(S55=2,T55=2)),"VL",(AND(S55=2,T55=4)),"L",(AND(S55=2,T55=6)),"M",(AND(S55=2,T55=8)),"H",(AND(S55=2,T55=10)),"H",(AND(S55=1,T55=1)),"VL",(AND(S55=1,T55=2)),"VL",(AND(S55=1,T55=4)),"L",(AND(S55=1,T55=6)),"L",(AND(S55=1,T55=8)),"M+",(AND(S55=1,T55=10)),"H"),"")</f>
        <v/>
      </c>
      <c r="V55" s="159"/>
      <c r="W55" s="230"/>
    </row>
    <row r="56" spans="1:23" ht="21.5" customHeight="1">
      <c r="A56" s="228"/>
      <c r="B56" s="228"/>
      <c r="C56" s="160"/>
      <c r="D56" s="335"/>
      <c r="E56" s="327"/>
      <c r="F56" s="325"/>
      <c r="G56" s="327"/>
      <c r="H56" s="196"/>
      <c r="I56" s="196"/>
      <c r="J56" s="268" t="str" cm="1">
        <f t="array" ref="J56">IFERROR(_xlfn.IFS((AND(H56=10,I56=1)),"L",(AND(H56=10,I56=2)),"H",(AND(H56=10,I56=4)),"VH",(AND(H56=10,I56=6)),"VH",(AND(H56=10,I56=8)),"VH",(AND(H56=10,I56=10)),"VH",(AND(H56=8,I56=1)),"L",(AND(H56=8,I56=2)),"M+",(AND(H56=8,I56=4)),"H",(AND(H56=8,I56=6)),"VH",(AND(H56=8,I56=8)),"VH",(AND(H56=8,I56=10)),"VH",(AND(H56=6,I56=1)),"L",(AND(H56=6,I56=2)),"M",(AND(H56=6,I56=4)),"M+",(AND(H56=6,I56=6)),"H",(AND(H56=6,I56=8)),"VH",(AND(H56=6,I56=10)),"VH",(AND(H56=4,I56=1)),"VL",(AND(H56=4,I56=2)),"L",(AND(H56=4,I56=4)),"M",(AND(H56=4,I56=6)),"M+",(AND(H56=4,I56=8)),"H",(AND(H56=4,I56=10)),"VH",(AND(H56=2,I56=1)),"VL",(AND(H56=2,I56=2)),"VL",(AND(H56=2,I56=4)),"L",(AND(H56=2,I56=6)),"M",(AND(H56=2,I56=8)),"H",(AND(H56=2,I56=10)),"H",(AND(H56=1,I56=1)),"VL",(AND(H56=1,I56=2)),"VL",(AND(H56=1,I56=4)),"L",(AND(H56=1,I56=6)),"L",(AND(H56=1,I56=8)),"M+",(AND(H56=1,I56=10)),"H"),"")</f>
        <v/>
      </c>
      <c r="K56" s="229"/>
      <c r="L56" s="162"/>
      <c r="M56" s="159"/>
      <c r="N56" s="159"/>
      <c r="O56" s="159"/>
      <c r="P56" s="159"/>
      <c r="Q56" s="159"/>
      <c r="R56" s="157" t="str" cm="1">
        <f t="array" aca="1" ref="R56" ca="1">_xlfn.IFS(ISBLANK(L56),"",AND(ISBLANK(Q56),P56&lt;TODAY()),"Over Due",ISBLANK(Q56),"Open",NOT(ISBLANK(Q56)),"Closed")</f>
        <v/>
      </c>
      <c r="S56" s="159"/>
      <c r="T56" s="159"/>
      <c r="U56" s="267" t="str" cm="1">
        <f t="array" ref="U56">IFERROR(_xlfn.IFS((AND(S56=10,T56=1)),"L",(AND(S56=10,T56=2)),"H",(AND(S56=10,T56=4)),"VH",(AND(S56=10,T56=6)),"VH",(AND(S56=10,T56=8)),"VH",(AND(S56=10,T56=10)),"VH",(AND(S56=8,T56=1)),"L",(AND(S56=8,T56=2)),"M+",(AND(S56=8,T56=4)),"H",(AND(S56=8,T56=6)),"VH",(AND(S56=8,T56=8)),"VH",(AND(S56=8,T56=10)),"VH",(AND(S56=6,T56=1)),"L",(AND(S56=6,T56=2)),"M",(AND(S56=6,T56=4)),"M+",(AND(S56=6,T56=6)),"H",(AND(S56=6,T56=8)),"VH",(AND(S56=6,T56=10)),"VH",(AND(S56=4,T56=1)),"VL",(AND(S56=4,T56=2)),"L",(AND(S56=4,T56=4)),"M",(AND(S56=4,T56=6)),"M+",(AND(S56=4,T56=8)),"H",(AND(S56=4,T56=10)),"VH",(AND(S56=2,T56=1)),"VL",(AND(S56=2,T56=2)),"VL",(AND(S56=2,T56=4)),"L",(AND(S56=2,T56=6)),"M",(AND(S56=2,T56=8)),"H",(AND(S56=2,T56=10)),"H",(AND(S56=1,T56=1)),"VL",(AND(S56=1,T56=2)),"VL",(AND(S56=1,T56=4)),"L",(AND(S56=1,T56=6)),"L",(AND(S56=1,T56=8)),"M+",(AND(S56=1,T56=10)),"H"),"")</f>
        <v/>
      </c>
      <c r="V56" s="159"/>
      <c r="W56" s="230"/>
    </row>
    <row r="57" spans="1:23" ht="21.5" customHeight="1">
      <c r="A57" s="228"/>
      <c r="B57" s="228"/>
      <c r="C57" s="160"/>
      <c r="D57" s="335"/>
      <c r="E57" s="327"/>
      <c r="F57" s="325"/>
      <c r="G57" s="327"/>
      <c r="H57" s="196"/>
      <c r="I57" s="196"/>
      <c r="J57" s="268" t="str" cm="1">
        <f t="array" ref="J57">IFERROR(_xlfn.IFS((AND(H57=10,I57=1)),"L",(AND(H57=10,I57=2)),"H",(AND(H57=10,I57=4)),"VH",(AND(H57=10,I57=6)),"VH",(AND(H57=10,I57=8)),"VH",(AND(H57=10,I57=10)),"VH",(AND(H57=8,I57=1)),"L",(AND(H57=8,I57=2)),"M+",(AND(H57=8,I57=4)),"H",(AND(H57=8,I57=6)),"VH",(AND(H57=8,I57=8)),"VH",(AND(H57=8,I57=10)),"VH",(AND(H57=6,I57=1)),"L",(AND(H57=6,I57=2)),"M",(AND(H57=6,I57=4)),"M+",(AND(H57=6,I57=6)),"H",(AND(H57=6,I57=8)),"VH",(AND(H57=6,I57=10)),"VH",(AND(H57=4,I57=1)),"VL",(AND(H57=4,I57=2)),"L",(AND(H57=4,I57=4)),"M",(AND(H57=4,I57=6)),"M+",(AND(H57=4,I57=8)),"H",(AND(H57=4,I57=10)),"VH",(AND(H57=2,I57=1)),"VL",(AND(H57=2,I57=2)),"VL",(AND(H57=2,I57=4)),"L",(AND(H57=2,I57=6)),"M",(AND(H57=2,I57=8)),"H",(AND(H57=2,I57=10)),"H",(AND(H57=1,I57=1)),"VL",(AND(H57=1,I57=2)),"VL",(AND(H57=1,I57=4)),"L",(AND(H57=1,I57=6)),"L",(AND(H57=1,I57=8)),"M+",(AND(H57=1,I57=10)),"H"),"")</f>
        <v/>
      </c>
      <c r="K57" s="229"/>
      <c r="L57" s="162"/>
      <c r="M57" s="159"/>
      <c r="N57" s="159"/>
      <c r="O57" s="159"/>
      <c r="P57" s="159"/>
      <c r="Q57" s="159"/>
      <c r="R57" s="157" t="str" cm="1">
        <f t="array" aca="1" ref="R57" ca="1">_xlfn.IFS(ISBLANK(L57),"",AND(ISBLANK(Q57),P57&lt;TODAY()),"Over Due",ISBLANK(Q57),"Open",NOT(ISBLANK(Q57)),"Closed")</f>
        <v/>
      </c>
      <c r="S57" s="159"/>
      <c r="T57" s="159"/>
      <c r="U57" s="267" t="str" cm="1">
        <f t="array" ref="U57">IFERROR(_xlfn.IFS((AND(S57=10,T57=1)),"L",(AND(S57=10,T57=2)),"H",(AND(S57=10,T57=4)),"VH",(AND(S57=10,T57=6)),"VH",(AND(S57=10,T57=8)),"VH",(AND(S57=10,T57=10)),"VH",(AND(S57=8,T57=1)),"L",(AND(S57=8,T57=2)),"M+",(AND(S57=8,T57=4)),"H",(AND(S57=8,T57=6)),"VH",(AND(S57=8,T57=8)),"VH",(AND(S57=8,T57=10)),"VH",(AND(S57=6,T57=1)),"L",(AND(S57=6,T57=2)),"M",(AND(S57=6,T57=4)),"M+",(AND(S57=6,T57=6)),"H",(AND(S57=6,T57=8)),"VH",(AND(S57=6,T57=10)),"VH",(AND(S57=4,T57=1)),"VL",(AND(S57=4,T57=2)),"L",(AND(S57=4,T57=4)),"M",(AND(S57=4,T57=6)),"M+",(AND(S57=4,T57=8)),"H",(AND(S57=4,T57=10)),"VH",(AND(S57=2,T57=1)),"VL",(AND(S57=2,T57=2)),"VL",(AND(S57=2,T57=4)),"L",(AND(S57=2,T57=6)),"M",(AND(S57=2,T57=8)),"H",(AND(S57=2,T57=10)),"H",(AND(S57=1,T57=1)),"VL",(AND(S57=1,T57=2)),"VL",(AND(S57=1,T57=4)),"L",(AND(S57=1,T57=6)),"L",(AND(S57=1,T57=8)),"M+",(AND(S57=1,T57=10)),"H"),"")</f>
        <v/>
      </c>
      <c r="V57" s="159"/>
      <c r="W57" s="230"/>
    </row>
    <row r="58" spans="1:23" ht="21.5" customHeight="1">
      <c r="A58" s="228"/>
      <c r="B58" s="228"/>
      <c r="C58" s="160"/>
      <c r="D58" s="339"/>
      <c r="E58" s="336"/>
      <c r="F58" s="325"/>
      <c r="G58" s="327"/>
      <c r="H58" s="196"/>
      <c r="I58" s="196"/>
      <c r="J58" s="268" t="str" cm="1">
        <f t="array" ref="J58">IFERROR(_xlfn.IFS((AND(H58=10,I58=1)),"L",(AND(H58=10,I58=2)),"H",(AND(H58=10,I58=4)),"VH",(AND(H58=10,I58=6)),"VH",(AND(H58=10,I58=8)),"VH",(AND(H58=10,I58=10)),"VH",(AND(H58=8,I58=1)),"L",(AND(H58=8,I58=2)),"M+",(AND(H58=8,I58=4)),"H",(AND(H58=8,I58=6)),"VH",(AND(H58=8,I58=8)),"VH",(AND(H58=8,I58=10)),"VH",(AND(H58=6,I58=1)),"L",(AND(H58=6,I58=2)),"M",(AND(H58=6,I58=4)),"M+",(AND(H58=6,I58=6)),"H",(AND(H58=6,I58=8)),"VH",(AND(H58=6,I58=10)),"VH",(AND(H58=4,I58=1)),"VL",(AND(H58=4,I58=2)),"L",(AND(H58=4,I58=4)),"M",(AND(H58=4,I58=6)),"M+",(AND(H58=4,I58=8)),"H",(AND(H58=4,I58=10)),"VH",(AND(H58=2,I58=1)),"VL",(AND(H58=2,I58=2)),"VL",(AND(H58=2,I58=4)),"L",(AND(H58=2,I58=6)),"M",(AND(H58=2,I58=8)),"H",(AND(H58=2,I58=10)),"H",(AND(H58=1,I58=1)),"VL",(AND(H58=1,I58=2)),"VL",(AND(H58=1,I58=4)),"L",(AND(H58=1,I58=6)),"L",(AND(H58=1,I58=8)),"M+",(AND(H58=1,I58=10)),"H"),"")</f>
        <v/>
      </c>
      <c r="K58" s="229"/>
      <c r="L58" s="162"/>
      <c r="M58" s="159"/>
      <c r="N58" s="159"/>
      <c r="O58" s="159"/>
      <c r="P58" s="159"/>
      <c r="Q58" s="159"/>
      <c r="R58" s="157" t="str" cm="1">
        <f t="array" aca="1" ref="R58" ca="1">_xlfn.IFS(ISBLANK(L58),"",AND(ISBLANK(Q58),P58&lt;TODAY()),"Over Due",ISBLANK(Q58),"Open",NOT(ISBLANK(Q58)),"Closed")</f>
        <v/>
      </c>
      <c r="S58" s="159"/>
      <c r="T58" s="159"/>
      <c r="U58" s="267" t="str" cm="1">
        <f t="array" ref="U58">IFERROR(_xlfn.IFS((AND(S58=10,T58=1)),"L",(AND(S58=10,T58=2)),"H",(AND(S58=10,T58=4)),"VH",(AND(S58=10,T58=6)),"VH",(AND(S58=10,T58=8)),"VH",(AND(S58=10,T58=10)),"VH",(AND(S58=8,T58=1)),"L",(AND(S58=8,T58=2)),"M+",(AND(S58=8,T58=4)),"H",(AND(S58=8,T58=6)),"VH",(AND(S58=8,T58=8)),"VH",(AND(S58=8,T58=10)),"VH",(AND(S58=6,T58=1)),"L",(AND(S58=6,T58=2)),"M",(AND(S58=6,T58=4)),"M+",(AND(S58=6,T58=6)),"H",(AND(S58=6,T58=8)),"VH",(AND(S58=6,T58=10)),"VH",(AND(S58=4,T58=1)),"VL",(AND(S58=4,T58=2)),"L",(AND(S58=4,T58=4)),"M",(AND(S58=4,T58=6)),"M+",(AND(S58=4,T58=8)),"H",(AND(S58=4,T58=10)),"VH",(AND(S58=2,T58=1)),"VL",(AND(S58=2,T58=2)),"VL",(AND(S58=2,T58=4)),"L",(AND(S58=2,T58=6)),"M",(AND(S58=2,T58=8)),"H",(AND(S58=2,T58=10)),"H",(AND(S58=1,T58=1)),"VL",(AND(S58=1,T58=2)),"VL",(AND(S58=1,T58=4)),"L",(AND(S58=1,T58=6)),"L",(AND(S58=1,T58=8)),"M+",(AND(S58=1,T58=10)),"H"),"")</f>
        <v/>
      </c>
      <c r="V58" s="159"/>
      <c r="W58" s="230"/>
    </row>
    <row r="59" spans="1:23" ht="21.5" customHeight="1">
      <c r="A59" s="228"/>
      <c r="B59" s="228"/>
      <c r="C59" s="160"/>
      <c r="D59" s="331"/>
      <c r="E59" s="327"/>
      <c r="F59" s="325"/>
      <c r="G59" s="327"/>
      <c r="H59" s="196"/>
      <c r="I59" s="196"/>
      <c r="J59" s="268" t="str" cm="1">
        <f t="array" ref="J59">IFERROR(_xlfn.IFS((AND(H59=10,I59=1)),"L",(AND(H59=10,I59=2)),"H",(AND(H59=10,I59=4)),"VH",(AND(H59=10,I59=6)),"VH",(AND(H59=10,I59=8)),"VH",(AND(H59=10,I59=10)),"VH",(AND(H59=8,I59=1)),"L",(AND(H59=8,I59=2)),"M+",(AND(H59=8,I59=4)),"H",(AND(H59=8,I59=6)),"VH",(AND(H59=8,I59=8)),"VH",(AND(H59=8,I59=10)),"VH",(AND(H59=6,I59=1)),"L",(AND(H59=6,I59=2)),"M",(AND(H59=6,I59=4)),"M+",(AND(H59=6,I59=6)),"H",(AND(H59=6,I59=8)),"VH",(AND(H59=6,I59=10)),"VH",(AND(H59=4,I59=1)),"VL",(AND(H59=4,I59=2)),"L",(AND(H59=4,I59=4)),"M",(AND(H59=4,I59=6)),"M+",(AND(H59=4,I59=8)),"H",(AND(H59=4,I59=10)),"VH",(AND(H59=2,I59=1)),"VL",(AND(H59=2,I59=2)),"VL",(AND(H59=2,I59=4)),"L",(AND(H59=2,I59=6)),"M",(AND(H59=2,I59=8)),"H",(AND(H59=2,I59=10)),"H",(AND(H59=1,I59=1)),"VL",(AND(H59=1,I59=2)),"VL",(AND(H59=1,I59=4)),"L",(AND(H59=1,I59=6)),"L",(AND(H59=1,I59=8)),"M+",(AND(H59=1,I59=10)),"H"),"")</f>
        <v/>
      </c>
      <c r="K59" s="229"/>
      <c r="L59" s="162"/>
      <c r="M59" s="159"/>
      <c r="N59" s="159"/>
      <c r="O59" s="159"/>
      <c r="P59" s="159"/>
      <c r="Q59" s="159"/>
      <c r="R59" s="157" t="str" cm="1">
        <f t="array" aca="1" ref="R59" ca="1">_xlfn.IFS(ISBLANK(L59),"",AND(ISBLANK(Q59),P59&lt;TODAY()),"Over Due",ISBLANK(Q59),"Open",NOT(ISBLANK(Q59)),"Closed")</f>
        <v/>
      </c>
      <c r="S59" s="159"/>
      <c r="T59" s="159"/>
      <c r="U59" s="267" t="str" cm="1">
        <f t="array" ref="U59">IFERROR(_xlfn.IFS((AND(S59=10,T59=1)),"L",(AND(S59=10,T59=2)),"H",(AND(S59=10,T59=4)),"VH",(AND(S59=10,T59=6)),"VH",(AND(S59=10,T59=8)),"VH",(AND(S59=10,T59=10)),"VH",(AND(S59=8,T59=1)),"L",(AND(S59=8,T59=2)),"M+",(AND(S59=8,T59=4)),"H",(AND(S59=8,T59=6)),"VH",(AND(S59=8,T59=8)),"VH",(AND(S59=8,T59=10)),"VH",(AND(S59=6,T59=1)),"L",(AND(S59=6,T59=2)),"M",(AND(S59=6,T59=4)),"M+",(AND(S59=6,T59=6)),"H",(AND(S59=6,T59=8)),"VH",(AND(S59=6,T59=10)),"VH",(AND(S59=4,T59=1)),"VL",(AND(S59=4,T59=2)),"L",(AND(S59=4,T59=4)),"M",(AND(S59=4,T59=6)),"M+",(AND(S59=4,T59=8)),"H",(AND(S59=4,T59=10)),"VH",(AND(S59=2,T59=1)),"VL",(AND(S59=2,T59=2)),"VL",(AND(S59=2,T59=4)),"L",(AND(S59=2,T59=6)),"M",(AND(S59=2,T59=8)),"H",(AND(S59=2,T59=10)),"H",(AND(S59=1,T59=1)),"VL",(AND(S59=1,T59=2)),"VL",(AND(S59=1,T59=4)),"L",(AND(S59=1,T59=6)),"L",(AND(S59=1,T59=8)),"M+",(AND(S59=1,T59=10)),"H"),"")</f>
        <v/>
      </c>
      <c r="V59" s="159"/>
      <c r="W59" s="230"/>
    </row>
    <row r="60" spans="1:23" ht="21.5" customHeight="1">
      <c r="A60" s="228"/>
      <c r="B60" s="228"/>
      <c r="C60" s="160"/>
      <c r="D60" s="331"/>
      <c r="E60" s="327"/>
      <c r="F60" s="325"/>
      <c r="G60" s="327"/>
      <c r="H60" s="196"/>
      <c r="I60" s="196"/>
      <c r="J60" s="268" t="str" cm="1">
        <f t="array" ref="J60">IFERROR(_xlfn.IFS((AND(H60=10,I60=1)),"L",(AND(H60=10,I60=2)),"H",(AND(H60=10,I60=4)),"VH",(AND(H60=10,I60=6)),"VH",(AND(H60=10,I60=8)),"VH",(AND(H60=10,I60=10)),"VH",(AND(H60=8,I60=1)),"L",(AND(H60=8,I60=2)),"M+",(AND(H60=8,I60=4)),"H",(AND(H60=8,I60=6)),"VH",(AND(H60=8,I60=8)),"VH",(AND(H60=8,I60=10)),"VH",(AND(H60=6,I60=1)),"L",(AND(H60=6,I60=2)),"M",(AND(H60=6,I60=4)),"M+",(AND(H60=6,I60=6)),"H",(AND(H60=6,I60=8)),"VH",(AND(H60=6,I60=10)),"VH",(AND(H60=4,I60=1)),"VL",(AND(H60=4,I60=2)),"L",(AND(H60=4,I60=4)),"M",(AND(H60=4,I60=6)),"M+",(AND(H60=4,I60=8)),"H",(AND(H60=4,I60=10)),"VH",(AND(H60=2,I60=1)),"VL",(AND(H60=2,I60=2)),"VL",(AND(H60=2,I60=4)),"L",(AND(H60=2,I60=6)),"M",(AND(H60=2,I60=8)),"H",(AND(H60=2,I60=10)),"H",(AND(H60=1,I60=1)),"VL",(AND(H60=1,I60=2)),"VL",(AND(H60=1,I60=4)),"L",(AND(H60=1,I60=6)),"L",(AND(H60=1,I60=8)),"M+",(AND(H60=1,I60=10)),"H"),"")</f>
        <v/>
      </c>
      <c r="K60" s="229"/>
      <c r="L60" s="162"/>
      <c r="M60" s="159"/>
      <c r="N60" s="159"/>
      <c r="O60" s="159"/>
      <c r="P60" s="159"/>
      <c r="Q60" s="159"/>
      <c r="R60" s="157" t="str" cm="1">
        <f t="array" aca="1" ref="R60" ca="1">_xlfn.IFS(ISBLANK(L60),"",AND(ISBLANK(Q60),P60&lt;TODAY()),"Over Due",ISBLANK(Q60),"Open",NOT(ISBLANK(Q60)),"Closed")</f>
        <v/>
      </c>
      <c r="S60" s="159"/>
      <c r="T60" s="159"/>
      <c r="U60" s="267" t="str" cm="1">
        <f t="array" ref="U60">IFERROR(_xlfn.IFS((AND(S60=10,T60=1)),"L",(AND(S60=10,T60=2)),"H",(AND(S60=10,T60=4)),"VH",(AND(S60=10,T60=6)),"VH",(AND(S60=10,T60=8)),"VH",(AND(S60=10,T60=10)),"VH",(AND(S60=8,T60=1)),"L",(AND(S60=8,T60=2)),"M+",(AND(S60=8,T60=4)),"H",(AND(S60=8,T60=6)),"VH",(AND(S60=8,T60=8)),"VH",(AND(S60=8,T60=10)),"VH",(AND(S60=6,T60=1)),"L",(AND(S60=6,T60=2)),"M",(AND(S60=6,T60=4)),"M+",(AND(S60=6,T60=6)),"H",(AND(S60=6,T60=8)),"VH",(AND(S60=6,T60=10)),"VH",(AND(S60=4,T60=1)),"VL",(AND(S60=4,T60=2)),"L",(AND(S60=4,T60=4)),"M",(AND(S60=4,T60=6)),"M+",(AND(S60=4,T60=8)),"H",(AND(S60=4,T60=10)),"VH",(AND(S60=2,T60=1)),"VL",(AND(S60=2,T60=2)),"VL",(AND(S60=2,T60=4)),"L",(AND(S60=2,T60=6)),"M",(AND(S60=2,T60=8)),"H",(AND(S60=2,T60=10)),"H",(AND(S60=1,T60=1)),"VL",(AND(S60=1,T60=2)),"VL",(AND(S60=1,T60=4)),"L",(AND(S60=1,T60=6)),"L",(AND(S60=1,T60=8)),"M+",(AND(S60=1,T60=10)),"H"),"")</f>
        <v/>
      </c>
      <c r="V60" s="159"/>
      <c r="W60" s="230"/>
    </row>
    <row r="61" spans="1:23" ht="21.5" customHeight="1">
      <c r="A61" s="228"/>
      <c r="B61" s="228"/>
      <c r="C61" s="160"/>
      <c r="D61" s="331"/>
      <c r="E61" s="327"/>
      <c r="F61" s="325"/>
      <c r="G61" s="327"/>
      <c r="H61" s="196"/>
      <c r="I61" s="196"/>
      <c r="J61" s="268" t="str" cm="1">
        <f t="array" ref="J61">IFERROR(_xlfn.IFS((AND(H61=10,I61=1)),"L",(AND(H61=10,I61=2)),"H",(AND(H61=10,I61=4)),"VH",(AND(H61=10,I61=6)),"VH",(AND(H61=10,I61=8)),"VH",(AND(H61=10,I61=10)),"VH",(AND(H61=8,I61=1)),"L",(AND(H61=8,I61=2)),"M+",(AND(H61=8,I61=4)),"H",(AND(H61=8,I61=6)),"VH",(AND(H61=8,I61=8)),"VH",(AND(H61=8,I61=10)),"VH",(AND(H61=6,I61=1)),"L",(AND(H61=6,I61=2)),"M",(AND(H61=6,I61=4)),"M+",(AND(H61=6,I61=6)),"H",(AND(H61=6,I61=8)),"VH",(AND(H61=6,I61=10)),"VH",(AND(H61=4,I61=1)),"VL",(AND(H61=4,I61=2)),"L",(AND(H61=4,I61=4)),"M",(AND(H61=4,I61=6)),"M+",(AND(H61=4,I61=8)),"H",(AND(H61=4,I61=10)),"VH",(AND(H61=2,I61=1)),"VL",(AND(H61=2,I61=2)),"VL",(AND(H61=2,I61=4)),"L",(AND(H61=2,I61=6)),"M",(AND(H61=2,I61=8)),"H",(AND(H61=2,I61=10)),"H",(AND(H61=1,I61=1)),"VL",(AND(H61=1,I61=2)),"VL",(AND(H61=1,I61=4)),"L",(AND(H61=1,I61=6)),"L",(AND(H61=1,I61=8)),"M+",(AND(H61=1,I61=10)),"H"),"")</f>
        <v/>
      </c>
      <c r="K61" s="229"/>
      <c r="L61" s="162"/>
      <c r="M61" s="159"/>
      <c r="N61" s="159"/>
      <c r="O61" s="159"/>
      <c r="P61" s="159"/>
      <c r="Q61" s="159"/>
      <c r="R61" s="157" t="str" cm="1">
        <f t="array" aca="1" ref="R61" ca="1">_xlfn.IFS(ISBLANK(L61),"",AND(ISBLANK(Q61),P61&lt;TODAY()),"Over Due",ISBLANK(Q61),"Open",NOT(ISBLANK(Q61)),"Closed")</f>
        <v/>
      </c>
      <c r="S61" s="159"/>
      <c r="T61" s="159"/>
      <c r="U61" s="267" t="str" cm="1">
        <f t="array" ref="U61">IFERROR(_xlfn.IFS((AND(S61=10,T61=1)),"L",(AND(S61=10,T61=2)),"H",(AND(S61=10,T61=4)),"VH",(AND(S61=10,T61=6)),"VH",(AND(S61=10,T61=8)),"VH",(AND(S61=10,T61=10)),"VH",(AND(S61=8,T61=1)),"L",(AND(S61=8,T61=2)),"M+",(AND(S61=8,T61=4)),"H",(AND(S61=8,T61=6)),"VH",(AND(S61=8,T61=8)),"VH",(AND(S61=8,T61=10)),"VH",(AND(S61=6,T61=1)),"L",(AND(S61=6,T61=2)),"M",(AND(S61=6,T61=4)),"M+",(AND(S61=6,T61=6)),"H",(AND(S61=6,T61=8)),"VH",(AND(S61=6,T61=10)),"VH",(AND(S61=4,T61=1)),"VL",(AND(S61=4,T61=2)),"L",(AND(S61=4,T61=4)),"M",(AND(S61=4,T61=6)),"M+",(AND(S61=4,T61=8)),"H",(AND(S61=4,T61=10)),"VH",(AND(S61=2,T61=1)),"VL",(AND(S61=2,T61=2)),"VL",(AND(S61=2,T61=4)),"L",(AND(S61=2,T61=6)),"M",(AND(S61=2,T61=8)),"H",(AND(S61=2,T61=10)),"H",(AND(S61=1,T61=1)),"VL",(AND(S61=1,T61=2)),"VL",(AND(S61=1,T61=4)),"L",(AND(S61=1,T61=6)),"L",(AND(S61=1,T61=8)),"M+",(AND(S61=1,T61=10)),"H"),"")</f>
        <v/>
      </c>
      <c r="V61" s="159"/>
      <c r="W61" s="230"/>
    </row>
    <row r="62" spans="1:23" ht="21.5" customHeight="1">
      <c r="A62" s="228"/>
      <c r="B62" s="228"/>
      <c r="C62" s="160"/>
      <c r="D62" s="331"/>
      <c r="E62" s="327"/>
      <c r="F62" s="325"/>
      <c r="G62" s="327"/>
      <c r="H62" s="196"/>
      <c r="I62" s="196"/>
      <c r="J62" s="268" t="str" cm="1">
        <f t="array" ref="J62">IFERROR(_xlfn.IFS((AND(H62=10,I62=1)),"L",(AND(H62=10,I62=2)),"H",(AND(H62=10,I62=4)),"VH",(AND(H62=10,I62=6)),"VH",(AND(H62=10,I62=8)),"VH",(AND(H62=10,I62=10)),"VH",(AND(H62=8,I62=1)),"L",(AND(H62=8,I62=2)),"M+",(AND(H62=8,I62=4)),"H",(AND(H62=8,I62=6)),"VH",(AND(H62=8,I62=8)),"VH",(AND(H62=8,I62=10)),"VH",(AND(H62=6,I62=1)),"L",(AND(H62=6,I62=2)),"M",(AND(H62=6,I62=4)),"M+",(AND(H62=6,I62=6)),"H",(AND(H62=6,I62=8)),"VH",(AND(H62=6,I62=10)),"VH",(AND(H62=4,I62=1)),"VL",(AND(H62=4,I62=2)),"L",(AND(H62=4,I62=4)),"M",(AND(H62=4,I62=6)),"M+",(AND(H62=4,I62=8)),"H",(AND(H62=4,I62=10)),"VH",(AND(H62=2,I62=1)),"VL",(AND(H62=2,I62=2)),"VL",(AND(H62=2,I62=4)),"L",(AND(H62=2,I62=6)),"M",(AND(H62=2,I62=8)),"H",(AND(H62=2,I62=10)),"H",(AND(H62=1,I62=1)),"VL",(AND(H62=1,I62=2)),"VL",(AND(H62=1,I62=4)),"L",(AND(H62=1,I62=6)),"L",(AND(H62=1,I62=8)),"M+",(AND(H62=1,I62=10)),"H"),"")</f>
        <v/>
      </c>
      <c r="K62" s="229"/>
      <c r="L62" s="162"/>
      <c r="M62" s="159"/>
      <c r="N62" s="159"/>
      <c r="O62" s="159"/>
      <c r="P62" s="159"/>
      <c r="Q62" s="159"/>
      <c r="R62" s="157" t="str" cm="1">
        <f t="array" aca="1" ref="R62" ca="1">_xlfn.IFS(ISBLANK(L62),"",AND(ISBLANK(Q62),P62&lt;TODAY()),"Over Due",ISBLANK(Q62),"Open",NOT(ISBLANK(Q62)),"Closed")</f>
        <v/>
      </c>
      <c r="S62" s="159"/>
      <c r="T62" s="159"/>
      <c r="U62" s="267" t="str" cm="1">
        <f t="array" ref="U62">IFERROR(_xlfn.IFS((AND(S62=10,T62=1)),"L",(AND(S62=10,T62=2)),"H",(AND(S62=10,T62=4)),"VH",(AND(S62=10,T62=6)),"VH",(AND(S62=10,T62=8)),"VH",(AND(S62=10,T62=10)),"VH",(AND(S62=8,T62=1)),"L",(AND(S62=8,T62=2)),"M+",(AND(S62=8,T62=4)),"H",(AND(S62=8,T62=6)),"VH",(AND(S62=8,T62=8)),"VH",(AND(S62=8,T62=10)),"VH",(AND(S62=6,T62=1)),"L",(AND(S62=6,T62=2)),"M",(AND(S62=6,T62=4)),"M+",(AND(S62=6,T62=6)),"H",(AND(S62=6,T62=8)),"VH",(AND(S62=6,T62=10)),"VH",(AND(S62=4,T62=1)),"VL",(AND(S62=4,T62=2)),"L",(AND(S62=4,T62=4)),"M",(AND(S62=4,T62=6)),"M+",(AND(S62=4,T62=8)),"H",(AND(S62=4,T62=10)),"VH",(AND(S62=2,T62=1)),"VL",(AND(S62=2,T62=2)),"VL",(AND(S62=2,T62=4)),"L",(AND(S62=2,T62=6)),"M",(AND(S62=2,T62=8)),"H",(AND(S62=2,T62=10)),"H",(AND(S62=1,T62=1)),"VL",(AND(S62=1,T62=2)),"VL",(AND(S62=1,T62=4)),"L",(AND(S62=1,T62=6)),"L",(AND(S62=1,T62=8)),"M+",(AND(S62=1,T62=10)),"H"),"")</f>
        <v/>
      </c>
      <c r="V62" s="159"/>
      <c r="W62" s="230"/>
    </row>
    <row r="63" spans="1:23" ht="21.5" customHeight="1">
      <c r="A63" s="228"/>
      <c r="B63" s="228"/>
      <c r="C63" s="160"/>
      <c r="D63" s="331"/>
      <c r="E63" s="327"/>
      <c r="F63" s="325"/>
      <c r="G63" s="327"/>
      <c r="H63" s="196"/>
      <c r="I63" s="196"/>
      <c r="J63" s="268" t="str" cm="1">
        <f t="array" ref="J63">IFERROR(_xlfn.IFS((AND(H63=10,I63=1)),"L",(AND(H63=10,I63=2)),"H",(AND(H63=10,I63=4)),"VH",(AND(H63=10,I63=6)),"VH",(AND(H63=10,I63=8)),"VH",(AND(H63=10,I63=10)),"VH",(AND(H63=8,I63=1)),"L",(AND(H63=8,I63=2)),"M+",(AND(H63=8,I63=4)),"H",(AND(H63=8,I63=6)),"VH",(AND(H63=8,I63=8)),"VH",(AND(H63=8,I63=10)),"VH",(AND(H63=6,I63=1)),"L",(AND(H63=6,I63=2)),"M",(AND(H63=6,I63=4)),"M+",(AND(H63=6,I63=6)),"H",(AND(H63=6,I63=8)),"VH",(AND(H63=6,I63=10)),"VH",(AND(H63=4,I63=1)),"VL",(AND(H63=4,I63=2)),"L",(AND(H63=4,I63=4)),"M",(AND(H63=4,I63=6)),"M+",(AND(H63=4,I63=8)),"H",(AND(H63=4,I63=10)),"VH",(AND(H63=2,I63=1)),"VL",(AND(H63=2,I63=2)),"VL",(AND(H63=2,I63=4)),"L",(AND(H63=2,I63=6)),"M",(AND(H63=2,I63=8)),"H",(AND(H63=2,I63=10)),"H",(AND(H63=1,I63=1)),"VL",(AND(H63=1,I63=2)),"VL",(AND(H63=1,I63=4)),"L",(AND(H63=1,I63=6)),"L",(AND(H63=1,I63=8)),"M+",(AND(H63=1,I63=10)),"H"),"")</f>
        <v/>
      </c>
      <c r="K63" s="229"/>
      <c r="L63" s="162"/>
      <c r="M63" s="159"/>
      <c r="N63" s="159"/>
      <c r="O63" s="159"/>
      <c r="P63" s="159"/>
      <c r="Q63" s="159"/>
      <c r="R63" s="157" t="str" cm="1">
        <f t="array" aca="1" ref="R63" ca="1">_xlfn.IFS(ISBLANK(L63),"",AND(ISBLANK(Q63),P63&lt;TODAY()),"Over Due",ISBLANK(Q63),"Open",NOT(ISBLANK(Q63)),"Closed")</f>
        <v/>
      </c>
      <c r="S63" s="159"/>
      <c r="T63" s="159"/>
      <c r="U63" s="267" t="str" cm="1">
        <f t="array" ref="U63">IFERROR(_xlfn.IFS((AND(S63=10,T63=1)),"L",(AND(S63=10,T63=2)),"H",(AND(S63=10,T63=4)),"VH",(AND(S63=10,T63=6)),"VH",(AND(S63=10,T63=8)),"VH",(AND(S63=10,T63=10)),"VH",(AND(S63=8,T63=1)),"L",(AND(S63=8,T63=2)),"M+",(AND(S63=8,T63=4)),"H",(AND(S63=8,T63=6)),"VH",(AND(S63=8,T63=8)),"VH",(AND(S63=8,T63=10)),"VH",(AND(S63=6,T63=1)),"L",(AND(S63=6,T63=2)),"M",(AND(S63=6,T63=4)),"M+",(AND(S63=6,T63=6)),"H",(AND(S63=6,T63=8)),"VH",(AND(S63=6,T63=10)),"VH",(AND(S63=4,T63=1)),"VL",(AND(S63=4,T63=2)),"L",(AND(S63=4,T63=4)),"M",(AND(S63=4,T63=6)),"M+",(AND(S63=4,T63=8)),"H",(AND(S63=4,T63=10)),"VH",(AND(S63=2,T63=1)),"VL",(AND(S63=2,T63=2)),"VL",(AND(S63=2,T63=4)),"L",(AND(S63=2,T63=6)),"M",(AND(S63=2,T63=8)),"H",(AND(S63=2,T63=10)),"H",(AND(S63=1,T63=1)),"VL",(AND(S63=1,T63=2)),"VL",(AND(S63=1,T63=4)),"L",(AND(S63=1,T63=6)),"L",(AND(S63=1,T63=8)),"M+",(AND(S63=1,T63=10)),"H"),"")</f>
        <v/>
      </c>
      <c r="V63" s="159"/>
      <c r="W63" s="230"/>
    </row>
    <row r="64" spans="1:23" ht="21.5" customHeight="1">
      <c r="A64" s="228"/>
      <c r="B64" s="228"/>
      <c r="C64" s="160"/>
      <c r="D64" s="331"/>
      <c r="E64" s="327"/>
      <c r="F64" s="325"/>
      <c r="G64" s="327"/>
      <c r="H64" s="196"/>
      <c r="I64" s="196"/>
      <c r="J64" s="268" t="str" cm="1">
        <f t="array" ref="J64">IFERROR(_xlfn.IFS((AND(H64=10,I64=1)),"L",(AND(H64=10,I64=2)),"H",(AND(H64=10,I64=4)),"VH",(AND(H64=10,I64=6)),"VH",(AND(H64=10,I64=8)),"VH",(AND(H64=10,I64=10)),"VH",(AND(H64=8,I64=1)),"L",(AND(H64=8,I64=2)),"M+",(AND(H64=8,I64=4)),"H",(AND(H64=8,I64=6)),"VH",(AND(H64=8,I64=8)),"VH",(AND(H64=8,I64=10)),"VH",(AND(H64=6,I64=1)),"L",(AND(H64=6,I64=2)),"M",(AND(H64=6,I64=4)),"M+",(AND(H64=6,I64=6)),"H",(AND(H64=6,I64=8)),"VH",(AND(H64=6,I64=10)),"VH",(AND(H64=4,I64=1)),"VL",(AND(H64=4,I64=2)),"L",(AND(H64=4,I64=4)),"M",(AND(H64=4,I64=6)),"M+",(AND(H64=4,I64=8)),"H",(AND(H64=4,I64=10)),"VH",(AND(H64=2,I64=1)),"VL",(AND(H64=2,I64=2)),"VL",(AND(H64=2,I64=4)),"L",(AND(H64=2,I64=6)),"M",(AND(H64=2,I64=8)),"H",(AND(H64=2,I64=10)),"H",(AND(H64=1,I64=1)),"VL",(AND(H64=1,I64=2)),"VL",(AND(H64=1,I64=4)),"L",(AND(H64=1,I64=6)),"L",(AND(H64=1,I64=8)),"M+",(AND(H64=1,I64=10)),"H"),"")</f>
        <v/>
      </c>
      <c r="K64" s="229"/>
      <c r="L64" s="162"/>
      <c r="M64" s="159"/>
      <c r="N64" s="159"/>
      <c r="O64" s="159"/>
      <c r="P64" s="159"/>
      <c r="Q64" s="159"/>
      <c r="R64" s="157" t="str" cm="1">
        <f t="array" aca="1" ref="R64" ca="1">_xlfn.IFS(ISBLANK(L64),"",AND(ISBLANK(Q64),P64&lt;TODAY()),"Over Due",ISBLANK(Q64),"Open",NOT(ISBLANK(Q64)),"Closed")</f>
        <v/>
      </c>
      <c r="S64" s="159"/>
      <c r="T64" s="159"/>
      <c r="U64" s="267" t="str" cm="1">
        <f t="array" ref="U64">IFERROR(_xlfn.IFS((AND(S64=10,T64=1)),"L",(AND(S64=10,T64=2)),"H",(AND(S64=10,T64=4)),"VH",(AND(S64=10,T64=6)),"VH",(AND(S64=10,T64=8)),"VH",(AND(S64=10,T64=10)),"VH",(AND(S64=8,T64=1)),"L",(AND(S64=8,T64=2)),"M+",(AND(S64=8,T64=4)),"H",(AND(S64=8,T64=6)),"VH",(AND(S64=8,T64=8)),"VH",(AND(S64=8,T64=10)),"VH",(AND(S64=6,T64=1)),"L",(AND(S64=6,T64=2)),"M",(AND(S64=6,T64=4)),"M+",(AND(S64=6,T64=6)),"H",(AND(S64=6,T64=8)),"VH",(AND(S64=6,T64=10)),"VH",(AND(S64=4,T64=1)),"VL",(AND(S64=4,T64=2)),"L",(AND(S64=4,T64=4)),"M",(AND(S64=4,T64=6)),"M+",(AND(S64=4,T64=8)),"H",(AND(S64=4,T64=10)),"VH",(AND(S64=2,T64=1)),"VL",(AND(S64=2,T64=2)),"VL",(AND(S64=2,T64=4)),"L",(AND(S64=2,T64=6)),"M",(AND(S64=2,T64=8)),"H",(AND(S64=2,T64=10)),"H",(AND(S64=1,T64=1)),"VL",(AND(S64=1,T64=2)),"VL",(AND(S64=1,T64=4)),"L",(AND(S64=1,T64=6)),"L",(AND(S64=1,T64=8)),"M+",(AND(S64=1,T64=10)),"H"),"")</f>
        <v/>
      </c>
      <c r="V64" s="159"/>
      <c r="W64" s="230"/>
    </row>
    <row r="65" spans="1:23" ht="21.5" customHeight="1">
      <c r="A65" s="228"/>
      <c r="B65" s="228"/>
      <c r="C65" s="160"/>
      <c r="D65" s="331"/>
      <c r="E65" s="327"/>
      <c r="F65" s="325"/>
      <c r="G65" s="327"/>
      <c r="H65" s="196"/>
      <c r="I65" s="196"/>
      <c r="J65" s="268" t="str" cm="1">
        <f t="array" ref="J65">IFERROR(_xlfn.IFS((AND(H65=10,I65=1)),"L",(AND(H65=10,I65=2)),"H",(AND(H65=10,I65=4)),"VH",(AND(H65=10,I65=6)),"VH",(AND(H65=10,I65=8)),"VH",(AND(H65=10,I65=10)),"VH",(AND(H65=8,I65=1)),"L",(AND(H65=8,I65=2)),"M+",(AND(H65=8,I65=4)),"H",(AND(H65=8,I65=6)),"VH",(AND(H65=8,I65=8)),"VH",(AND(H65=8,I65=10)),"VH",(AND(H65=6,I65=1)),"L",(AND(H65=6,I65=2)),"M",(AND(H65=6,I65=4)),"M+",(AND(H65=6,I65=6)),"H",(AND(H65=6,I65=8)),"VH",(AND(H65=6,I65=10)),"VH",(AND(H65=4,I65=1)),"VL",(AND(H65=4,I65=2)),"L",(AND(H65=4,I65=4)),"M",(AND(H65=4,I65=6)),"M+",(AND(H65=4,I65=8)),"H",(AND(H65=4,I65=10)),"VH",(AND(H65=2,I65=1)),"VL",(AND(H65=2,I65=2)),"VL",(AND(H65=2,I65=4)),"L",(AND(H65=2,I65=6)),"M",(AND(H65=2,I65=8)),"H",(AND(H65=2,I65=10)),"H",(AND(H65=1,I65=1)),"VL",(AND(H65=1,I65=2)),"VL",(AND(H65=1,I65=4)),"L",(AND(H65=1,I65=6)),"L",(AND(H65=1,I65=8)),"M+",(AND(H65=1,I65=10)),"H"),"")</f>
        <v/>
      </c>
      <c r="K65" s="229"/>
      <c r="L65" s="162"/>
      <c r="M65" s="159"/>
      <c r="N65" s="159"/>
      <c r="O65" s="159"/>
      <c r="P65" s="159"/>
      <c r="Q65" s="159"/>
      <c r="R65" s="157" t="str" cm="1">
        <f t="array" aca="1" ref="R65" ca="1">_xlfn.IFS(ISBLANK(L65),"",AND(ISBLANK(Q65),P65&lt;TODAY()),"Over Due",ISBLANK(Q65),"Open",NOT(ISBLANK(Q65)),"Closed")</f>
        <v/>
      </c>
      <c r="S65" s="159"/>
      <c r="T65" s="159"/>
      <c r="U65" s="267" t="str" cm="1">
        <f t="array" ref="U65">IFERROR(_xlfn.IFS((AND(S65=10,T65=1)),"L",(AND(S65=10,T65=2)),"H",(AND(S65=10,T65=4)),"VH",(AND(S65=10,T65=6)),"VH",(AND(S65=10,T65=8)),"VH",(AND(S65=10,T65=10)),"VH",(AND(S65=8,T65=1)),"L",(AND(S65=8,T65=2)),"M+",(AND(S65=8,T65=4)),"H",(AND(S65=8,T65=6)),"VH",(AND(S65=8,T65=8)),"VH",(AND(S65=8,T65=10)),"VH",(AND(S65=6,T65=1)),"L",(AND(S65=6,T65=2)),"M",(AND(S65=6,T65=4)),"M+",(AND(S65=6,T65=6)),"H",(AND(S65=6,T65=8)),"VH",(AND(S65=6,T65=10)),"VH",(AND(S65=4,T65=1)),"VL",(AND(S65=4,T65=2)),"L",(AND(S65=4,T65=4)),"M",(AND(S65=4,T65=6)),"M+",(AND(S65=4,T65=8)),"H",(AND(S65=4,T65=10)),"VH",(AND(S65=2,T65=1)),"VL",(AND(S65=2,T65=2)),"VL",(AND(S65=2,T65=4)),"L",(AND(S65=2,T65=6)),"M",(AND(S65=2,T65=8)),"H",(AND(S65=2,T65=10)),"H",(AND(S65=1,T65=1)),"VL",(AND(S65=1,T65=2)),"VL",(AND(S65=1,T65=4)),"L",(AND(S65=1,T65=6)),"L",(AND(S65=1,T65=8)),"M+",(AND(S65=1,T65=10)),"H"),"")</f>
        <v/>
      </c>
      <c r="V65" s="159"/>
      <c r="W65" s="230"/>
    </row>
    <row r="66" spans="1:23" ht="21.5" customHeight="1">
      <c r="A66" s="228"/>
      <c r="B66" s="228"/>
      <c r="C66" s="160"/>
      <c r="D66" s="331"/>
      <c r="E66" s="327"/>
      <c r="F66" s="325"/>
      <c r="G66" s="327"/>
      <c r="H66" s="196"/>
      <c r="I66" s="196"/>
      <c r="J66" s="268" t="str" cm="1">
        <f t="array" ref="J66">IFERROR(_xlfn.IFS((AND(H66=10,I66=1)),"L",(AND(H66=10,I66=2)),"H",(AND(H66=10,I66=4)),"VH",(AND(H66=10,I66=6)),"VH",(AND(H66=10,I66=8)),"VH",(AND(H66=10,I66=10)),"VH",(AND(H66=8,I66=1)),"L",(AND(H66=8,I66=2)),"M+",(AND(H66=8,I66=4)),"H",(AND(H66=8,I66=6)),"VH",(AND(H66=8,I66=8)),"VH",(AND(H66=8,I66=10)),"VH",(AND(H66=6,I66=1)),"L",(AND(H66=6,I66=2)),"M",(AND(H66=6,I66=4)),"M+",(AND(H66=6,I66=6)),"H",(AND(H66=6,I66=8)),"VH",(AND(H66=6,I66=10)),"VH",(AND(H66=4,I66=1)),"VL",(AND(H66=4,I66=2)),"L",(AND(H66=4,I66=4)),"M",(AND(H66=4,I66=6)),"M+",(AND(H66=4,I66=8)),"H",(AND(H66=4,I66=10)),"VH",(AND(H66=2,I66=1)),"VL",(AND(H66=2,I66=2)),"VL",(AND(H66=2,I66=4)),"L",(AND(H66=2,I66=6)),"M",(AND(H66=2,I66=8)),"H",(AND(H66=2,I66=10)),"H",(AND(H66=1,I66=1)),"VL",(AND(H66=1,I66=2)),"VL",(AND(H66=1,I66=4)),"L",(AND(H66=1,I66=6)),"L",(AND(H66=1,I66=8)),"M+",(AND(H66=1,I66=10)),"H"),"")</f>
        <v/>
      </c>
      <c r="K66" s="229"/>
      <c r="L66" s="162"/>
      <c r="M66" s="159"/>
      <c r="N66" s="159"/>
      <c r="O66" s="159"/>
      <c r="P66" s="159"/>
      <c r="Q66" s="159"/>
      <c r="R66" s="157" t="str" cm="1">
        <f t="array" aca="1" ref="R66" ca="1">_xlfn.IFS(ISBLANK(L66),"",AND(ISBLANK(Q66),P66&lt;TODAY()),"Over Due",ISBLANK(Q66),"Open",NOT(ISBLANK(Q66)),"Closed")</f>
        <v/>
      </c>
      <c r="S66" s="159"/>
      <c r="T66" s="159"/>
      <c r="U66" s="267" t="str" cm="1">
        <f t="array" ref="U66">IFERROR(_xlfn.IFS((AND(S66=10,T66=1)),"L",(AND(S66=10,T66=2)),"H",(AND(S66=10,T66=4)),"VH",(AND(S66=10,T66=6)),"VH",(AND(S66=10,T66=8)),"VH",(AND(S66=10,T66=10)),"VH",(AND(S66=8,T66=1)),"L",(AND(S66=8,T66=2)),"M+",(AND(S66=8,T66=4)),"H",(AND(S66=8,T66=6)),"VH",(AND(S66=8,T66=8)),"VH",(AND(S66=8,T66=10)),"VH",(AND(S66=6,T66=1)),"L",(AND(S66=6,T66=2)),"M",(AND(S66=6,T66=4)),"M+",(AND(S66=6,T66=6)),"H",(AND(S66=6,T66=8)),"VH",(AND(S66=6,T66=10)),"VH",(AND(S66=4,T66=1)),"VL",(AND(S66=4,T66=2)),"L",(AND(S66=4,T66=4)),"M",(AND(S66=4,T66=6)),"M+",(AND(S66=4,T66=8)),"H",(AND(S66=4,T66=10)),"VH",(AND(S66=2,T66=1)),"VL",(AND(S66=2,T66=2)),"VL",(AND(S66=2,T66=4)),"L",(AND(S66=2,T66=6)),"M",(AND(S66=2,T66=8)),"H",(AND(S66=2,T66=10)),"H",(AND(S66=1,T66=1)),"VL",(AND(S66=1,T66=2)),"VL",(AND(S66=1,T66=4)),"L",(AND(S66=1,T66=6)),"L",(AND(S66=1,T66=8)),"M+",(AND(S66=1,T66=10)),"H"),"")</f>
        <v/>
      </c>
      <c r="V66" s="159"/>
      <c r="W66" s="230"/>
    </row>
    <row r="67" spans="1:23" ht="21.5" customHeight="1">
      <c r="A67" s="228"/>
      <c r="B67" s="228"/>
      <c r="C67" s="160"/>
      <c r="D67" s="339"/>
      <c r="E67" s="336"/>
      <c r="F67" s="325"/>
      <c r="G67" s="327"/>
      <c r="H67" s="196"/>
      <c r="I67" s="196"/>
      <c r="J67" s="268" t="str" cm="1">
        <f t="array" ref="J67">IFERROR(_xlfn.IFS((AND(H67=10,I67=1)),"L",(AND(H67=10,I67=2)),"H",(AND(H67=10,I67=4)),"VH",(AND(H67=10,I67=6)),"VH",(AND(H67=10,I67=8)),"VH",(AND(H67=10,I67=10)),"VH",(AND(H67=8,I67=1)),"L",(AND(H67=8,I67=2)),"M+",(AND(H67=8,I67=4)),"H",(AND(H67=8,I67=6)),"VH",(AND(H67=8,I67=8)),"VH",(AND(H67=8,I67=10)),"VH",(AND(H67=6,I67=1)),"L",(AND(H67=6,I67=2)),"M",(AND(H67=6,I67=4)),"M+",(AND(H67=6,I67=6)),"H",(AND(H67=6,I67=8)),"VH",(AND(H67=6,I67=10)),"VH",(AND(H67=4,I67=1)),"VL",(AND(H67=4,I67=2)),"L",(AND(H67=4,I67=4)),"M",(AND(H67=4,I67=6)),"M+",(AND(H67=4,I67=8)),"H",(AND(H67=4,I67=10)),"VH",(AND(H67=2,I67=1)),"VL",(AND(H67=2,I67=2)),"VL",(AND(H67=2,I67=4)),"L",(AND(H67=2,I67=6)),"M",(AND(H67=2,I67=8)),"H",(AND(H67=2,I67=10)),"H",(AND(H67=1,I67=1)),"VL",(AND(H67=1,I67=2)),"VL",(AND(H67=1,I67=4)),"L",(AND(H67=1,I67=6)),"L",(AND(H67=1,I67=8)),"M+",(AND(H67=1,I67=10)),"H"),"")</f>
        <v/>
      </c>
      <c r="K67" s="229"/>
      <c r="L67" s="162"/>
      <c r="M67" s="159"/>
      <c r="N67" s="159"/>
      <c r="O67" s="159"/>
      <c r="P67" s="159"/>
      <c r="Q67" s="159"/>
      <c r="R67" s="157" t="str" cm="1">
        <f t="array" aca="1" ref="R67" ca="1">_xlfn.IFS(ISBLANK(L67),"",AND(ISBLANK(Q67),P67&lt;TODAY()),"Over Due",ISBLANK(Q67),"Open",NOT(ISBLANK(Q67)),"Closed")</f>
        <v/>
      </c>
      <c r="S67" s="159"/>
      <c r="T67" s="159"/>
      <c r="U67" s="267" t="str" cm="1">
        <f t="array" ref="U67">IFERROR(_xlfn.IFS((AND(S67=10,T67=1)),"L",(AND(S67=10,T67=2)),"H",(AND(S67=10,T67=4)),"VH",(AND(S67=10,T67=6)),"VH",(AND(S67=10,T67=8)),"VH",(AND(S67=10,T67=10)),"VH",(AND(S67=8,T67=1)),"L",(AND(S67=8,T67=2)),"M+",(AND(S67=8,T67=4)),"H",(AND(S67=8,T67=6)),"VH",(AND(S67=8,T67=8)),"VH",(AND(S67=8,T67=10)),"VH",(AND(S67=6,T67=1)),"L",(AND(S67=6,T67=2)),"M",(AND(S67=6,T67=4)),"M+",(AND(S67=6,T67=6)),"H",(AND(S67=6,T67=8)),"VH",(AND(S67=6,T67=10)),"VH",(AND(S67=4,T67=1)),"VL",(AND(S67=4,T67=2)),"L",(AND(S67=4,T67=4)),"M",(AND(S67=4,T67=6)),"M+",(AND(S67=4,T67=8)),"H",(AND(S67=4,T67=10)),"VH",(AND(S67=2,T67=1)),"VL",(AND(S67=2,T67=2)),"VL",(AND(S67=2,T67=4)),"L",(AND(S67=2,T67=6)),"M",(AND(S67=2,T67=8)),"H",(AND(S67=2,T67=10)),"H",(AND(S67=1,T67=1)),"VL",(AND(S67=1,T67=2)),"VL",(AND(S67=1,T67=4)),"L",(AND(S67=1,T67=6)),"L",(AND(S67=1,T67=8)),"M+",(AND(S67=1,T67=10)),"H"),"")</f>
        <v/>
      </c>
      <c r="V67" s="159"/>
      <c r="W67" s="230"/>
    </row>
    <row r="68" spans="1:23" ht="21.5" customHeight="1">
      <c r="A68" s="228"/>
      <c r="B68" s="228"/>
      <c r="C68" s="160"/>
      <c r="D68" s="335"/>
      <c r="E68" s="327"/>
      <c r="F68" s="325"/>
      <c r="G68" s="327"/>
      <c r="H68" s="196"/>
      <c r="I68" s="196"/>
      <c r="J68" s="268" t="str" cm="1">
        <f t="array" ref="J68">IFERROR(_xlfn.IFS((AND(H68=10,I68=1)),"L",(AND(H68=10,I68=2)),"H",(AND(H68=10,I68=4)),"VH",(AND(H68=10,I68=6)),"VH",(AND(H68=10,I68=8)),"VH",(AND(H68=10,I68=10)),"VH",(AND(H68=8,I68=1)),"L",(AND(H68=8,I68=2)),"M+",(AND(H68=8,I68=4)),"H",(AND(H68=8,I68=6)),"VH",(AND(H68=8,I68=8)),"VH",(AND(H68=8,I68=10)),"VH",(AND(H68=6,I68=1)),"L",(AND(H68=6,I68=2)),"M",(AND(H68=6,I68=4)),"M+",(AND(H68=6,I68=6)),"H",(AND(H68=6,I68=8)),"VH",(AND(H68=6,I68=10)),"VH",(AND(H68=4,I68=1)),"VL",(AND(H68=4,I68=2)),"L",(AND(H68=4,I68=4)),"M",(AND(H68=4,I68=6)),"M+",(AND(H68=4,I68=8)),"H",(AND(H68=4,I68=10)),"VH",(AND(H68=2,I68=1)),"VL",(AND(H68=2,I68=2)),"VL",(AND(H68=2,I68=4)),"L",(AND(H68=2,I68=6)),"M",(AND(H68=2,I68=8)),"H",(AND(H68=2,I68=10)),"H",(AND(H68=1,I68=1)),"VL",(AND(H68=1,I68=2)),"VL",(AND(H68=1,I68=4)),"L",(AND(H68=1,I68=6)),"L",(AND(H68=1,I68=8)),"M+",(AND(H68=1,I68=10)),"H"),"")</f>
        <v/>
      </c>
      <c r="K68" s="229"/>
      <c r="L68" s="162"/>
      <c r="M68" s="159"/>
      <c r="N68" s="159"/>
      <c r="O68" s="159"/>
      <c r="P68" s="159"/>
      <c r="Q68" s="159"/>
      <c r="R68" s="157" t="str" cm="1">
        <f t="array" aca="1" ref="R68" ca="1">_xlfn.IFS(ISBLANK(L68),"",AND(ISBLANK(Q68),P68&lt;TODAY()),"Over Due",ISBLANK(Q68),"Open",NOT(ISBLANK(Q68)),"Closed")</f>
        <v/>
      </c>
      <c r="S68" s="159"/>
      <c r="T68" s="159"/>
      <c r="U68" s="267" t="str" cm="1">
        <f t="array" ref="U68">IFERROR(_xlfn.IFS((AND(S68=10,T68=1)),"L",(AND(S68=10,T68=2)),"H",(AND(S68=10,T68=4)),"VH",(AND(S68=10,T68=6)),"VH",(AND(S68=10,T68=8)),"VH",(AND(S68=10,T68=10)),"VH",(AND(S68=8,T68=1)),"L",(AND(S68=8,T68=2)),"M+",(AND(S68=8,T68=4)),"H",(AND(S68=8,T68=6)),"VH",(AND(S68=8,T68=8)),"VH",(AND(S68=8,T68=10)),"VH",(AND(S68=6,T68=1)),"L",(AND(S68=6,T68=2)),"M",(AND(S68=6,T68=4)),"M+",(AND(S68=6,T68=6)),"H",(AND(S68=6,T68=8)),"VH",(AND(S68=6,T68=10)),"VH",(AND(S68=4,T68=1)),"VL",(AND(S68=4,T68=2)),"L",(AND(S68=4,T68=4)),"M",(AND(S68=4,T68=6)),"M+",(AND(S68=4,T68=8)),"H",(AND(S68=4,T68=10)),"VH",(AND(S68=2,T68=1)),"VL",(AND(S68=2,T68=2)),"VL",(AND(S68=2,T68=4)),"L",(AND(S68=2,T68=6)),"M",(AND(S68=2,T68=8)),"H",(AND(S68=2,T68=10)),"H",(AND(S68=1,T68=1)),"VL",(AND(S68=1,T68=2)),"VL",(AND(S68=1,T68=4)),"L",(AND(S68=1,T68=6)),"L",(AND(S68=1,T68=8)),"M+",(AND(S68=1,T68=10)),"H"),"")</f>
        <v/>
      </c>
      <c r="V68" s="159"/>
      <c r="W68" s="230"/>
    </row>
    <row r="69" spans="1:23" ht="21.5" customHeight="1">
      <c r="A69" s="228"/>
      <c r="B69" s="228"/>
      <c r="C69" s="160"/>
      <c r="D69" s="335"/>
      <c r="E69" s="327"/>
      <c r="F69" s="325"/>
      <c r="G69" s="327"/>
      <c r="H69" s="196"/>
      <c r="I69" s="196"/>
      <c r="J69" s="268" t="str" cm="1">
        <f t="array" ref="J69">IFERROR(_xlfn.IFS((AND(H69=10,I69=1)),"L",(AND(H69=10,I69=2)),"H",(AND(H69=10,I69=4)),"VH",(AND(H69=10,I69=6)),"VH",(AND(H69=10,I69=8)),"VH",(AND(H69=10,I69=10)),"VH",(AND(H69=8,I69=1)),"L",(AND(H69=8,I69=2)),"M+",(AND(H69=8,I69=4)),"H",(AND(H69=8,I69=6)),"VH",(AND(H69=8,I69=8)),"VH",(AND(H69=8,I69=10)),"VH",(AND(H69=6,I69=1)),"L",(AND(H69=6,I69=2)),"M",(AND(H69=6,I69=4)),"M+",(AND(H69=6,I69=6)),"H",(AND(H69=6,I69=8)),"VH",(AND(H69=6,I69=10)),"VH",(AND(H69=4,I69=1)),"VL",(AND(H69=4,I69=2)),"L",(AND(H69=4,I69=4)),"M",(AND(H69=4,I69=6)),"M+",(AND(H69=4,I69=8)),"H",(AND(H69=4,I69=10)),"VH",(AND(H69=2,I69=1)),"VL",(AND(H69=2,I69=2)),"VL",(AND(H69=2,I69=4)),"L",(AND(H69=2,I69=6)),"M",(AND(H69=2,I69=8)),"H",(AND(H69=2,I69=10)),"H",(AND(H69=1,I69=1)),"VL",(AND(H69=1,I69=2)),"VL",(AND(H69=1,I69=4)),"L",(AND(H69=1,I69=6)),"L",(AND(H69=1,I69=8)),"M+",(AND(H69=1,I69=10)),"H"),"")</f>
        <v/>
      </c>
      <c r="K69" s="229"/>
      <c r="L69" s="162"/>
      <c r="M69" s="159"/>
      <c r="N69" s="159"/>
      <c r="O69" s="159"/>
      <c r="P69" s="159"/>
      <c r="Q69" s="159"/>
      <c r="R69" s="157" t="str" cm="1">
        <f t="array" aca="1" ref="R69" ca="1">_xlfn.IFS(ISBLANK(L69),"",AND(ISBLANK(Q69),P69&lt;TODAY()),"Over Due",ISBLANK(Q69),"Open",NOT(ISBLANK(Q69)),"Closed")</f>
        <v/>
      </c>
      <c r="S69" s="159"/>
      <c r="T69" s="159"/>
      <c r="U69" s="267" t="str" cm="1">
        <f t="array" ref="U69">IFERROR(_xlfn.IFS((AND(S69=10,T69=1)),"L",(AND(S69=10,T69=2)),"H",(AND(S69=10,T69=4)),"VH",(AND(S69=10,T69=6)),"VH",(AND(S69=10,T69=8)),"VH",(AND(S69=10,T69=10)),"VH",(AND(S69=8,T69=1)),"L",(AND(S69=8,T69=2)),"M+",(AND(S69=8,T69=4)),"H",(AND(S69=8,T69=6)),"VH",(AND(S69=8,T69=8)),"VH",(AND(S69=8,T69=10)),"VH",(AND(S69=6,T69=1)),"L",(AND(S69=6,T69=2)),"M",(AND(S69=6,T69=4)),"M+",(AND(S69=6,T69=6)),"H",(AND(S69=6,T69=8)),"VH",(AND(S69=6,T69=10)),"VH",(AND(S69=4,T69=1)),"VL",(AND(S69=4,T69=2)),"L",(AND(S69=4,T69=4)),"M",(AND(S69=4,T69=6)),"M+",(AND(S69=4,T69=8)),"H",(AND(S69=4,T69=10)),"VH",(AND(S69=2,T69=1)),"VL",(AND(S69=2,T69=2)),"VL",(AND(S69=2,T69=4)),"L",(AND(S69=2,T69=6)),"M",(AND(S69=2,T69=8)),"H",(AND(S69=2,T69=10)),"H",(AND(S69=1,T69=1)),"VL",(AND(S69=1,T69=2)),"VL",(AND(S69=1,T69=4)),"L",(AND(S69=1,T69=6)),"L",(AND(S69=1,T69=8)),"M+",(AND(S69=1,T69=10)),"H"),"")</f>
        <v/>
      </c>
      <c r="V69" s="159"/>
      <c r="W69" s="230"/>
    </row>
    <row r="70" spans="1:23" ht="21.5" customHeight="1">
      <c r="A70" s="228"/>
      <c r="B70" s="228"/>
      <c r="C70" s="160"/>
      <c r="D70" s="335"/>
      <c r="E70" s="327"/>
      <c r="F70" s="325"/>
      <c r="G70" s="327"/>
      <c r="H70" s="196"/>
      <c r="I70" s="196"/>
      <c r="J70" s="268" t="str" cm="1">
        <f t="array" ref="J70">IFERROR(_xlfn.IFS((AND(H70=10,I70=1)),"L",(AND(H70=10,I70=2)),"H",(AND(H70=10,I70=4)),"VH",(AND(H70=10,I70=6)),"VH",(AND(H70=10,I70=8)),"VH",(AND(H70=10,I70=10)),"VH",(AND(H70=8,I70=1)),"L",(AND(H70=8,I70=2)),"M+",(AND(H70=8,I70=4)),"H",(AND(H70=8,I70=6)),"VH",(AND(H70=8,I70=8)),"VH",(AND(H70=8,I70=10)),"VH",(AND(H70=6,I70=1)),"L",(AND(H70=6,I70=2)),"M",(AND(H70=6,I70=4)),"M+",(AND(H70=6,I70=6)),"H",(AND(H70=6,I70=8)),"VH",(AND(H70=6,I70=10)),"VH",(AND(H70=4,I70=1)),"VL",(AND(H70=4,I70=2)),"L",(AND(H70=4,I70=4)),"M",(AND(H70=4,I70=6)),"M+",(AND(H70=4,I70=8)),"H",(AND(H70=4,I70=10)),"VH",(AND(H70=2,I70=1)),"VL",(AND(H70=2,I70=2)),"VL",(AND(H70=2,I70=4)),"L",(AND(H70=2,I70=6)),"M",(AND(H70=2,I70=8)),"H",(AND(H70=2,I70=10)),"H",(AND(H70=1,I70=1)),"VL",(AND(H70=1,I70=2)),"VL",(AND(H70=1,I70=4)),"L",(AND(H70=1,I70=6)),"L",(AND(H70=1,I70=8)),"M+",(AND(H70=1,I70=10)),"H"),"")</f>
        <v/>
      </c>
      <c r="K70" s="229"/>
      <c r="L70" s="162"/>
      <c r="M70" s="159"/>
      <c r="N70" s="159"/>
      <c r="O70" s="159"/>
      <c r="P70" s="159"/>
      <c r="Q70" s="159"/>
      <c r="R70" s="157" t="str" cm="1">
        <f t="array" aca="1" ref="R70" ca="1">_xlfn.IFS(ISBLANK(L70),"",AND(ISBLANK(Q70),P70&lt;TODAY()),"Over Due",ISBLANK(Q70),"Open",NOT(ISBLANK(Q70)),"Closed")</f>
        <v/>
      </c>
      <c r="S70" s="159"/>
      <c r="T70" s="159"/>
      <c r="U70" s="267" t="str" cm="1">
        <f t="array" ref="U70">IFERROR(_xlfn.IFS((AND(S70=10,T70=1)),"L",(AND(S70=10,T70=2)),"H",(AND(S70=10,T70=4)),"VH",(AND(S70=10,T70=6)),"VH",(AND(S70=10,T70=8)),"VH",(AND(S70=10,T70=10)),"VH",(AND(S70=8,T70=1)),"L",(AND(S70=8,T70=2)),"M+",(AND(S70=8,T70=4)),"H",(AND(S70=8,T70=6)),"VH",(AND(S70=8,T70=8)),"VH",(AND(S70=8,T70=10)),"VH",(AND(S70=6,T70=1)),"L",(AND(S70=6,T70=2)),"M",(AND(S70=6,T70=4)),"M+",(AND(S70=6,T70=6)),"H",(AND(S70=6,T70=8)),"VH",(AND(S70=6,T70=10)),"VH",(AND(S70=4,T70=1)),"VL",(AND(S70=4,T70=2)),"L",(AND(S70=4,T70=4)),"M",(AND(S70=4,T70=6)),"M+",(AND(S70=4,T70=8)),"H",(AND(S70=4,T70=10)),"VH",(AND(S70=2,T70=1)),"VL",(AND(S70=2,T70=2)),"VL",(AND(S70=2,T70=4)),"L",(AND(S70=2,T70=6)),"M",(AND(S70=2,T70=8)),"H",(AND(S70=2,T70=10)),"H",(AND(S70=1,T70=1)),"VL",(AND(S70=1,T70=2)),"VL",(AND(S70=1,T70=4)),"L",(AND(S70=1,T70=6)),"L",(AND(S70=1,T70=8)),"M+",(AND(S70=1,T70=10)),"H"),"")</f>
        <v/>
      </c>
      <c r="V70" s="159"/>
      <c r="W70" s="230"/>
    </row>
    <row r="71" spans="1:23" ht="21.5" customHeight="1">
      <c r="A71" s="228"/>
      <c r="B71" s="228"/>
      <c r="C71" s="160"/>
      <c r="D71" s="335"/>
      <c r="E71" s="327"/>
      <c r="F71" s="325"/>
      <c r="G71" s="327"/>
      <c r="H71" s="196"/>
      <c r="I71" s="196"/>
      <c r="J71" s="268" t="str" cm="1">
        <f t="array" ref="J71">IFERROR(_xlfn.IFS((AND(H71=10,I71=1)),"L",(AND(H71=10,I71=2)),"H",(AND(H71=10,I71=4)),"VH",(AND(H71=10,I71=6)),"VH",(AND(H71=10,I71=8)),"VH",(AND(H71=10,I71=10)),"VH",(AND(H71=8,I71=1)),"L",(AND(H71=8,I71=2)),"M+",(AND(H71=8,I71=4)),"H",(AND(H71=8,I71=6)),"VH",(AND(H71=8,I71=8)),"VH",(AND(H71=8,I71=10)),"VH",(AND(H71=6,I71=1)),"L",(AND(H71=6,I71=2)),"M",(AND(H71=6,I71=4)),"M+",(AND(H71=6,I71=6)),"H",(AND(H71=6,I71=8)),"VH",(AND(H71=6,I71=10)),"VH",(AND(H71=4,I71=1)),"VL",(AND(H71=4,I71=2)),"L",(AND(H71=4,I71=4)),"M",(AND(H71=4,I71=6)),"M+",(AND(H71=4,I71=8)),"H",(AND(H71=4,I71=10)),"VH",(AND(H71=2,I71=1)),"VL",(AND(H71=2,I71=2)),"VL",(AND(H71=2,I71=4)),"L",(AND(H71=2,I71=6)),"M",(AND(H71=2,I71=8)),"H",(AND(H71=2,I71=10)),"H",(AND(H71=1,I71=1)),"VL",(AND(H71=1,I71=2)),"VL",(AND(H71=1,I71=4)),"L",(AND(H71=1,I71=6)),"L",(AND(H71=1,I71=8)),"M+",(AND(H71=1,I71=10)),"H"),"")</f>
        <v/>
      </c>
      <c r="K71" s="229"/>
      <c r="L71" s="162"/>
      <c r="M71" s="159"/>
      <c r="N71" s="159"/>
      <c r="O71" s="159"/>
      <c r="P71" s="159"/>
      <c r="Q71" s="159"/>
      <c r="R71" s="157" t="str" cm="1">
        <f t="array" aca="1" ref="R71" ca="1">_xlfn.IFS(ISBLANK(L71),"",AND(ISBLANK(Q71),P71&lt;TODAY()),"Over Due",ISBLANK(Q71),"Open",NOT(ISBLANK(Q71)),"Closed")</f>
        <v/>
      </c>
      <c r="S71" s="159"/>
      <c r="T71" s="159"/>
      <c r="U71" s="267" t="str" cm="1">
        <f t="array" ref="U71">IFERROR(_xlfn.IFS((AND(S71=10,T71=1)),"L",(AND(S71=10,T71=2)),"H",(AND(S71=10,T71=4)),"VH",(AND(S71=10,T71=6)),"VH",(AND(S71=10,T71=8)),"VH",(AND(S71=10,T71=10)),"VH",(AND(S71=8,T71=1)),"L",(AND(S71=8,T71=2)),"M+",(AND(S71=8,T71=4)),"H",(AND(S71=8,T71=6)),"VH",(AND(S71=8,T71=8)),"VH",(AND(S71=8,T71=10)),"VH",(AND(S71=6,T71=1)),"L",(AND(S71=6,T71=2)),"M",(AND(S71=6,T71=4)),"M+",(AND(S71=6,T71=6)),"H",(AND(S71=6,T71=8)),"VH",(AND(S71=6,T71=10)),"VH",(AND(S71=4,T71=1)),"VL",(AND(S71=4,T71=2)),"L",(AND(S71=4,T71=4)),"M",(AND(S71=4,T71=6)),"M+",(AND(S71=4,T71=8)),"H",(AND(S71=4,T71=10)),"VH",(AND(S71=2,T71=1)),"VL",(AND(S71=2,T71=2)),"VL",(AND(S71=2,T71=4)),"L",(AND(S71=2,T71=6)),"M",(AND(S71=2,T71=8)),"H",(AND(S71=2,T71=10)),"H",(AND(S71=1,T71=1)),"VL",(AND(S71=1,T71=2)),"VL",(AND(S71=1,T71=4)),"L",(AND(S71=1,T71=6)),"L",(AND(S71=1,T71=8)),"M+",(AND(S71=1,T71=10)),"H"),"")</f>
        <v/>
      </c>
      <c r="V71" s="159"/>
      <c r="W71" s="230"/>
    </row>
    <row r="72" spans="1:23" ht="21.5" customHeight="1">
      <c r="A72" s="228"/>
      <c r="B72" s="228"/>
      <c r="C72" s="160"/>
      <c r="D72" s="335"/>
      <c r="E72" s="327"/>
      <c r="F72" s="325"/>
      <c r="G72" s="327"/>
      <c r="H72" s="196"/>
      <c r="I72" s="196"/>
      <c r="J72" s="268" t="str" cm="1">
        <f t="array" ref="J72">IFERROR(_xlfn.IFS((AND(H72=10,I72=1)),"L",(AND(H72=10,I72=2)),"H",(AND(H72=10,I72=4)),"VH",(AND(H72=10,I72=6)),"VH",(AND(H72=10,I72=8)),"VH",(AND(H72=10,I72=10)),"VH",(AND(H72=8,I72=1)),"L",(AND(H72=8,I72=2)),"M+",(AND(H72=8,I72=4)),"H",(AND(H72=8,I72=6)),"VH",(AND(H72=8,I72=8)),"VH",(AND(H72=8,I72=10)),"VH",(AND(H72=6,I72=1)),"L",(AND(H72=6,I72=2)),"M",(AND(H72=6,I72=4)),"M+",(AND(H72=6,I72=6)),"H",(AND(H72=6,I72=8)),"VH",(AND(H72=6,I72=10)),"VH",(AND(H72=4,I72=1)),"VL",(AND(H72=4,I72=2)),"L",(AND(H72=4,I72=4)),"M",(AND(H72=4,I72=6)),"M+",(AND(H72=4,I72=8)),"H",(AND(H72=4,I72=10)),"VH",(AND(H72=2,I72=1)),"VL",(AND(H72=2,I72=2)),"VL",(AND(H72=2,I72=4)),"L",(AND(H72=2,I72=6)),"M",(AND(H72=2,I72=8)),"H",(AND(H72=2,I72=10)),"H",(AND(H72=1,I72=1)),"VL",(AND(H72=1,I72=2)),"VL",(AND(H72=1,I72=4)),"L",(AND(H72=1,I72=6)),"L",(AND(H72=1,I72=8)),"M+",(AND(H72=1,I72=10)),"H"),"")</f>
        <v/>
      </c>
      <c r="K72" s="229"/>
      <c r="L72" s="162"/>
      <c r="M72" s="159"/>
      <c r="N72" s="159"/>
      <c r="O72" s="159"/>
      <c r="P72" s="159"/>
      <c r="Q72" s="159"/>
      <c r="R72" s="157" t="str" cm="1">
        <f t="array" aca="1" ref="R72" ca="1">_xlfn.IFS(ISBLANK(L72),"",AND(ISBLANK(Q72),P72&lt;TODAY()),"Over Due",ISBLANK(Q72),"Open",NOT(ISBLANK(Q72)),"Closed")</f>
        <v/>
      </c>
      <c r="S72" s="159"/>
      <c r="T72" s="159"/>
      <c r="U72" s="267" t="str" cm="1">
        <f t="array" ref="U72">IFERROR(_xlfn.IFS((AND(S72=10,T72=1)),"L",(AND(S72=10,T72=2)),"H",(AND(S72=10,T72=4)),"VH",(AND(S72=10,T72=6)),"VH",(AND(S72=10,T72=8)),"VH",(AND(S72=10,T72=10)),"VH",(AND(S72=8,T72=1)),"L",(AND(S72=8,T72=2)),"M+",(AND(S72=8,T72=4)),"H",(AND(S72=8,T72=6)),"VH",(AND(S72=8,T72=8)),"VH",(AND(S72=8,T72=10)),"VH",(AND(S72=6,T72=1)),"L",(AND(S72=6,T72=2)),"M",(AND(S72=6,T72=4)),"M+",(AND(S72=6,T72=6)),"H",(AND(S72=6,T72=8)),"VH",(AND(S72=6,T72=10)),"VH",(AND(S72=4,T72=1)),"VL",(AND(S72=4,T72=2)),"L",(AND(S72=4,T72=4)),"M",(AND(S72=4,T72=6)),"M+",(AND(S72=4,T72=8)),"H",(AND(S72=4,T72=10)),"VH",(AND(S72=2,T72=1)),"VL",(AND(S72=2,T72=2)),"VL",(AND(S72=2,T72=4)),"L",(AND(S72=2,T72=6)),"M",(AND(S72=2,T72=8)),"H",(AND(S72=2,T72=10)),"H",(AND(S72=1,T72=1)),"VL",(AND(S72=1,T72=2)),"VL",(AND(S72=1,T72=4)),"L",(AND(S72=1,T72=6)),"L",(AND(S72=1,T72=8)),"M+",(AND(S72=1,T72=10)),"H"),"")</f>
        <v/>
      </c>
      <c r="V72" s="159"/>
      <c r="W72" s="230"/>
    </row>
    <row r="73" spans="1:23" ht="21.5" customHeight="1">
      <c r="A73" s="228"/>
      <c r="B73" s="228"/>
      <c r="C73" s="160"/>
      <c r="D73" s="339"/>
      <c r="E73" s="327"/>
      <c r="F73" s="329"/>
      <c r="G73" s="327"/>
      <c r="H73" s="196"/>
      <c r="I73" s="196"/>
      <c r="J73" s="268" t="str" cm="1">
        <f t="array" ref="J73">IFERROR(_xlfn.IFS((AND(H73=10,I73=1)),"L",(AND(H73=10,I73=2)),"H",(AND(H73=10,I73=4)),"VH",(AND(H73=10,I73=6)),"VH",(AND(H73=10,I73=8)),"VH",(AND(H73=10,I73=10)),"VH",(AND(H73=8,I73=1)),"L",(AND(H73=8,I73=2)),"M+",(AND(H73=8,I73=4)),"H",(AND(H73=8,I73=6)),"VH",(AND(H73=8,I73=8)),"VH",(AND(H73=8,I73=10)),"VH",(AND(H73=6,I73=1)),"L",(AND(H73=6,I73=2)),"M",(AND(H73=6,I73=4)),"M+",(AND(H73=6,I73=6)),"H",(AND(H73=6,I73=8)),"VH",(AND(H73=6,I73=10)),"VH",(AND(H73=4,I73=1)),"VL",(AND(H73=4,I73=2)),"L",(AND(H73=4,I73=4)),"M",(AND(H73=4,I73=6)),"M+",(AND(H73=4,I73=8)),"H",(AND(H73=4,I73=10)),"VH",(AND(H73=2,I73=1)),"VL",(AND(H73=2,I73=2)),"VL",(AND(H73=2,I73=4)),"L",(AND(H73=2,I73=6)),"M",(AND(H73=2,I73=8)),"H",(AND(H73=2,I73=10)),"H",(AND(H73=1,I73=1)),"VL",(AND(H73=1,I73=2)),"VL",(AND(H73=1,I73=4)),"L",(AND(H73=1,I73=6)),"L",(AND(H73=1,I73=8)),"M+",(AND(H73=1,I73=10)),"H"),"")</f>
        <v/>
      </c>
      <c r="K73" s="229"/>
      <c r="L73" s="162"/>
      <c r="M73" s="159"/>
      <c r="N73" s="159"/>
      <c r="O73" s="159"/>
      <c r="P73" s="159"/>
      <c r="Q73" s="159"/>
      <c r="R73" s="157" t="str" cm="1">
        <f t="array" aca="1" ref="R73" ca="1">_xlfn.IFS(ISBLANK(L73),"",AND(ISBLANK(Q73),P73&lt;TODAY()),"Over Due",ISBLANK(Q73),"Open",NOT(ISBLANK(Q73)),"Closed")</f>
        <v/>
      </c>
      <c r="S73" s="159"/>
      <c r="T73" s="159"/>
      <c r="U73" s="267" t="str" cm="1">
        <f t="array" ref="U73">IFERROR(_xlfn.IFS((AND(S73=10,T73=1)),"L",(AND(S73=10,T73=2)),"H",(AND(S73=10,T73=4)),"VH",(AND(S73=10,T73=6)),"VH",(AND(S73=10,T73=8)),"VH",(AND(S73=10,T73=10)),"VH",(AND(S73=8,T73=1)),"L",(AND(S73=8,T73=2)),"M+",(AND(S73=8,T73=4)),"H",(AND(S73=8,T73=6)),"VH",(AND(S73=8,T73=8)),"VH",(AND(S73=8,T73=10)),"VH",(AND(S73=6,T73=1)),"L",(AND(S73=6,T73=2)),"M",(AND(S73=6,T73=4)),"M+",(AND(S73=6,T73=6)),"H",(AND(S73=6,T73=8)),"VH",(AND(S73=6,T73=10)),"VH",(AND(S73=4,T73=1)),"VL",(AND(S73=4,T73=2)),"L",(AND(S73=4,T73=4)),"M",(AND(S73=4,T73=6)),"M+",(AND(S73=4,T73=8)),"H",(AND(S73=4,T73=10)),"VH",(AND(S73=2,T73=1)),"VL",(AND(S73=2,T73=2)),"VL",(AND(S73=2,T73=4)),"L",(AND(S73=2,T73=6)),"M",(AND(S73=2,T73=8)),"H",(AND(S73=2,T73=10)),"H",(AND(S73=1,T73=1)),"VL",(AND(S73=1,T73=2)),"VL",(AND(S73=1,T73=4)),"L",(AND(S73=1,T73=6)),"L",(AND(S73=1,T73=8)),"M+",(AND(S73=1,T73=10)),"H"),"")</f>
        <v/>
      </c>
      <c r="V73" s="159"/>
      <c r="W73" s="230"/>
    </row>
    <row r="74" spans="1:23" ht="21.5" customHeight="1">
      <c r="A74" s="228"/>
      <c r="B74" s="228"/>
      <c r="C74" s="160"/>
      <c r="D74" s="331"/>
      <c r="E74" s="327"/>
      <c r="F74" s="329"/>
      <c r="G74" s="327"/>
      <c r="H74" s="196"/>
      <c r="I74" s="196"/>
      <c r="J74" s="268" t="str" cm="1">
        <f t="array" ref="J74">IFERROR(_xlfn.IFS((AND(H74=10,I74=1)),"L",(AND(H74=10,I74=2)),"H",(AND(H74=10,I74=4)),"VH",(AND(H74=10,I74=6)),"VH",(AND(H74=10,I74=8)),"VH",(AND(H74=10,I74=10)),"VH",(AND(H74=8,I74=1)),"L",(AND(H74=8,I74=2)),"M+",(AND(H74=8,I74=4)),"H",(AND(H74=8,I74=6)),"VH",(AND(H74=8,I74=8)),"VH",(AND(H74=8,I74=10)),"VH",(AND(H74=6,I74=1)),"L",(AND(H74=6,I74=2)),"M",(AND(H74=6,I74=4)),"M+",(AND(H74=6,I74=6)),"H",(AND(H74=6,I74=8)),"VH",(AND(H74=6,I74=10)),"VH",(AND(H74=4,I74=1)),"VL",(AND(H74=4,I74=2)),"L",(AND(H74=4,I74=4)),"M",(AND(H74=4,I74=6)),"M+",(AND(H74=4,I74=8)),"H",(AND(H74=4,I74=10)),"VH",(AND(H74=2,I74=1)),"VL",(AND(H74=2,I74=2)),"VL",(AND(H74=2,I74=4)),"L",(AND(H74=2,I74=6)),"M",(AND(H74=2,I74=8)),"H",(AND(H74=2,I74=10)),"H",(AND(H74=1,I74=1)),"VL",(AND(H74=1,I74=2)),"VL",(AND(H74=1,I74=4)),"L",(AND(H74=1,I74=6)),"L",(AND(H74=1,I74=8)),"M+",(AND(H74=1,I74=10)),"H"),"")</f>
        <v/>
      </c>
      <c r="K74" s="229"/>
      <c r="L74" s="162"/>
      <c r="M74" s="159"/>
      <c r="N74" s="159"/>
      <c r="O74" s="159"/>
      <c r="P74" s="159"/>
      <c r="Q74" s="159"/>
      <c r="R74" s="157" t="str" cm="1">
        <f t="array" aca="1" ref="R74" ca="1">_xlfn.IFS(ISBLANK(L74),"",AND(ISBLANK(Q74),P74&lt;TODAY()),"Over Due",ISBLANK(Q74),"Open",NOT(ISBLANK(Q74)),"Closed")</f>
        <v/>
      </c>
      <c r="S74" s="159"/>
      <c r="T74" s="159"/>
      <c r="U74" s="267" t="str" cm="1">
        <f t="array" ref="U74">IFERROR(_xlfn.IFS((AND(S74=10,T74=1)),"L",(AND(S74=10,T74=2)),"H",(AND(S74=10,T74=4)),"VH",(AND(S74=10,T74=6)),"VH",(AND(S74=10,T74=8)),"VH",(AND(S74=10,T74=10)),"VH",(AND(S74=8,T74=1)),"L",(AND(S74=8,T74=2)),"M+",(AND(S74=8,T74=4)),"H",(AND(S74=8,T74=6)),"VH",(AND(S74=8,T74=8)),"VH",(AND(S74=8,T74=10)),"VH",(AND(S74=6,T74=1)),"L",(AND(S74=6,T74=2)),"M",(AND(S74=6,T74=4)),"M+",(AND(S74=6,T74=6)),"H",(AND(S74=6,T74=8)),"VH",(AND(S74=6,T74=10)),"VH",(AND(S74=4,T74=1)),"VL",(AND(S74=4,T74=2)),"L",(AND(S74=4,T74=4)),"M",(AND(S74=4,T74=6)),"M+",(AND(S74=4,T74=8)),"H",(AND(S74=4,T74=10)),"VH",(AND(S74=2,T74=1)),"VL",(AND(S74=2,T74=2)),"VL",(AND(S74=2,T74=4)),"L",(AND(S74=2,T74=6)),"M",(AND(S74=2,T74=8)),"H",(AND(S74=2,T74=10)),"H",(AND(S74=1,T74=1)),"VL",(AND(S74=1,T74=2)),"VL",(AND(S74=1,T74=4)),"L",(AND(S74=1,T74=6)),"L",(AND(S74=1,T74=8)),"M+",(AND(S74=1,T74=10)),"H"),"")</f>
        <v/>
      </c>
      <c r="V74" s="159"/>
      <c r="W74" s="230"/>
    </row>
    <row r="75" spans="1:23" ht="21.5" customHeight="1">
      <c r="A75" s="228"/>
      <c r="B75" s="228"/>
      <c r="C75" s="160"/>
      <c r="D75" s="331"/>
      <c r="E75" s="327"/>
      <c r="F75" s="329"/>
      <c r="G75" s="327"/>
      <c r="H75" s="196"/>
      <c r="I75" s="196"/>
      <c r="J75" s="268" t="str" cm="1">
        <f t="array" ref="J75">IFERROR(_xlfn.IFS((AND(H75=10,I75=1)),"L",(AND(H75=10,I75=2)),"H",(AND(H75=10,I75=4)),"VH",(AND(H75=10,I75=6)),"VH",(AND(H75=10,I75=8)),"VH",(AND(H75=10,I75=10)),"VH",(AND(H75=8,I75=1)),"L",(AND(H75=8,I75=2)),"M+",(AND(H75=8,I75=4)),"H",(AND(H75=8,I75=6)),"VH",(AND(H75=8,I75=8)),"VH",(AND(H75=8,I75=10)),"VH",(AND(H75=6,I75=1)),"L",(AND(H75=6,I75=2)),"M",(AND(H75=6,I75=4)),"M+",(AND(H75=6,I75=6)),"H",(AND(H75=6,I75=8)),"VH",(AND(H75=6,I75=10)),"VH",(AND(H75=4,I75=1)),"VL",(AND(H75=4,I75=2)),"L",(AND(H75=4,I75=4)),"M",(AND(H75=4,I75=6)),"M+",(AND(H75=4,I75=8)),"H",(AND(H75=4,I75=10)),"VH",(AND(H75=2,I75=1)),"VL",(AND(H75=2,I75=2)),"VL",(AND(H75=2,I75=4)),"L",(AND(H75=2,I75=6)),"M",(AND(H75=2,I75=8)),"H",(AND(H75=2,I75=10)),"H",(AND(H75=1,I75=1)),"VL",(AND(H75=1,I75=2)),"VL",(AND(H75=1,I75=4)),"L",(AND(H75=1,I75=6)),"L",(AND(H75=1,I75=8)),"M+",(AND(H75=1,I75=10)),"H"),"")</f>
        <v/>
      </c>
      <c r="K75" s="229"/>
      <c r="L75" s="162"/>
      <c r="M75" s="159"/>
      <c r="N75" s="159"/>
      <c r="O75" s="159"/>
      <c r="P75" s="159"/>
      <c r="Q75" s="159"/>
      <c r="R75" s="157" t="str" cm="1">
        <f t="array" aca="1" ref="R75" ca="1">_xlfn.IFS(ISBLANK(L75),"",AND(ISBLANK(Q75),P75&lt;TODAY()),"Over Due",ISBLANK(Q75),"Open",NOT(ISBLANK(Q75)),"Closed")</f>
        <v/>
      </c>
      <c r="S75" s="159"/>
      <c r="T75" s="159"/>
      <c r="U75" s="267" t="str" cm="1">
        <f t="array" ref="U75">IFERROR(_xlfn.IFS((AND(S75=10,T75=1)),"L",(AND(S75=10,T75=2)),"H",(AND(S75=10,T75=4)),"VH",(AND(S75=10,T75=6)),"VH",(AND(S75=10,T75=8)),"VH",(AND(S75=10,T75=10)),"VH",(AND(S75=8,T75=1)),"L",(AND(S75=8,T75=2)),"M+",(AND(S75=8,T75=4)),"H",(AND(S75=8,T75=6)),"VH",(AND(S75=8,T75=8)),"VH",(AND(S75=8,T75=10)),"VH",(AND(S75=6,T75=1)),"L",(AND(S75=6,T75=2)),"M",(AND(S75=6,T75=4)),"M+",(AND(S75=6,T75=6)),"H",(AND(S75=6,T75=8)),"VH",(AND(S75=6,T75=10)),"VH",(AND(S75=4,T75=1)),"VL",(AND(S75=4,T75=2)),"L",(AND(S75=4,T75=4)),"M",(AND(S75=4,T75=6)),"M+",(AND(S75=4,T75=8)),"H",(AND(S75=4,T75=10)),"VH",(AND(S75=2,T75=1)),"VL",(AND(S75=2,T75=2)),"VL",(AND(S75=2,T75=4)),"L",(AND(S75=2,T75=6)),"M",(AND(S75=2,T75=8)),"H",(AND(S75=2,T75=10)),"H",(AND(S75=1,T75=1)),"VL",(AND(S75=1,T75=2)),"VL",(AND(S75=1,T75=4)),"L",(AND(S75=1,T75=6)),"L",(AND(S75=1,T75=8)),"M+",(AND(S75=1,T75=10)),"H"),"")</f>
        <v/>
      </c>
      <c r="V75" s="159"/>
      <c r="W75" s="230"/>
    </row>
    <row r="76" spans="1:23" ht="21.5" customHeight="1">
      <c r="A76" s="228"/>
      <c r="B76" s="228"/>
      <c r="C76" s="160"/>
      <c r="D76" s="331"/>
      <c r="E76" s="327"/>
      <c r="F76" s="329"/>
      <c r="G76" s="327"/>
      <c r="H76" s="196"/>
      <c r="I76" s="196"/>
      <c r="J76" s="268" t="str" cm="1">
        <f t="array" ref="J76">IFERROR(_xlfn.IFS((AND(H76=10,I76=1)),"L",(AND(H76=10,I76=2)),"H",(AND(H76=10,I76=4)),"VH",(AND(H76=10,I76=6)),"VH",(AND(H76=10,I76=8)),"VH",(AND(H76=10,I76=10)),"VH",(AND(H76=8,I76=1)),"L",(AND(H76=8,I76=2)),"M+",(AND(H76=8,I76=4)),"H",(AND(H76=8,I76=6)),"VH",(AND(H76=8,I76=8)),"VH",(AND(H76=8,I76=10)),"VH",(AND(H76=6,I76=1)),"L",(AND(H76=6,I76=2)),"M",(AND(H76=6,I76=4)),"M+",(AND(H76=6,I76=6)),"H",(AND(H76=6,I76=8)),"VH",(AND(H76=6,I76=10)),"VH",(AND(H76=4,I76=1)),"VL",(AND(H76=4,I76=2)),"L",(AND(H76=4,I76=4)),"M",(AND(H76=4,I76=6)),"M+",(AND(H76=4,I76=8)),"H",(AND(H76=4,I76=10)),"VH",(AND(H76=2,I76=1)),"VL",(AND(H76=2,I76=2)),"VL",(AND(H76=2,I76=4)),"L",(AND(H76=2,I76=6)),"M",(AND(H76=2,I76=8)),"H",(AND(H76=2,I76=10)),"H",(AND(H76=1,I76=1)),"VL",(AND(H76=1,I76=2)),"VL",(AND(H76=1,I76=4)),"L",(AND(H76=1,I76=6)),"L",(AND(H76=1,I76=8)),"M+",(AND(H76=1,I76=10)),"H"),"")</f>
        <v/>
      </c>
      <c r="K76" s="229"/>
      <c r="L76" s="162"/>
      <c r="M76" s="159"/>
      <c r="N76" s="159"/>
      <c r="O76" s="159"/>
      <c r="P76" s="159"/>
      <c r="Q76" s="159"/>
      <c r="R76" s="157" t="str" cm="1">
        <f t="array" aca="1" ref="R76" ca="1">_xlfn.IFS(ISBLANK(L76),"",AND(ISBLANK(Q76),P76&lt;TODAY()),"Over Due",ISBLANK(Q76),"Open",NOT(ISBLANK(Q76)),"Closed")</f>
        <v/>
      </c>
      <c r="S76" s="159"/>
      <c r="T76" s="159"/>
      <c r="U76" s="267" t="str" cm="1">
        <f t="array" ref="U76">IFERROR(_xlfn.IFS((AND(S76=10,T76=1)),"L",(AND(S76=10,T76=2)),"H",(AND(S76=10,T76=4)),"VH",(AND(S76=10,T76=6)),"VH",(AND(S76=10,T76=8)),"VH",(AND(S76=10,T76=10)),"VH",(AND(S76=8,T76=1)),"L",(AND(S76=8,T76=2)),"M+",(AND(S76=8,T76=4)),"H",(AND(S76=8,T76=6)),"VH",(AND(S76=8,T76=8)),"VH",(AND(S76=8,T76=10)),"VH",(AND(S76=6,T76=1)),"L",(AND(S76=6,T76=2)),"M",(AND(S76=6,T76=4)),"M+",(AND(S76=6,T76=6)),"H",(AND(S76=6,T76=8)),"VH",(AND(S76=6,T76=10)),"VH",(AND(S76=4,T76=1)),"VL",(AND(S76=4,T76=2)),"L",(AND(S76=4,T76=4)),"M",(AND(S76=4,T76=6)),"M+",(AND(S76=4,T76=8)),"H",(AND(S76=4,T76=10)),"VH",(AND(S76=2,T76=1)),"VL",(AND(S76=2,T76=2)),"VL",(AND(S76=2,T76=4)),"L",(AND(S76=2,T76=6)),"M",(AND(S76=2,T76=8)),"H",(AND(S76=2,T76=10)),"H",(AND(S76=1,T76=1)),"VL",(AND(S76=1,T76=2)),"VL",(AND(S76=1,T76=4)),"L",(AND(S76=1,T76=6)),"L",(AND(S76=1,T76=8)),"M+",(AND(S76=1,T76=10)),"H"),"")</f>
        <v/>
      </c>
      <c r="V76" s="159"/>
      <c r="W76" s="230"/>
    </row>
    <row r="77" spans="1:23" ht="21.5" customHeight="1">
      <c r="A77" s="228"/>
      <c r="B77" s="228"/>
      <c r="C77" s="160"/>
      <c r="D77" s="331"/>
      <c r="E77" s="327"/>
      <c r="F77" s="329"/>
      <c r="G77" s="327"/>
      <c r="H77" s="196"/>
      <c r="I77" s="196"/>
      <c r="J77" s="268" t="str" cm="1">
        <f t="array" ref="J77">IFERROR(_xlfn.IFS((AND(H77=10,I77=1)),"L",(AND(H77=10,I77=2)),"H",(AND(H77=10,I77=4)),"VH",(AND(H77=10,I77=6)),"VH",(AND(H77=10,I77=8)),"VH",(AND(H77=10,I77=10)),"VH",(AND(H77=8,I77=1)),"L",(AND(H77=8,I77=2)),"M+",(AND(H77=8,I77=4)),"H",(AND(H77=8,I77=6)),"VH",(AND(H77=8,I77=8)),"VH",(AND(H77=8,I77=10)),"VH",(AND(H77=6,I77=1)),"L",(AND(H77=6,I77=2)),"M",(AND(H77=6,I77=4)),"M+",(AND(H77=6,I77=6)),"H",(AND(H77=6,I77=8)),"VH",(AND(H77=6,I77=10)),"VH",(AND(H77=4,I77=1)),"VL",(AND(H77=4,I77=2)),"L",(AND(H77=4,I77=4)),"M",(AND(H77=4,I77=6)),"M+",(AND(H77=4,I77=8)),"H",(AND(H77=4,I77=10)),"VH",(AND(H77=2,I77=1)),"VL",(AND(H77=2,I77=2)),"VL",(AND(H77=2,I77=4)),"L",(AND(H77=2,I77=6)),"M",(AND(H77=2,I77=8)),"H",(AND(H77=2,I77=10)),"H",(AND(H77=1,I77=1)),"VL",(AND(H77=1,I77=2)),"VL",(AND(H77=1,I77=4)),"L",(AND(H77=1,I77=6)),"L",(AND(H77=1,I77=8)),"M+",(AND(H77=1,I77=10)),"H"),"")</f>
        <v/>
      </c>
      <c r="K77" s="229"/>
      <c r="L77" s="162"/>
      <c r="M77" s="159"/>
      <c r="N77" s="159"/>
      <c r="O77" s="159"/>
      <c r="P77" s="159"/>
      <c r="Q77" s="159"/>
      <c r="R77" s="157" t="str" cm="1">
        <f t="array" aca="1" ref="R77" ca="1">_xlfn.IFS(ISBLANK(L77),"",AND(ISBLANK(Q77),P77&lt;TODAY()),"Over Due",ISBLANK(Q77),"Open",NOT(ISBLANK(Q77)),"Closed")</f>
        <v/>
      </c>
      <c r="S77" s="159"/>
      <c r="T77" s="159"/>
      <c r="U77" s="267" t="str" cm="1">
        <f t="array" ref="U77">IFERROR(_xlfn.IFS((AND(S77=10,T77=1)),"L",(AND(S77=10,T77=2)),"H",(AND(S77=10,T77=4)),"VH",(AND(S77=10,T77=6)),"VH",(AND(S77=10,T77=8)),"VH",(AND(S77=10,T77=10)),"VH",(AND(S77=8,T77=1)),"L",(AND(S77=8,T77=2)),"M+",(AND(S77=8,T77=4)),"H",(AND(S77=8,T77=6)),"VH",(AND(S77=8,T77=8)),"VH",(AND(S77=8,T77=10)),"VH",(AND(S77=6,T77=1)),"L",(AND(S77=6,T77=2)),"M",(AND(S77=6,T77=4)),"M+",(AND(S77=6,T77=6)),"H",(AND(S77=6,T77=8)),"VH",(AND(S77=6,T77=10)),"VH",(AND(S77=4,T77=1)),"VL",(AND(S77=4,T77=2)),"L",(AND(S77=4,T77=4)),"M",(AND(S77=4,T77=6)),"M+",(AND(S77=4,T77=8)),"H",(AND(S77=4,T77=10)),"VH",(AND(S77=2,T77=1)),"VL",(AND(S77=2,T77=2)),"VL",(AND(S77=2,T77=4)),"L",(AND(S77=2,T77=6)),"M",(AND(S77=2,T77=8)),"H",(AND(S77=2,T77=10)),"H",(AND(S77=1,T77=1)),"VL",(AND(S77=1,T77=2)),"VL",(AND(S77=1,T77=4)),"L",(AND(S77=1,T77=6)),"L",(AND(S77=1,T77=8)),"M+",(AND(S77=1,T77=10)),"H"),"")</f>
        <v/>
      </c>
      <c r="V77" s="159"/>
      <c r="W77" s="230"/>
    </row>
    <row r="78" spans="1:23" ht="21.5" customHeight="1">
      <c r="A78" s="228"/>
      <c r="B78" s="228"/>
      <c r="C78" s="160"/>
      <c r="D78" s="331"/>
      <c r="E78" s="327"/>
      <c r="F78" s="329"/>
      <c r="G78" s="327"/>
      <c r="H78" s="196"/>
      <c r="I78" s="196"/>
      <c r="J78" s="268" t="str" cm="1">
        <f t="array" ref="J78">IFERROR(_xlfn.IFS((AND(H78=10,I78=1)),"L",(AND(H78=10,I78=2)),"H",(AND(H78=10,I78=4)),"VH",(AND(H78=10,I78=6)),"VH",(AND(H78=10,I78=8)),"VH",(AND(H78=10,I78=10)),"VH",(AND(H78=8,I78=1)),"L",(AND(H78=8,I78=2)),"M+",(AND(H78=8,I78=4)),"H",(AND(H78=8,I78=6)),"VH",(AND(H78=8,I78=8)),"VH",(AND(H78=8,I78=10)),"VH",(AND(H78=6,I78=1)),"L",(AND(H78=6,I78=2)),"M",(AND(H78=6,I78=4)),"M+",(AND(H78=6,I78=6)),"H",(AND(H78=6,I78=8)),"VH",(AND(H78=6,I78=10)),"VH",(AND(H78=4,I78=1)),"VL",(AND(H78=4,I78=2)),"L",(AND(H78=4,I78=4)),"M",(AND(H78=4,I78=6)),"M+",(AND(H78=4,I78=8)),"H",(AND(H78=4,I78=10)),"VH",(AND(H78=2,I78=1)),"VL",(AND(H78=2,I78=2)),"VL",(AND(H78=2,I78=4)),"L",(AND(H78=2,I78=6)),"M",(AND(H78=2,I78=8)),"H",(AND(H78=2,I78=10)),"H",(AND(H78=1,I78=1)),"VL",(AND(H78=1,I78=2)),"VL",(AND(H78=1,I78=4)),"L",(AND(H78=1,I78=6)),"L",(AND(H78=1,I78=8)),"M+",(AND(H78=1,I78=10)),"H"),"")</f>
        <v/>
      </c>
      <c r="K78" s="229"/>
      <c r="L78" s="162"/>
      <c r="M78" s="159"/>
      <c r="N78" s="159"/>
      <c r="O78" s="159"/>
      <c r="P78" s="159"/>
      <c r="Q78" s="159"/>
      <c r="R78" s="157" t="str" cm="1">
        <f t="array" aca="1" ref="R78" ca="1">_xlfn.IFS(ISBLANK(L78),"",AND(ISBLANK(Q78),P78&lt;TODAY()),"Over Due",ISBLANK(Q78),"Open",NOT(ISBLANK(Q78)),"Closed")</f>
        <v/>
      </c>
      <c r="S78" s="159"/>
      <c r="T78" s="159"/>
      <c r="U78" s="267" t="str" cm="1">
        <f t="array" ref="U78">IFERROR(_xlfn.IFS((AND(S78=10,T78=1)),"L",(AND(S78=10,T78=2)),"H",(AND(S78=10,T78=4)),"VH",(AND(S78=10,T78=6)),"VH",(AND(S78=10,T78=8)),"VH",(AND(S78=10,T78=10)),"VH",(AND(S78=8,T78=1)),"L",(AND(S78=8,T78=2)),"M+",(AND(S78=8,T78=4)),"H",(AND(S78=8,T78=6)),"VH",(AND(S78=8,T78=8)),"VH",(AND(S78=8,T78=10)),"VH",(AND(S78=6,T78=1)),"L",(AND(S78=6,T78=2)),"M",(AND(S78=6,T78=4)),"M+",(AND(S78=6,T78=6)),"H",(AND(S78=6,T78=8)),"VH",(AND(S78=6,T78=10)),"VH",(AND(S78=4,T78=1)),"VL",(AND(S78=4,T78=2)),"L",(AND(S78=4,T78=4)),"M",(AND(S78=4,T78=6)),"M+",(AND(S78=4,T78=8)),"H",(AND(S78=4,T78=10)),"VH",(AND(S78=2,T78=1)),"VL",(AND(S78=2,T78=2)),"VL",(AND(S78=2,T78=4)),"L",(AND(S78=2,T78=6)),"M",(AND(S78=2,T78=8)),"H",(AND(S78=2,T78=10)),"H",(AND(S78=1,T78=1)),"VL",(AND(S78=1,T78=2)),"VL",(AND(S78=1,T78=4)),"L",(AND(S78=1,T78=6)),"L",(AND(S78=1,T78=8)),"M+",(AND(S78=1,T78=10)),"H"),"")</f>
        <v/>
      </c>
      <c r="V78" s="159"/>
      <c r="W78" s="230"/>
    </row>
    <row r="79" spans="1:23" ht="21.5" customHeight="1">
      <c r="A79" s="228"/>
      <c r="B79" s="228"/>
      <c r="C79" s="160"/>
      <c r="D79" s="339"/>
      <c r="E79" s="336"/>
      <c r="F79" s="329"/>
      <c r="G79" s="327"/>
      <c r="H79" s="196"/>
      <c r="I79" s="196"/>
      <c r="J79" s="268" t="str" cm="1">
        <f t="array" ref="J79">IFERROR(_xlfn.IFS((AND(H79=10,I79=1)),"L",(AND(H79=10,I79=2)),"H",(AND(H79=10,I79=4)),"VH",(AND(H79=10,I79=6)),"VH",(AND(H79=10,I79=8)),"VH",(AND(H79=10,I79=10)),"VH",(AND(H79=8,I79=1)),"L",(AND(H79=8,I79=2)),"M+",(AND(H79=8,I79=4)),"H",(AND(H79=8,I79=6)),"VH",(AND(H79=8,I79=8)),"VH",(AND(H79=8,I79=10)),"VH",(AND(H79=6,I79=1)),"L",(AND(H79=6,I79=2)),"M",(AND(H79=6,I79=4)),"M+",(AND(H79=6,I79=6)),"H",(AND(H79=6,I79=8)),"VH",(AND(H79=6,I79=10)),"VH",(AND(H79=4,I79=1)),"VL",(AND(H79=4,I79=2)),"L",(AND(H79=4,I79=4)),"M",(AND(H79=4,I79=6)),"M+",(AND(H79=4,I79=8)),"H",(AND(H79=4,I79=10)),"VH",(AND(H79=2,I79=1)),"VL",(AND(H79=2,I79=2)),"VL",(AND(H79=2,I79=4)),"L",(AND(H79=2,I79=6)),"M",(AND(H79=2,I79=8)),"H",(AND(H79=2,I79=10)),"H",(AND(H79=1,I79=1)),"VL",(AND(H79=1,I79=2)),"VL",(AND(H79=1,I79=4)),"L",(AND(H79=1,I79=6)),"L",(AND(H79=1,I79=8)),"M+",(AND(H79=1,I79=10)),"H"),"")</f>
        <v/>
      </c>
      <c r="K79" s="229"/>
      <c r="L79" s="162"/>
      <c r="M79" s="159"/>
      <c r="N79" s="159"/>
      <c r="O79" s="159"/>
      <c r="P79" s="159"/>
      <c r="Q79" s="159"/>
      <c r="R79" s="157" t="str" cm="1">
        <f t="array" aca="1" ref="R79" ca="1">_xlfn.IFS(ISBLANK(L79),"",AND(ISBLANK(Q79),P79&lt;TODAY()),"Over Due",ISBLANK(Q79),"Open",NOT(ISBLANK(Q79)),"Closed")</f>
        <v/>
      </c>
      <c r="S79" s="159"/>
      <c r="T79" s="159"/>
      <c r="U79" s="267" t="str" cm="1">
        <f t="array" ref="U79">IFERROR(_xlfn.IFS((AND(S79=10,T79=1)),"L",(AND(S79=10,T79=2)),"H",(AND(S79=10,T79=4)),"VH",(AND(S79=10,T79=6)),"VH",(AND(S79=10,T79=8)),"VH",(AND(S79=10,T79=10)),"VH",(AND(S79=8,T79=1)),"L",(AND(S79=8,T79=2)),"M+",(AND(S79=8,T79=4)),"H",(AND(S79=8,T79=6)),"VH",(AND(S79=8,T79=8)),"VH",(AND(S79=8,T79=10)),"VH",(AND(S79=6,T79=1)),"L",(AND(S79=6,T79=2)),"M",(AND(S79=6,T79=4)),"M+",(AND(S79=6,T79=6)),"H",(AND(S79=6,T79=8)),"VH",(AND(S79=6,T79=10)),"VH",(AND(S79=4,T79=1)),"VL",(AND(S79=4,T79=2)),"L",(AND(S79=4,T79=4)),"M",(AND(S79=4,T79=6)),"M+",(AND(S79=4,T79=8)),"H",(AND(S79=4,T79=10)),"VH",(AND(S79=2,T79=1)),"VL",(AND(S79=2,T79=2)),"VL",(AND(S79=2,T79=4)),"L",(AND(S79=2,T79=6)),"M",(AND(S79=2,T79=8)),"H",(AND(S79=2,T79=10)),"H",(AND(S79=1,T79=1)),"VL",(AND(S79=1,T79=2)),"VL",(AND(S79=1,T79=4)),"L",(AND(S79=1,T79=6)),"L",(AND(S79=1,T79=8)),"M+",(AND(S79=1,T79=10)),"H"),"")</f>
        <v/>
      </c>
      <c r="V79" s="159"/>
      <c r="W79" s="230"/>
    </row>
    <row r="80" spans="1:23" ht="21.5" customHeight="1">
      <c r="A80" s="228"/>
      <c r="B80" s="228"/>
      <c r="C80" s="160"/>
      <c r="D80" s="335"/>
      <c r="E80" s="327"/>
      <c r="F80" s="329"/>
      <c r="G80" s="327"/>
      <c r="H80" s="196"/>
      <c r="I80" s="196"/>
      <c r="J80" s="268" t="str" cm="1">
        <f t="array" ref="J80">IFERROR(_xlfn.IFS((AND(H80=10,I80=1)),"L",(AND(H80=10,I80=2)),"H",(AND(H80=10,I80=4)),"VH",(AND(H80=10,I80=6)),"VH",(AND(H80=10,I80=8)),"VH",(AND(H80=10,I80=10)),"VH",(AND(H80=8,I80=1)),"L",(AND(H80=8,I80=2)),"M+",(AND(H80=8,I80=4)),"H",(AND(H80=8,I80=6)),"VH",(AND(H80=8,I80=8)),"VH",(AND(H80=8,I80=10)),"VH",(AND(H80=6,I80=1)),"L",(AND(H80=6,I80=2)),"M",(AND(H80=6,I80=4)),"M+",(AND(H80=6,I80=6)),"H",(AND(H80=6,I80=8)),"VH",(AND(H80=6,I80=10)),"VH",(AND(H80=4,I80=1)),"VL",(AND(H80=4,I80=2)),"L",(AND(H80=4,I80=4)),"M",(AND(H80=4,I80=6)),"M+",(AND(H80=4,I80=8)),"H",(AND(H80=4,I80=10)),"VH",(AND(H80=2,I80=1)),"VL",(AND(H80=2,I80=2)),"VL",(AND(H80=2,I80=4)),"L",(AND(H80=2,I80=6)),"M",(AND(H80=2,I80=8)),"H",(AND(H80=2,I80=10)),"H",(AND(H80=1,I80=1)),"VL",(AND(H80=1,I80=2)),"VL",(AND(H80=1,I80=4)),"L",(AND(H80=1,I80=6)),"L",(AND(H80=1,I80=8)),"M+",(AND(H80=1,I80=10)),"H"),"")</f>
        <v/>
      </c>
      <c r="K80" s="229"/>
      <c r="L80" s="162"/>
      <c r="M80" s="159"/>
      <c r="N80" s="159"/>
      <c r="O80" s="159"/>
      <c r="P80" s="159"/>
      <c r="Q80" s="159"/>
      <c r="R80" s="157" t="str" cm="1">
        <f t="array" aca="1" ref="R80" ca="1">_xlfn.IFS(ISBLANK(L80),"",AND(ISBLANK(Q80),P80&lt;TODAY()),"Over Due",ISBLANK(Q80),"Open",NOT(ISBLANK(Q80)),"Closed")</f>
        <v/>
      </c>
      <c r="S80" s="159"/>
      <c r="T80" s="159"/>
      <c r="U80" s="267" t="str" cm="1">
        <f t="array" ref="U80">IFERROR(_xlfn.IFS((AND(S80=10,T80=1)),"L",(AND(S80=10,T80=2)),"H",(AND(S80=10,T80=4)),"VH",(AND(S80=10,T80=6)),"VH",(AND(S80=10,T80=8)),"VH",(AND(S80=10,T80=10)),"VH",(AND(S80=8,T80=1)),"L",(AND(S80=8,T80=2)),"M+",(AND(S80=8,T80=4)),"H",(AND(S80=8,T80=6)),"VH",(AND(S80=8,T80=8)),"VH",(AND(S80=8,T80=10)),"VH",(AND(S80=6,T80=1)),"L",(AND(S80=6,T80=2)),"M",(AND(S80=6,T80=4)),"M+",(AND(S80=6,T80=6)),"H",(AND(S80=6,T80=8)),"VH",(AND(S80=6,T80=10)),"VH",(AND(S80=4,T80=1)),"VL",(AND(S80=4,T80=2)),"L",(AND(S80=4,T80=4)),"M",(AND(S80=4,T80=6)),"M+",(AND(S80=4,T80=8)),"H",(AND(S80=4,T80=10)),"VH",(AND(S80=2,T80=1)),"VL",(AND(S80=2,T80=2)),"VL",(AND(S80=2,T80=4)),"L",(AND(S80=2,T80=6)),"M",(AND(S80=2,T80=8)),"H",(AND(S80=2,T80=10)),"H",(AND(S80=1,T80=1)),"VL",(AND(S80=1,T80=2)),"VL",(AND(S80=1,T80=4)),"L",(AND(S80=1,T80=6)),"L",(AND(S80=1,T80=8)),"M+",(AND(S80=1,T80=10)),"H"),"")</f>
        <v/>
      </c>
      <c r="V80" s="159"/>
      <c r="W80" s="230"/>
    </row>
    <row r="81" spans="1:23" ht="21.5" customHeight="1">
      <c r="A81" s="228"/>
      <c r="B81" s="228"/>
      <c r="C81" s="160"/>
      <c r="D81" s="335"/>
      <c r="E81" s="327"/>
      <c r="F81" s="329"/>
      <c r="G81" s="327"/>
      <c r="H81" s="196"/>
      <c r="I81" s="196"/>
      <c r="J81" s="268" t="str" cm="1">
        <f t="array" ref="J81">IFERROR(_xlfn.IFS((AND(H81=10,I81=1)),"L",(AND(H81=10,I81=2)),"H",(AND(H81=10,I81=4)),"VH",(AND(H81=10,I81=6)),"VH",(AND(H81=10,I81=8)),"VH",(AND(H81=10,I81=10)),"VH",(AND(H81=8,I81=1)),"L",(AND(H81=8,I81=2)),"M+",(AND(H81=8,I81=4)),"H",(AND(H81=8,I81=6)),"VH",(AND(H81=8,I81=8)),"VH",(AND(H81=8,I81=10)),"VH",(AND(H81=6,I81=1)),"L",(AND(H81=6,I81=2)),"M",(AND(H81=6,I81=4)),"M+",(AND(H81=6,I81=6)),"H",(AND(H81=6,I81=8)),"VH",(AND(H81=6,I81=10)),"VH",(AND(H81=4,I81=1)),"VL",(AND(H81=4,I81=2)),"L",(AND(H81=4,I81=4)),"M",(AND(H81=4,I81=6)),"M+",(AND(H81=4,I81=8)),"H",(AND(H81=4,I81=10)),"VH",(AND(H81=2,I81=1)),"VL",(AND(H81=2,I81=2)),"VL",(AND(H81=2,I81=4)),"L",(AND(H81=2,I81=6)),"M",(AND(H81=2,I81=8)),"H",(AND(H81=2,I81=10)),"H",(AND(H81=1,I81=1)),"VL",(AND(H81=1,I81=2)),"VL",(AND(H81=1,I81=4)),"L",(AND(H81=1,I81=6)),"L",(AND(H81=1,I81=8)),"M+",(AND(H81=1,I81=10)),"H"),"")</f>
        <v/>
      </c>
      <c r="K81" s="229"/>
      <c r="L81" s="162"/>
      <c r="M81" s="159"/>
      <c r="N81" s="159"/>
      <c r="O81" s="159"/>
      <c r="P81" s="159"/>
      <c r="Q81" s="159"/>
      <c r="R81" s="157" t="str" cm="1">
        <f t="array" aca="1" ref="R81" ca="1">_xlfn.IFS(ISBLANK(L81),"",AND(ISBLANK(Q81),P81&lt;TODAY()),"Over Due",ISBLANK(Q81),"Open",NOT(ISBLANK(Q81)),"Closed")</f>
        <v/>
      </c>
      <c r="S81" s="159"/>
      <c r="T81" s="159"/>
      <c r="U81" s="267" t="str" cm="1">
        <f t="array" ref="U81">IFERROR(_xlfn.IFS((AND(S81=10,T81=1)),"L",(AND(S81=10,T81=2)),"H",(AND(S81=10,T81=4)),"VH",(AND(S81=10,T81=6)),"VH",(AND(S81=10,T81=8)),"VH",(AND(S81=10,T81=10)),"VH",(AND(S81=8,T81=1)),"L",(AND(S81=8,T81=2)),"M+",(AND(S81=8,T81=4)),"H",(AND(S81=8,T81=6)),"VH",(AND(S81=8,T81=8)),"VH",(AND(S81=8,T81=10)),"VH",(AND(S81=6,T81=1)),"L",(AND(S81=6,T81=2)),"M",(AND(S81=6,T81=4)),"M+",(AND(S81=6,T81=6)),"H",(AND(S81=6,T81=8)),"VH",(AND(S81=6,T81=10)),"VH",(AND(S81=4,T81=1)),"VL",(AND(S81=4,T81=2)),"L",(AND(S81=4,T81=4)),"M",(AND(S81=4,T81=6)),"M+",(AND(S81=4,T81=8)),"H",(AND(S81=4,T81=10)),"VH",(AND(S81=2,T81=1)),"VL",(AND(S81=2,T81=2)),"VL",(AND(S81=2,T81=4)),"L",(AND(S81=2,T81=6)),"M",(AND(S81=2,T81=8)),"H",(AND(S81=2,T81=10)),"H",(AND(S81=1,T81=1)),"VL",(AND(S81=1,T81=2)),"VL",(AND(S81=1,T81=4)),"L",(AND(S81=1,T81=6)),"L",(AND(S81=1,T81=8)),"M+",(AND(S81=1,T81=10)),"H"),"")</f>
        <v/>
      </c>
      <c r="V81" s="159"/>
      <c r="W81" s="230"/>
    </row>
    <row r="82" spans="1:23" ht="21.5" customHeight="1">
      <c r="A82" s="228"/>
      <c r="B82" s="228"/>
      <c r="C82" s="160"/>
      <c r="D82" s="335"/>
      <c r="E82" s="327"/>
      <c r="F82" s="329"/>
      <c r="G82" s="327"/>
      <c r="H82" s="196"/>
      <c r="I82" s="196"/>
      <c r="J82" s="268" t="str" cm="1">
        <f t="array" ref="J82">IFERROR(_xlfn.IFS((AND(H82=10,I82=1)),"L",(AND(H82=10,I82=2)),"H",(AND(H82=10,I82=4)),"VH",(AND(H82=10,I82=6)),"VH",(AND(H82=10,I82=8)),"VH",(AND(H82=10,I82=10)),"VH",(AND(H82=8,I82=1)),"L",(AND(H82=8,I82=2)),"M+",(AND(H82=8,I82=4)),"H",(AND(H82=8,I82=6)),"VH",(AND(H82=8,I82=8)),"VH",(AND(H82=8,I82=10)),"VH",(AND(H82=6,I82=1)),"L",(AND(H82=6,I82=2)),"M",(AND(H82=6,I82=4)),"M+",(AND(H82=6,I82=6)),"H",(AND(H82=6,I82=8)),"VH",(AND(H82=6,I82=10)),"VH",(AND(H82=4,I82=1)),"VL",(AND(H82=4,I82=2)),"L",(AND(H82=4,I82=4)),"M",(AND(H82=4,I82=6)),"M+",(AND(H82=4,I82=8)),"H",(AND(H82=4,I82=10)),"VH",(AND(H82=2,I82=1)),"VL",(AND(H82=2,I82=2)),"VL",(AND(H82=2,I82=4)),"L",(AND(H82=2,I82=6)),"M",(AND(H82=2,I82=8)),"H",(AND(H82=2,I82=10)),"H",(AND(H82=1,I82=1)),"VL",(AND(H82=1,I82=2)),"VL",(AND(H82=1,I82=4)),"L",(AND(H82=1,I82=6)),"L",(AND(H82=1,I82=8)),"M+",(AND(H82=1,I82=10)),"H"),"")</f>
        <v/>
      </c>
      <c r="K82" s="229"/>
      <c r="L82" s="162"/>
      <c r="M82" s="159"/>
      <c r="N82" s="159"/>
      <c r="O82" s="159"/>
      <c r="P82" s="159"/>
      <c r="Q82" s="159"/>
      <c r="R82" s="157" t="str" cm="1">
        <f t="array" aca="1" ref="R82" ca="1">_xlfn.IFS(ISBLANK(L82),"",AND(ISBLANK(Q82),P82&lt;TODAY()),"Over Due",ISBLANK(Q82),"Open",NOT(ISBLANK(Q82)),"Closed")</f>
        <v/>
      </c>
      <c r="S82" s="159"/>
      <c r="T82" s="159"/>
      <c r="U82" s="267" t="str" cm="1">
        <f t="array" ref="U82">IFERROR(_xlfn.IFS((AND(S82=10,T82=1)),"L",(AND(S82=10,T82=2)),"H",(AND(S82=10,T82=4)),"VH",(AND(S82=10,T82=6)),"VH",(AND(S82=10,T82=8)),"VH",(AND(S82=10,T82=10)),"VH",(AND(S82=8,T82=1)),"L",(AND(S82=8,T82=2)),"M+",(AND(S82=8,T82=4)),"H",(AND(S82=8,T82=6)),"VH",(AND(S82=8,T82=8)),"VH",(AND(S82=8,T82=10)),"VH",(AND(S82=6,T82=1)),"L",(AND(S82=6,T82=2)),"M",(AND(S82=6,T82=4)),"M+",(AND(S82=6,T82=6)),"H",(AND(S82=6,T82=8)),"VH",(AND(S82=6,T82=10)),"VH",(AND(S82=4,T82=1)),"VL",(AND(S82=4,T82=2)),"L",(AND(S82=4,T82=4)),"M",(AND(S82=4,T82=6)),"M+",(AND(S82=4,T82=8)),"H",(AND(S82=4,T82=10)),"VH",(AND(S82=2,T82=1)),"VL",(AND(S82=2,T82=2)),"VL",(AND(S82=2,T82=4)),"L",(AND(S82=2,T82=6)),"M",(AND(S82=2,T82=8)),"H",(AND(S82=2,T82=10)),"H",(AND(S82=1,T82=1)),"VL",(AND(S82=1,T82=2)),"VL",(AND(S82=1,T82=4)),"L",(AND(S82=1,T82=6)),"L",(AND(S82=1,T82=8)),"M+",(AND(S82=1,T82=10)),"H"),"")</f>
        <v/>
      </c>
      <c r="V82" s="159"/>
      <c r="W82" s="230"/>
    </row>
    <row r="83" spans="1:23" ht="21.5" customHeight="1">
      <c r="A83" s="228"/>
      <c r="B83" s="228"/>
      <c r="C83" s="160"/>
      <c r="D83" s="335"/>
      <c r="E83" s="327"/>
      <c r="F83" s="329"/>
      <c r="G83" s="327"/>
      <c r="H83" s="196"/>
      <c r="I83" s="196"/>
      <c r="J83" s="268" t="str" cm="1">
        <f t="array" ref="J83">IFERROR(_xlfn.IFS((AND(H83=10,I83=1)),"L",(AND(H83=10,I83=2)),"H",(AND(H83=10,I83=4)),"VH",(AND(H83=10,I83=6)),"VH",(AND(H83=10,I83=8)),"VH",(AND(H83=10,I83=10)),"VH",(AND(H83=8,I83=1)),"L",(AND(H83=8,I83=2)),"M+",(AND(H83=8,I83=4)),"H",(AND(H83=8,I83=6)),"VH",(AND(H83=8,I83=8)),"VH",(AND(H83=8,I83=10)),"VH",(AND(H83=6,I83=1)),"L",(AND(H83=6,I83=2)),"M",(AND(H83=6,I83=4)),"M+",(AND(H83=6,I83=6)),"H",(AND(H83=6,I83=8)),"VH",(AND(H83=6,I83=10)),"VH",(AND(H83=4,I83=1)),"VL",(AND(H83=4,I83=2)),"L",(AND(H83=4,I83=4)),"M",(AND(H83=4,I83=6)),"M+",(AND(H83=4,I83=8)),"H",(AND(H83=4,I83=10)),"VH",(AND(H83=2,I83=1)),"VL",(AND(H83=2,I83=2)),"VL",(AND(H83=2,I83=4)),"L",(AND(H83=2,I83=6)),"M",(AND(H83=2,I83=8)),"H",(AND(H83=2,I83=10)),"H",(AND(H83=1,I83=1)),"VL",(AND(H83=1,I83=2)),"VL",(AND(H83=1,I83=4)),"L",(AND(H83=1,I83=6)),"L",(AND(H83=1,I83=8)),"M+",(AND(H83=1,I83=10)),"H"),"")</f>
        <v/>
      </c>
      <c r="K83" s="229"/>
      <c r="L83" s="162"/>
      <c r="M83" s="159"/>
      <c r="N83" s="159"/>
      <c r="O83" s="159"/>
      <c r="P83" s="159"/>
      <c r="Q83" s="159"/>
      <c r="R83" s="157" t="str" cm="1">
        <f t="array" aca="1" ref="R83" ca="1">_xlfn.IFS(ISBLANK(L83),"",AND(ISBLANK(Q83),P83&lt;TODAY()),"Over Due",ISBLANK(Q83),"Open",NOT(ISBLANK(Q83)),"Closed")</f>
        <v/>
      </c>
      <c r="S83" s="159"/>
      <c r="T83" s="159"/>
      <c r="U83" s="267" t="str" cm="1">
        <f t="array" ref="U83">IFERROR(_xlfn.IFS((AND(S83=10,T83=1)),"L",(AND(S83=10,T83=2)),"H",(AND(S83=10,T83=4)),"VH",(AND(S83=10,T83=6)),"VH",(AND(S83=10,T83=8)),"VH",(AND(S83=10,T83=10)),"VH",(AND(S83=8,T83=1)),"L",(AND(S83=8,T83=2)),"M+",(AND(S83=8,T83=4)),"H",(AND(S83=8,T83=6)),"VH",(AND(S83=8,T83=8)),"VH",(AND(S83=8,T83=10)),"VH",(AND(S83=6,T83=1)),"L",(AND(S83=6,T83=2)),"M",(AND(S83=6,T83=4)),"M+",(AND(S83=6,T83=6)),"H",(AND(S83=6,T83=8)),"VH",(AND(S83=6,T83=10)),"VH",(AND(S83=4,T83=1)),"VL",(AND(S83=4,T83=2)),"L",(AND(S83=4,T83=4)),"M",(AND(S83=4,T83=6)),"M+",(AND(S83=4,T83=8)),"H",(AND(S83=4,T83=10)),"VH",(AND(S83=2,T83=1)),"VL",(AND(S83=2,T83=2)),"VL",(AND(S83=2,T83=4)),"L",(AND(S83=2,T83=6)),"M",(AND(S83=2,T83=8)),"H",(AND(S83=2,T83=10)),"H",(AND(S83=1,T83=1)),"VL",(AND(S83=1,T83=2)),"VL",(AND(S83=1,T83=4)),"L",(AND(S83=1,T83=6)),"L",(AND(S83=1,T83=8)),"M+",(AND(S83=1,T83=10)),"H"),"")</f>
        <v/>
      </c>
      <c r="V83" s="159"/>
      <c r="W83" s="230"/>
    </row>
    <row r="84" spans="1:23" ht="21.5" customHeight="1">
      <c r="A84" s="228"/>
      <c r="B84" s="228"/>
      <c r="C84" s="160"/>
      <c r="D84" s="335"/>
      <c r="E84" s="327"/>
      <c r="F84" s="329"/>
      <c r="G84" s="327"/>
      <c r="H84" s="196"/>
      <c r="I84" s="196"/>
      <c r="J84" s="268" t="str" cm="1">
        <f t="array" ref="J84">IFERROR(_xlfn.IFS((AND(H84=10,I84=1)),"L",(AND(H84=10,I84=2)),"H",(AND(H84=10,I84=4)),"VH",(AND(H84=10,I84=6)),"VH",(AND(H84=10,I84=8)),"VH",(AND(H84=10,I84=10)),"VH",(AND(H84=8,I84=1)),"L",(AND(H84=8,I84=2)),"M+",(AND(H84=8,I84=4)),"H",(AND(H84=8,I84=6)),"VH",(AND(H84=8,I84=8)),"VH",(AND(H84=8,I84=10)),"VH",(AND(H84=6,I84=1)),"L",(AND(H84=6,I84=2)),"M",(AND(H84=6,I84=4)),"M+",(AND(H84=6,I84=6)),"H",(AND(H84=6,I84=8)),"VH",(AND(H84=6,I84=10)),"VH",(AND(H84=4,I84=1)),"VL",(AND(H84=4,I84=2)),"L",(AND(H84=4,I84=4)),"M",(AND(H84=4,I84=6)),"M+",(AND(H84=4,I84=8)),"H",(AND(H84=4,I84=10)),"VH",(AND(H84=2,I84=1)),"VL",(AND(H84=2,I84=2)),"VL",(AND(H84=2,I84=4)),"L",(AND(H84=2,I84=6)),"M",(AND(H84=2,I84=8)),"H",(AND(H84=2,I84=10)),"H",(AND(H84=1,I84=1)),"VL",(AND(H84=1,I84=2)),"VL",(AND(H84=1,I84=4)),"L",(AND(H84=1,I84=6)),"L",(AND(H84=1,I84=8)),"M+",(AND(H84=1,I84=10)),"H"),"")</f>
        <v/>
      </c>
      <c r="K84" s="229"/>
      <c r="L84" s="162"/>
      <c r="M84" s="159"/>
      <c r="N84" s="159"/>
      <c r="O84" s="159"/>
      <c r="P84" s="159"/>
      <c r="Q84" s="159"/>
      <c r="R84" s="157" t="str" cm="1">
        <f t="array" aca="1" ref="R84" ca="1">_xlfn.IFS(ISBLANK(L84),"",AND(ISBLANK(Q84),P84&lt;TODAY()),"Over Due",ISBLANK(Q84),"Open",NOT(ISBLANK(Q84)),"Closed")</f>
        <v/>
      </c>
      <c r="S84" s="159"/>
      <c r="T84" s="159"/>
      <c r="U84" s="267" t="str" cm="1">
        <f t="array" ref="U84">IFERROR(_xlfn.IFS((AND(S84=10,T84=1)),"L",(AND(S84=10,T84=2)),"H",(AND(S84=10,T84=4)),"VH",(AND(S84=10,T84=6)),"VH",(AND(S84=10,T84=8)),"VH",(AND(S84=10,T84=10)),"VH",(AND(S84=8,T84=1)),"L",(AND(S84=8,T84=2)),"M+",(AND(S84=8,T84=4)),"H",(AND(S84=8,T84=6)),"VH",(AND(S84=8,T84=8)),"VH",(AND(S84=8,T84=10)),"VH",(AND(S84=6,T84=1)),"L",(AND(S84=6,T84=2)),"M",(AND(S84=6,T84=4)),"M+",(AND(S84=6,T84=6)),"H",(AND(S84=6,T84=8)),"VH",(AND(S84=6,T84=10)),"VH",(AND(S84=4,T84=1)),"VL",(AND(S84=4,T84=2)),"L",(AND(S84=4,T84=4)),"M",(AND(S84=4,T84=6)),"M+",(AND(S84=4,T84=8)),"H",(AND(S84=4,T84=10)),"VH",(AND(S84=2,T84=1)),"VL",(AND(S84=2,T84=2)),"VL",(AND(S84=2,T84=4)),"L",(AND(S84=2,T84=6)),"M",(AND(S84=2,T84=8)),"H",(AND(S84=2,T84=10)),"H",(AND(S84=1,T84=1)),"VL",(AND(S84=1,T84=2)),"VL",(AND(S84=1,T84=4)),"L",(AND(S84=1,T84=6)),"L",(AND(S84=1,T84=8)),"M+",(AND(S84=1,T84=10)),"H"),"")</f>
        <v/>
      </c>
      <c r="V84" s="159"/>
      <c r="W84" s="230"/>
    </row>
    <row r="85" spans="1:23" ht="21.5" customHeight="1">
      <c r="A85" s="228"/>
      <c r="B85" s="228"/>
      <c r="C85" s="160"/>
      <c r="D85" s="335"/>
      <c r="E85" s="327"/>
      <c r="F85" s="329"/>
      <c r="G85" s="327"/>
      <c r="H85" s="196"/>
      <c r="I85" s="196"/>
      <c r="J85" s="268" t="str" cm="1">
        <f t="array" ref="J85">IFERROR(_xlfn.IFS((AND(H85=10,I85=1)),"L",(AND(H85=10,I85=2)),"H",(AND(H85=10,I85=4)),"VH",(AND(H85=10,I85=6)),"VH",(AND(H85=10,I85=8)),"VH",(AND(H85=10,I85=10)),"VH",(AND(H85=8,I85=1)),"L",(AND(H85=8,I85=2)),"M+",(AND(H85=8,I85=4)),"H",(AND(H85=8,I85=6)),"VH",(AND(H85=8,I85=8)),"VH",(AND(H85=8,I85=10)),"VH",(AND(H85=6,I85=1)),"L",(AND(H85=6,I85=2)),"M",(AND(H85=6,I85=4)),"M+",(AND(H85=6,I85=6)),"H",(AND(H85=6,I85=8)),"VH",(AND(H85=6,I85=10)),"VH",(AND(H85=4,I85=1)),"VL",(AND(H85=4,I85=2)),"L",(AND(H85=4,I85=4)),"M",(AND(H85=4,I85=6)),"M+",(AND(H85=4,I85=8)),"H",(AND(H85=4,I85=10)),"VH",(AND(H85=2,I85=1)),"VL",(AND(H85=2,I85=2)),"VL",(AND(H85=2,I85=4)),"L",(AND(H85=2,I85=6)),"M",(AND(H85=2,I85=8)),"H",(AND(H85=2,I85=10)),"H",(AND(H85=1,I85=1)),"VL",(AND(H85=1,I85=2)),"VL",(AND(H85=1,I85=4)),"L",(AND(H85=1,I85=6)),"L",(AND(H85=1,I85=8)),"M+",(AND(H85=1,I85=10)),"H"),"")</f>
        <v/>
      </c>
      <c r="K85" s="229"/>
      <c r="L85" s="162"/>
      <c r="M85" s="159"/>
      <c r="N85" s="159"/>
      <c r="O85" s="159"/>
      <c r="P85" s="159"/>
      <c r="Q85" s="159"/>
      <c r="R85" s="157" t="str" cm="1">
        <f t="array" aca="1" ref="R85" ca="1">_xlfn.IFS(ISBLANK(L85),"",AND(ISBLANK(Q85),P85&lt;TODAY()),"Over Due",ISBLANK(Q85),"Open",NOT(ISBLANK(Q85)),"Closed")</f>
        <v/>
      </c>
      <c r="S85" s="159"/>
      <c r="T85" s="159"/>
      <c r="U85" s="267" t="str" cm="1">
        <f t="array" ref="U85">IFERROR(_xlfn.IFS((AND(S85=10,T85=1)),"L",(AND(S85=10,T85=2)),"H",(AND(S85=10,T85=4)),"VH",(AND(S85=10,T85=6)),"VH",(AND(S85=10,T85=8)),"VH",(AND(S85=10,T85=10)),"VH",(AND(S85=8,T85=1)),"L",(AND(S85=8,T85=2)),"M+",(AND(S85=8,T85=4)),"H",(AND(S85=8,T85=6)),"VH",(AND(S85=8,T85=8)),"VH",(AND(S85=8,T85=10)),"VH",(AND(S85=6,T85=1)),"L",(AND(S85=6,T85=2)),"M",(AND(S85=6,T85=4)),"M+",(AND(S85=6,T85=6)),"H",(AND(S85=6,T85=8)),"VH",(AND(S85=6,T85=10)),"VH",(AND(S85=4,T85=1)),"VL",(AND(S85=4,T85=2)),"L",(AND(S85=4,T85=4)),"M",(AND(S85=4,T85=6)),"M+",(AND(S85=4,T85=8)),"H",(AND(S85=4,T85=10)),"VH",(AND(S85=2,T85=1)),"VL",(AND(S85=2,T85=2)),"VL",(AND(S85=2,T85=4)),"L",(AND(S85=2,T85=6)),"M",(AND(S85=2,T85=8)),"H",(AND(S85=2,T85=10)),"H",(AND(S85=1,T85=1)),"VL",(AND(S85=1,T85=2)),"VL",(AND(S85=1,T85=4)),"L",(AND(S85=1,T85=6)),"L",(AND(S85=1,T85=8)),"M+",(AND(S85=1,T85=10)),"H"),"")</f>
        <v/>
      </c>
      <c r="V85" s="159"/>
      <c r="W85" s="230"/>
    </row>
    <row r="86" spans="1:23" ht="21.5" customHeight="1">
      <c r="A86" s="228"/>
      <c r="B86" s="228"/>
      <c r="C86" s="160"/>
      <c r="D86" s="335"/>
      <c r="E86" s="327"/>
      <c r="F86" s="329"/>
      <c r="G86" s="327"/>
      <c r="H86" s="196"/>
      <c r="I86" s="196"/>
      <c r="J86" s="268" t="str" cm="1">
        <f t="array" ref="J86">IFERROR(_xlfn.IFS((AND(H86=10,I86=1)),"L",(AND(H86=10,I86=2)),"H",(AND(H86=10,I86=4)),"VH",(AND(H86=10,I86=6)),"VH",(AND(H86=10,I86=8)),"VH",(AND(H86=10,I86=10)),"VH",(AND(H86=8,I86=1)),"L",(AND(H86=8,I86=2)),"M+",(AND(H86=8,I86=4)),"H",(AND(H86=8,I86=6)),"VH",(AND(H86=8,I86=8)),"VH",(AND(H86=8,I86=10)),"VH",(AND(H86=6,I86=1)),"L",(AND(H86=6,I86=2)),"M",(AND(H86=6,I86=4)),"M+",(AND(H86=6,I86=6)),"H",(AND(H86=6,I86=8)),"VH",(AND(H86=6,I86=10)),"VH",(AND(H86=4,I86=1)),"VL",(AND(H86=4,I86=2)),"L",(AND(H86=4,I86=4)),"M",(AND(H86=4,I86=6)),"M+",(AND(H86=4,I86=8)),"H",(AND(H86=4,I86=10)),"VH",(AND(H86=2,I86=1)),"VL",(AND(H86=2,I86=2)),"VL",(AND(H86=2,I86=4)),"L",(AND(H86=2,I86=6)),"M",(AND(H86=2,I86=8)),"H",(AND(H86=2,I86=10)),"H",(AND(H86=1,I86=1)),"VL",(AND(H86=1,I86=2)),"VL",(AND(H86=1,I86=4)),"L",(AND(H86=1,I86=6)),"L",(AND(H86=1,I86=8)),"M+",(AND(H86=1,I86=10)),"H"),"")</f>
        <v/>
      </c>
      <c r="K86" s="229"/>
      <c r="L86" s="162"/>
      <c r="M86" s="159"/>
      <c r="N86" s="159"/>
      <c r="O86" s="159"/>
      <c r="P86" s="159"/>
      <c r="Q86" s="159"/>
      <c r="R86" s="157" t="str" cm="1">
        <f t="array" aca="1" ref="R86" ca="1">_xlfn.IFS(ISBLANK(L86),"",AND(ISBLANK(Q86),P86&lt;TODAY()),"Over Due",ISBLANK(Q86),"Open",NOT(ISBLANK(Q86)),"Closed")</f>
        <v/>
      </c>
      <c r="S86" s="159"/>
      <c r="T86" s="159"/>
      <c r="U86" s="267" t="str" cm="1">
        <f t="array" ref="U86">IFERROR(_xlfn.IFS((AND(S86=10,T86=1)),"L",(AND(S86=10,T86=2)),"H",(AND(S86=10,T86=4)),"VH",(AND(S86=10,T86=6)),"VH",(AND(S86=10,T86=8)),"VH",(AND(S86=10,T86=10)),"VH",(AND(S86=8,T86=1)),"L",(AND(S86=8,T86=2)),"M+",(AND(S86=8,T86=4)),"H",(AND(S86=8,T86=6)),"VH",(AND(S86=8,T86=8)),"VH",(AND(S86=8,T86=10)),"VH",(AND(S86=6,T86=1)),"L",(AND(S86=6,T86=2)),"M",(AND(S86=6,T86=4)),"M+",(AND(S86=6,T86=6)),"H",(AND(S86=6,T86=8)),"VH",(AND(S86=6,T86=10)),"VH",(AND(S86=4,T86=1)),"VL",(AND(S86=4,T86=2)),"L",(AND(S86=4,T86=4)),"M",(AND(S86=4,T86=6)),"M+",(AND(S86=4,T86=8)),"H",(AND(S86=4,T86=10)),"VH",(AND(S86=2,T86=1)),"VL",(AND(S86=2,T86=2)),"VL",(AND(S86=2,T86=4)),"L",(AND(S86=2,T86=6)),"M",(AND(S86=2,T86=8)),"H",(AND(S86=2,T86=10)),"H",(AND(S86=1,T86=1)),"VL",(AND(S86=1,T86=2)),"VL",(AND(S86=1,T86=4)),"L",(AND(S86=1,T86=6)),"L",(AND(S86=1,T86=8)),"M+",(AND(S86=1,T86=10)),"H"),"")</f>
        <v/>
      </c>
      <c r="V86" s="159"/>
      <c r="W86" s="230"/>
    </row>
    <row r="87" spans="1:23" ht="21.5" customHeight="1">
      <c r="A87" s="228"/>
      <c r="B87" s="228"/>
      <c r="C87" s="160"/>
      <c r="D87" s="339"/>
      <c r="E87" s="336"/>
      <c r="F87" s="329"/>
      <c r="G87" s="327"/>
      <c r="H87" s="196"/>
      <c r="I87" s="196"/>
      <c r="J87" s="268" t="str" cm="1">
        <f t="array" ref="J87">IFERROR(_xlfn.IFS((AND(H87=10,I87=1)),"L",(AND(H87=10,I87=2)),"H",(AND(H87=10,I87=4)),"VH",(AND(H87=10,I87=6)),"VH",(AND(H87=10,I87=8)),"VH",(AND(H87=10,I87=10)),"VH",(AND(H87=8,I87=1)),"L",(AND(H87=8,I87=2)),"M+",(AND(H87=8,I87=4)),"H",(AND(H87=8,I87=6)),"VH",(AND(H87=8,I87=8)),"VH",(AND(H87=8,I87=10)),"VH",(AND(H87=6,I87=1)),"L",(AND(H87=6,I87=2)),"M",(AND(H87=6,I87=4)),"M+",(AND(H87=6,I87=6)),"H",(AND(H87=6,I87=8)),"VH",(AND(H87=6,I87=10)),"VH",(AND(H87=4,I87=1)),"VL",(AND(H87=4,I87=2)),"L",(AND(H87=4,I87=4)),"M",(AND(H87=4,I87=6)),"M+",(AND(H87=4,I87=8)),"H",(AND(H87=4,I87=10)),"VH",(AND(H87=2,I87=1)),"VL",(AND(H87=2,I87=2)),"VL",(AND(H87=2,I87=4)),"L",(AND(H87=2,I87=6)),"M",(AND(H87=2,I87=8)),"H",(AND(H87=2,I87=10)),"H",(AND(H87=1,I87=1)),"VL",(AND(H87=1,I87=2)),"VL",(AND(H87=1,I87=4)),"L",(AND(H87=1,I87=6)),"L",(AND(H87=1,I87=8)),"M+",(AND(H87=1,I87=10)),"H"),"")</f>
        <v/>
      </c>
      <c r="K87" s="229"/>
      <c r="L87" s="162"/>
      <c r="M87" s="159"/>
      <c r="N87" s="159"/>
      <c r="O87" s="159"/>
      <c r="P87" s="159"/>
      <c r="Q87" s="159"/>
      <c r="R87" s="157" t="str" cm="1">
        <f t="array" aca="1" ref="R87" ca="1">_xlfn.IFS(ISBLANK(L87),"",AND(ISBLANK(Q87),P87&lt;TODAY()),"Over Due",ISBLANK(Q87),"Open",NOT(ISBLANK(Q87)),"Closed")</f>
        <v/>
      </c>
      <c r="S87" s="159"/>
      <c r="T87" s="159"/>
      <c r="U87" s="267" t="str" cm="1">
        <f t="array" ref="U87">IFERROR(_xlfn.IFS((AND(S87=10,T87=1)),"L",(AND(S87=10,T87=2)),"H",(AND(S87=10,T87=4)),"VH",(AND(S87=10,T87=6)),"VH",(AND(S87=10,T87=8)),"VH",(AND(S87=10,T87=10)),"VH",(AND(S87=8,T87=1)),"L",(AND(S87=8,T87=2)),"M+",(AND(S87=8,T87=4)),"H",(AND(S87=8,T87=6)),"VH",(AND(S87=8,T87=8)),"VH",(AND(S87=8,T87=10)),"VH",(AND(S87=6,T87=1)),"L",(AND(S87=6,T87=2)),"M",(AND(S87=6,T87=4)),"M+",(AND(S87=6,T87=6)),"H",(AND(S87=6,T87=8)),"VH",(AND(S87=6,T87=10)),"VH",(AND(S87=4,T87=1)),"VL",(AND(S87=4,T87=2)),"L",(AND(S87=4,T87=4)),"M",(AND(S87=4,T87=6)),"M+",(AND(S87=4,T87=8)),"H",(AND(S87=4,T87=10)),"VH",(AND(S87=2,T87=1)),"VL",(AND(S87=2,T87=2)),"VL",(AND(S87=2,T87=4)),"L",(AND(S87=2,T87=6)),"M",(AND(S87=2,T87=8)),"H",(AND(S87=2,T87=10)),"H",(AND(S87=1,T87=1)),"VL",(AND(S87=1,T87=2)),"VL",(AND(S87=1,T87=4)),"L",(AND(S87=1,T87=6)),"L",(AND(S87=1,T87=8)),"M+",(AND(S87=1,T87=10)),"H"),"")</f>
        <v/>
      </c>
      <c r="V87" s="159"/>
      <c r="W87" s="230"/>
    </row>
    <row r="88" spans="1:23" ht="21.5" customHeight="1">
      <c r="A88" s="228"/>
      <c r="B88" s="228"/>
      <c r="C88" s="160"/>
      <c r="D88" s="331"/>
      <c r="E88" s="327"/>
      <c r="F88" s="329"/>
      <c r="G88" s="327"/>
      <c r="H88" s="196"/>
      <c r="I88" s="196"/>
      <c r="J88" s="268" t="str" cm="1">
        <f t="array" ref="J88">IFERROR(_xlfn.IFS((AND(H88=10,I88=1)),"L",(AND(H88=10,I88=2)),"H",(AND(H88=10,I88=4)),"VH",(AND(H88=10,I88=6)),"VH",(AND(H88=10,I88=8)),"VH",(AND(H88=10,I88=10)),"VH",(AND(H88=8,I88=1)),"L",(AND(H88=8,I88=2)),"M+",(AND(H88=8,I88=4)),"H",(AND(H88=8,I88=6)),"VH",(AND(H88=8,I88=8)),"VH",(AND(H88=8,I88=10)),"VH",(AND(H88=6,I88=1)),"L",(AND(H88=6,I88=2)),"M",(AND(H88=6,I88=4)),"M+",(AND(H88=6,I88=6)),"H",(AND(H88=6,I88=8)),"VH",(AND(H88=6,I88=10)),"VH",(AND(H88=4,I88=1)),"VL",(AND(H88=4,I88=2)),"L",(AND(H88=4,I88=4)),"M",(AND(H88=4,I88=6)),"M+",(AND(H88=4,I88=8)),"H",(AND(H88=4,I88=10)),"VH",(AND(H88=2,I88=1)),"VL",(AND(H88=2,I88=2)),"VL",(AND(H88=2,I88=4)),"L",(AND(H88=2,I88=6)),"M",(AND(H88=2,I88=8)),"H",(AND(H88=2,I88=10)),"H",(AND(H88=1,I88=1)),"VL",(AND(H88=1,I88=2)),"VL",(AND(H88=1,I88=4)),"L",(AND(H88=1,I88=6)),"L",(AND(H88=1,I88=8)),"M+",(AND(H88=1,I88=10)),"H"),"")</f>
        <v/>
      </c>
      <c r="K88" s="229"/>
      <c r="L88" s="162"/>
      <c r="M88" s="159"/>
      <c r="N88" s="159"/>
      <c r="O88" s="159"/>
      <c r="P88" s="159"/>
      <c r="Q88" s="159"/>
      <c r="R88" s="157" t="str" cm="1">
        <f t="array" aca="1" ref="R88" ca="1">_xlfn.IFS(ISBLANK(L88),"",AND(ISBLANK(Q88),P88&lt;TODAY()),"Over Due",ISBLANK(Q88),"Open",NOT(ISBLANK(Q88)),"Closed")</f>
        <v/>
      </c>
      <c r="S88" s="159"/>
      <c r="T88" s="159"/>
      <c r="U88" s="267" t="str" cm="1">
        <f t="array" ref="U88">IFERROR(_xlfn.IFS((AND(S88=10,T88=1)),"L",(AND(S88=10,T88=2)),"H",(AND(S88=10,T88=4)),"VH",(AND(S88=10,T88=6)),"VH",(AND(S88=10,T88=8)),"VH",(AND(S88=10,T88=10)),"VH",(AND(S88=8,T88=1)),"L",(AND(S88=8,T88=2)),"M+",(AND(S88=8,T88=4)),"H",(AND(S88=8,T88=6)),"VH",(AND(S88=8,T88=8)),"VH",(AND(S88=8,T88=10)),"VH",(AND(S88=6,T88=1)),"L",(AND(S88=6,T88=2)),"M",(AND(S88=6,T88=4)),"M+",(AND(S88=6,T88=6)),"H",(AND(S88=6,T88=8)),"VH",(AND(S88=6,T88=10)),"VH",(AND(S88=4,T88=1)),"VL",(AND(S88=4,T88=2)),"L",(AND(S88=4,T88=4)),"M",(AND(S88=4,T88=6)),"M+",(AND(S88=4,T88=8)),"H",(AND(S88=4,T88=10)),"VH",(AND(S88=2,T88=1)),"VL",(AND(S88=2,T88=2)),"VL",(AND(S88=2,T88=4)),"L",(AND(S88=2,T88=6)),"M",(AND(S88=2,T88=8)),"H",(AND(S88=2,T88=10)),"H",(AND(S88=1,T88=1)),"VL",(AND(S88=1,T88=2)),"VL",(AND(S88=1,T88=4)),"L",(AND(S88=1,T88=6)),"L",(AND(S88=1,T88=8)),"M+",(AND(S88=1,T88=10)),"H"),"")</f>
        <v/>
      </c>
      <c r="V88" s="159"/>
      <c r="W88" s="230"/>
    </row>
    <row r="89" spans="1:23" ht="21.5" customHeight="1">
      <c r="A89" s="228"/>
      <c r="B89" s="228"/>
      <c r="C89" s="160"/>
      <c r="D89" s="331"/>
      <c r="E89" s="327"/>
      <c r="F89" s="329"/>
      <c r="G89" s="327"/>
      <c r="H89" s="196"/>
      <c r="I89" s="196"/>
      <c r="J89" s="268" t="str" cm="1">
        <f t="array" ref="J89">IFERROR(_xlfn.IFS((AND(H89=10,I89=1)),"L",(AND(H89=10,I89=2)),"H",(AND(H89=10,I89=4)),"VH",(AND(H89=10,I89=6)),"VH",(AND(H89=10,I89=8)),"VH",(AND(H89=10,I89=10)),"VH",(AND(H89=8,I89=1)),"L",(AND(H89=8,I89=2)),"M+",(AND(H89=8,I89=4)),"H",(AND(H89=8,I89=6)),"VH",(AND(H89=8,I89=8)),"VH",(AND(H89=8,I89=10)),"VH",(AND(H89=6,I89=1)),"L",(AND(H89=6,I89=2)),"M",(AND(H89=6,I89=4)),"M+",(AND(H89=6,I89=6)),"H",(AND(H89=6,I89=8)),"VH",(AND(H89=6,I89=10)),"VH",(AND(H89=4,I89=1)),"VL",(AND(H89=4,I89=2)),"L",(AND(H89=4,I89=4)),"M",(AND(H89=4,I89=6)),"M+",(AND(H89=4,I89=8)),"H",(AND(H89=4,I89=10)),"VH",(AND(H89=2,I89=1)),"VL",(AND(H89=2,I89=2)),"VL",(AND(H89=2,I89=4)),"L",(AND(H89=2,I89=6)),"M",(AND(H89=2,I89=8)),"H",(AND(H89=2,I89=10)),"H",(AND(H89=1,I89=1)),"VL",(AND(H89=1,I89=2)),"VL",(AND(H89=1,I89=4)),"L",(AND(H89=1,I89=6)),"L",(AND(H89=1,I89=8)),"M+",(AND(H89=1,I89=10)),"H"),"")</f>
        <v/>
      </c>
      <c r="K89" s="229"/>
      <c r="L89" s="162"/>
      <c r="M89" s="159"/>
      <c r="N89" s="159"/>
      <c r="O89" s="159"/>
      <c r="P89" s="159"/>
      <c r="Q89" s="159"/>
      <c r="R89" s="157" t="str" cm="1">
        <f t="array" aca="1" ref="R89" ca="1">_xlfn.IFS(ISBLANK(L89),"",AND(ISBLANK(Q89),P89&lt;TODAY()),"Over Due",ISBLANK(Q89),"Open",NOT(ISBLANK(Q89)),"Closed")</f>
        <v/>
      </c>
      <c r="S89" s="159"/>
      <c r="T89" s="159"/>
      <c r="U89" s="267" t="str" cm="1">
        <f t="array" ref="U89">IFERROR(_xlfn.IFS((AND(S89=10,T89=1)),"L",(AND(S89=10,T89=2)),"H",(AND(S89=10,T89=4)),"VH",(AND(S89=10,T89=6)),"VH",(AND(S89=10,T89=8)),"VH",(AND(S89=10,T89=10)),"VH",(AND(S89=8,T89=1)),"L",(AND(S89=8,T89=2)),"M+",(AND(S89=8,T89=4)),"H",(AND(S89=8,T89=6)),"VH",(AND(S89=8,T89=8)),"VH",(AND(S89=8,T89=10)),"VH",(AND(S89=6,T89=1)),"L",(AND(S89=6,T89=2)),"M",(AND(S89=6,T89=4)),"M+",(AND(S89=6,T89=6)),"H",(AND(S89=6,T89=8)),"VH",(AND(S89=6,T89=10)),"VH",(AND(S89=4,T89=1)),"VL",(AND(S89=4,T89=2)),"L",(AND(S89=4,T89=4)),"M",(AND(S89=4,T89=6)),"M+",(AND(S89=4,T89=8)),"H",(AND(S89=4,T89=10)),"VH",(AND(S89=2,T89=1)),"VL",(AND(S89=2,T89=2)),"VL",(AND(S89=2,T89=4)),"L",(AND(S89=2,T89=6)),"M",(AND(S89=2,T89=8)),"H",(AND(S89=2,T89=10)),"H",(AND(S89=1,T89=1)),"VL",(AND(S89=1,T89=2)),"VL",(AND(S89=1,T89=4)),"L",(AND(S89=1,T89=6)),"L",(AND(S89=1,T89=8)),"M+",(AND(S89=1,T89=10)),"H"),"")</f>
        <v/>
      </c>
      <c r="V89" s="159"/>
      <c r="W89" s="230"/>
    </row>
    <row r="90" spans="1:23" ht="21.5" customHeight="1">
      <c r="A90" s="228"/>
      <c r="B90" s="228"/>
      <c r="C90" s="160"/>
      <c r="D90" s="331"/>
      <c r="E90" s="327"/>
      <c r="F90" s="329"/>
      <c r="G90" s="327"/>
      <c r="H90" s="196"/>
      <c r="I90" s="196"/>
      <c r="J90" s="268" t="str" cm="1">
        <f t="array" ref="J90">IFERROR(_xlfn.IFS((AND(H90=10,I90=1)),"L",(AND(H90=10,I90=2)),"H",(AND(H90=10,I90=4)),"VH",(AND(H90=10,I90=6)),"VH",(AND(H90=10,I90=8)),"VH",(AND(H90=10,I90=10)),"VH",(AND(H90=8,I90=1)),"L",(AND(H90=8,I90=2)),"M+",(AND(H90=8,I90=4)),"H",(AND(H90=8,I90=6)),"VH",(AND(H90=8,I90=8)),"VH",(AND(H90=8,I90=10)),"VH",(AND(H90=6,I90=1)),"L",(AND(H90=6,I90=2)),"M",(AND(H90=6,I90=4)),"M+",(AND(H90=6,I90=6)),"H",(AND(H90=6,I90=8)),"VH",(AND(H90=6,I90=10)),"VH",(AND(H90=4,I90=1)),"VL",(AND(H90=4,I90=2)),"L",(AND(H90=4,I90=4)),"M",(AND(H90=4,I90=6)),"M+",(AND(H90=4,I90=8)),"H",(AND(H90=4,I90=10)),"VH",(AND(H90=2,I90=1)),"VL",(AND(H90=2,I90=2)),"VL",(AND(H90=2,I90=4)),"L",(AND(H90=2,I90=6)),"M",(AND(H90=2,I90=8)),"H",(AND(H90=2,I90=10)),"H",(AND(H90=1,I90=1)),"VL",(AND(H90=1,I90=2)),"VL",(AND(H90=1,I90=4)),"L",(AND(H90=1,I90=6)),"L",(AND(H90=1,I90=8)),"M+",(AND(H90=1,I90=10)),"H"),"")</f>
        <v/>
      </c>
      <c r="K90" s="229"/>
      <c r="L90" s="162"/>
      <c r="M90" s="159"/>
      <c r="N90" s="159"/>
      <c r="O90" s="159"/>
      <c r="P90" s="159"/>
      <c r="Q90" s="159"/>
      <c r="R90" s="157" t="str" cm="1">
        <f t="array" aca="1" ref="R90" ca="1">_xlfn.IFS(ISBLANK(L90),"",AND(ISBLANK(Q90),P90&lt;TODAY()),"Over Due",ISBLANK(Q90),"Open",NOT(ISBLANK(Q90)),"Closed")</f>
        <v/>
      </c>
      <c r="S90" s="159"/>
      <c r="T90" s="159"/>
      <c r="U90" s="267" t="str" cm="1">
        <f t="array" ref="U90">IFERROR(_xlfn.IFS((AND(S90=10,T90=1)),"L",(AND(S90=10,T90=2)),"H",(AND(S90=10,T90=4)),"VH",(AND(S90=10,T90=6)),"VH",(AND(S90=10,T90=8)),"VH",(AND(S90=10,T90=10)),"VH",(AND(S90=8,T90=1)),"L",(AND(S90=8,T90=2)),"M+",(AND(S90=8,T90=4)),"H",(AND(S90=8,T90=6)),"VH",(AND(S90=8,T90=8)),"VH",(AND(S90=8,T90=10)),"VH",(AND(S90=6,T90=1)),"L",(AND(S90=6,T90=2)),"M",(AND(S90=6,T90=4)),"M+",(AND(S90=6,T90=6)),"H",(AND(S90=6,T90=8)),"VH",(AND(S90=6,T90=10)),"VH",(AND(S90=4,T90=1)),"VL",(AND(S90=4,T90=2)),"L",(AND(S90=4,T90=4)),"M",(AND(S90=4,T90=6)),"M+",(AND(S90=4,T90=8)),"H",(AND(S90=4,T90=10)),"VH",(AND(S90=2,T90=1)),"VL",(AND(S90=2,T90=2)),"VL",(AND(S90=2,T90=4)),"L",(AND(S90=2,T90=6)),"M",(AND(S90=2,T90=8)),"H",(AND(S90=2,T90=10)),"H",(AND(S90=1,T90=1)),"VL",(AND(S90=1,T90=2)),"VL",(AND(S90=1,T90=4)),"L",(AND(S90=1,T90=6)),"L",(AND(S90=1,T90=8)),"M+",(AND(S90=1,T90=10)),"H"),"")</f>
        <v/>
      </c>
      <c r="V90" s="159"/>
      <c r="W90" s="230"/>
    </row>
    <row r="91" spans="1:23" ht="21.5" customHeight="1">
      <c r="A91" s="228"/>
      <c r="B91" s="228"/>
      <c r="C91" s="160"/>
      <c r="D91" s="331"/>
      <c r="E91" s="327"/>
      <c r="F91" s="329"/>
      <c r="G91" s="327"/>
      <c r="H91" s="196"/>
      <c r="I91" s="196"/>
      <c r="J91" s="268" t="str" cm="1">
        <f t="array" ref="J91">IFERROR(_xlfn.IFS((AND(H91=10,I91=1)),"L",(AND(H91=10,I91=2)),"H",(AND(H91=10,I91=4)),"VH",(AND(H91=10,I91=6)),"VH",(AND(H91=10,I91=8)),"VH",(AND(H91=10,I91=10)),"VH",(AND(H91=8,I91=1)),"L",(AND(H91=8,I91=2)),"M+",(AND(H91=8,I91=4)),"H",(AND(H91=8,I91=6)),"VH",(AND(H91=8,I91=8)),"VH",(AND(H91=8,I91=10)),"VH",(AND(H91=6,I91=1)),"L",(AND(H91=6,I91=2)),"M",(AND(H91=6,I91=4)),"M+",(AND(H91=6,I91=6)),"H",(AND(H91=6,I91=8)),"VH",(AND(H91=6,I91=10)),"VH",(AND(H91=4,I91=1)),"VL",(AND(H91=4,I91=2)),"L",(AND(H91=4,I91=4)),"M",(AND(H91=4,I91=6)),"M+",(AND(H91=4,I91=8)),"H",(AND(H91=4,I91=10)),"VH",(AND(H91=2,I91=1)),"VL",(AND(H91=2,I91=2)),"VL",(AND(H91=2,I91=4)),"L",(AND(H91=2,I91=6)),"M",(AND(H91=2,I91=8)),"H",(AND(H91=2,I91=10)),"H",(AND(H91=1,I91=1)),"VL",(AND(H91=1,I91=2)),"VL",(AND(H91=1,I91=4)),"L",(AND(H91=1,I91=6)),"L",(AND(H91=1,I91=8)),"M+",(AND(H91=1,I91=10)),"H"),"")</f>
        <v/>
      </c>
      <c r="K91" s="229"/>
      <c r="L91" s="162"/>
      <c r="M91" s="159"/>
      <c r="N91" s="159"/>
      <c r="O91" s="159"/>
      <c r="P91" s="159"/>
      <c r="Q91" s="159"/>
      <c r="R91" s="159" t="str" cm="1">
        <f t="array" aca="1" ref="R91" ca="1">_xlfn.IFS(ISBLANK(L91),"",AND(ISBLANK(Q91),P91&lt;TODAY()),"Over Due",ISBLANK(Q91),"Open",NOT(ISBLANK(Q91)),"Closed")</f>
        <v/>
      </c>
      <c r="S91" s="159"/>
      <c r="T91" s="159"/>
      <c r="U91" s="267" t="str" cm="1">
        <f t="array" ref="U91">IFERROR(_xlfn.IFS((AND(S91=10,T91=1)),"L",(AND(S91=10,T91=2)),"H",(AND(S91=10,T91=4)),"VH",(AND(S91=10,T91=6)),"VH",(AND(S91=10,T91=8)),"VH",(AND(S91=10,T91=10)),"VH",(AND(S91=8,T91=1)),"L",(AND(S91=8,T91=2)),"M+",(AND(S91=8,T91=4)),"H",(AND(S91=8,T91=6)),"VH",(AND(S91=8,T91=8)),"VH",(AND(S91=8,T91=10)),"VH",(AND(S91=6,T91=1)),"L",(AND(S91=6,T91=2)),"M",(AND(S91=6,T91=4)),"M+",(AND(S91=6,T91=6)),"H",(AND(S91=6,T91=8)),"VH",(AND(S91=6,T91=10)),"VH",(AND(S91=4,T91=1)),"VL",(AND(S91=4,T91=2)),"L",(AND(S91=4,T91=4)),"M",(AND(S91=4,T91=6)),"M+",(AND(S91=4,T91=8)),"H",(AND(S91=4,T91=10)),"VH",(AND(S91=2,T91=1)),"VL",(AND(S91=2,T91=2)),"VL",(AND(S91=2,T91=4)),"L",(AND(S91=2,T91=6)),"M",(AND(S91=2,T91=8)),"H",(AND(S91=2,T91=10)),"H",(AND(S91=1,T91=1)),"VL",(AND(S91=1,T91=2)),"VL",(AND(S91=1,T91=4)),"L",(AND(S91=1,T91=6)),"L",(AND(S91=1,T91=8)),"M+",(AND(S91=1,T91=10)),"H"),"")</f>
        <v/>
      </c>
      <c r="V91" s="159"/>
      <c r="W91" s="230"/>
    </row>
    <row r="92" spans="1:23" ht="21.5" customHeight="1">
      <c r="A92" s="228"/>
      <c r="B92" s="228"/>
      <c r="C92" s="160"/>
      <c r="D92" s="339"/>
      <c r="E92" s="336"/>
      <c r="F92" s="329"/>
      <c r="G92" s="327"/>
      <c r="H92" s="196"/>
      <c r="I92" s="196"/>
      <c r="J92" s="268" t="str" cm="1">
        <f t="array" ref="J92">IFERROR(_xlfn.IFS((AND(H92=10,I92=1)),"L",(AND(H92=10,I92=2)),"H",(AND(H92=10,I92=4)),"VH",(AND(H92=10,I92=6)),"VH",(AND(H92=10,I92=8)),"VH",(AND(H92=10,I92=10)),"VH",(AND(H92=8,I92=1)),"L",(AND(H92=8,I92=2)),"M+",(AND(H92=8,I92=4)),"H",(AND(H92=8,I92=6)),"VH",(AND(H92=8,I92=8)),"VH",(AND(H92=8,I92=10)),"VH",(AND(H92=6,I92=1)),"L",(AND(H92=6,I92=2)),"M",(AND(H92=6,I92=4)),"M+",(AND(H92=6,I92=6)),"H",(AND(H92=6,I92=8)),"VH",(AND(H92=6,I92=10)),"VH",(AND(H92=4,I92=1)),"VL",(AND(H92=4,I92=2)),"L",(AND(H92=4,I92=4)),"M",(AND(H92=4,I92=6)),"M+",(AND(H92=4,I92=8)),"H",(AND(H92=4,I92=10)),"VH",(AND(H92=2,I92=1)),"VL",(AND(H92=2,I92=2)),"VL",(AND(H92=2,I92=4)),"L",(AND(H92=2,I92=6)),"M",(AND(H92=2,I92=8)),"H",(AND(H92=2,I92=10)),"H",(AND(H92=1,I92=1)),"VL",(AND(H92=1,I92=2)),"VL",(AND(H92=1,I92=4)),"L",(AND(H92=1,I92=6)),"L",(AND(H92=1,I92=8)),"M+",(AND(H92=1,I92=10)),"H"),"")</f>
        <v/>
      </c>
      <c r="K92" s="229"/>
      <c r="L92" s="162"/>
      <c r="M92" s="159"/>
      <c r="N92" s="159"/>
      <c r="O92" s="159"/>
      <c r="P92" s="159"/>
      <c r="Q92" s="159"/>
      <c r="R92" s="159" t="str" cm="1">
        <f t="array" aca="1" ref="R92" ca="1">_xlfn.IFS(ISBLANK(L92),"",AND(ISBLANK(Q92),P92&lt;TODAY()),"Over Due",ISBLANK(Q92),"Open",NOT(ISBLANK(Q92)),"Closed")</f>
        <v/>
      </c>
      <c r="S92" s="159"/>
      <c r="T92" s="159"/>
      <c r="U92" s="267" t="str" cm="1">
        <f t="array" ref="U92">IFERROR(_xlfn.IFS((AND(S92=10,T92=1)),"L",(AND(S92=10,T92=2)),"H",(AND(S92=10,T92=4)),"VH",(AND(S92=10,T92=6)),"VH",(AND(S92=10,T92=8)),"VH",(AND(S92=10,T92=10)),"VH",(AND(S92=8,T92=1)),"L",(AND(S92=8,T92=2)),"M+",(AND(S92=8,T92=4)),"H",(AND(S92=8,T92=6)),"VH",(AND(S92=8,T92=8)),"VH",(AND(S92=8,T92=10)),"VH",(AND(S92=6,T92=1)),"L",(AND(S92=6,T92=2)),"M",(AND(S92=6,T92=4)),"M+",(AND(S92=6,T92=6)),"H",(AND(S92=6,T92=8)),"VH",(AND(S92=6,T92=10)),"VH",(AND(S92=4,T92=1)),"VL",(AND(S92=4,T92=2)),"L",(AND(S92=4,T92=4)),"M",(AND(S92=4,T92=6)),"M+",(AND(S92=4,T92=8)),"H",(AND(S92=4,T92=10)),"VH",(AND(S92=2,T92=1)),"VL",(AND(S92=2,T92=2)),"VL",(AND(S92=2,T92=4)),"L",(AND(S92=2,T92=6)),"M",(AND(S92=2,T92=8)),"H",(AND(S92=2,T92=10)),"H",(AND(S92=1,T92=1)),"VL",(AND(S92=1,T92=2)),"VL",(AND(S92=1,T92=4)),"L",(AND(S92=1,T92=6)),"L",(AND(S92=1,T92=8)),"M+",(AND(S92=1,T92=10)),"H"),"")</f>
        <v/>
      </c>
      <c r="V92" s="159"/>
      <c r="W92" s="230"/>
    </row>
    <row r="93" spans="1:23" ht="21.5" customHeight="1">
      <c r="A93" s="228"/>
      <c r="B93" s="228"/>
      <c r="C93" s="160"/>
      <c r="D93" s="331"/>
      <c r="E93" s="327"/>
      <c r="F93" s="329"/>
      <c r="G93" s="327"/>
      <c r="H93" s="196"/>
      <c r="I93" s="196"/>
      <c r="J93" s="268" t="str" cm="1">
        <f t="array" ref="J93">IFERROR(_xlfn.IFS((AND(H93=10,I93=1)),"L",(AND(H93=10,I93=2)),"H",(AND(H93=10,I93=4)),"VH",(AND(H93=10,I93=6)),"VH",(AND(H93=10,I93=8)),"VH",(AND(H93=10,I93=10)),"VH",(AND(H93=8,I93=1)),"L",(AND(H93=8,I93=2)),"M+",(AND(H93=8,I93=4)),"H",(AND(H93=8,I93=6)),"VH",(AND(H93=8,I93=8)),"VH",(AND(H93=8,I93=10)),"VH",(AND(H93=6,I93=1)),"L",(AND(H93=6,I93=2)),"M",(AND(H93=6,I93=4)),"M+",(AND(H93=6,I93=6)),"H",(AND(H93=6,I93=8)),"VH",(AND(H93=6,I93=10)),"VH",(AND(H93=4,I93=1)),"VL",(AND(H93=4,I93=2)),"L",(AND(H93=4,I93=4)),"M",(AND(H93=4,I93=6)),"M+",(AND(H93=4,I93=8)),"H",(AND(H93=4,I93=10)),"VH",(AND(H93=2,I93=1)),"VL",(AND(H93=2,I93=2)),"VL",(AND(H93=2,I93=4)),"L",(AND(H93=2,I93=6)),"M",(AND(H93=2,I93=8)),"H",(AND(H93=2,I93=10)),"H",(AND(H93=1,I93=1)),"VL",(AND(H93=1,I93=2)),"VL",(AND(H93=1,I93=4)),"L",(AND(H93=1,I93=6)),"L",(AND(H93=1,I93=8)),"M+",(AND(H93=1,I93=10)),"H"),"")</f>
        <v/>
      </c>
      <c r="K93" s="229"/>
      <c r="L93" s="162"/>
      <c r="M93" s="159"/>
      <c r="N93" s="159"/>
      <c r="O93" s="159"/>
      <c r="P93" s="159"/>
      <c r="Q93" s="159"/>
      <c r="R93" s="159" t="str" cm="1">
        <f t="array" aca="1" ref="R93" ca="1">_xlfn.IFS(ISBLANK(L93),"",AND(ISBLANK(Q93),P93&lt;TODAY()),"Over Due",ISBLANK(Q93),"Open",NOT(ISBLANK(Q93)),"Closed")</f>
        <v/>
      </c>
      <c r="S93" s="159"/>
      <c r="T93" s="159"/>
      <c r="U93" s="267" t="str" cm="1">
        <f t="array" ref="U93">IFERROR(_xlfn.IFS((AND(S93=10,T93=1)),"L",(AND(S93=10,T93=2)),"H",(AND(S93=10,T93=4)),"VH",(AND(S93=10,T93=6)),"VH",(AND(S93=10,T93=8)),"VH",(AND(S93=10,T93=10)),"VH",(AND(S93=8,T93=1)),"L",(AND(S93=8,T93=2)),"M+",(AND(S93=8,T93=4)),"H",(AND(S93=8,T93=6)),"VH",(AND(S93=8,T93=8)),"VH",(AND(S93=8,T93=10)),"VH",(AND(S93=6,T93=1)),"L",(AND(S93=6,T93=2)),"M",(AND(S93=6,T93=4)),"M+",(AND(S93=6,T93=6)),"H",(AND(S93=6,T93=8)),"VH",(AND(S93=6,T93=10)),"VH",(AND(S93=4,T93=1)),"VL",(AND(S93=4,T93=2)),"L",(AND(S93=4,T93=4)),"M",(AND(S93=4,T93=6)),"M+",(AND(S93=4,T93=8)),"H",(AND(S93=4,T93=10)),"VH",(AND(S93=2,T93=1)),"VL",(AND(S93=2,T93=2)),"VL",(AND(S93=2,T93=4)),"L",(AND(S93=2,T93=6)),"M",(AND(S93=2,T93=8)),"H",(AND(S93=2,T93=10)),"H",(AND(S93=1,T93=1)),"VL",(AND(S93=1,T93=2)),"VL",(AND(S93=1,T93=4)),"L",(AND(S93=1,T93=6)),"L",(AND(S93=1,T93=8)),"M+",(AND(S93=1,T93=10)),"H"),"")</f>
        <v/>
      </c>
      <c r="V93" s="159"/>
      <c r="W93" s="230"/>
    </row>
    <row r="94" spans="1:23" ht="21.5" customHeight="1">
      <c r="A94" s="228"/>
      <c r="B94" s="228"/>
      <c r="C94" s="160"/>
      <c r="D94" s="331"/>
      <c r="E94" s="327"/>
      <c r="F94" s="329"/>
      <c r="G94" s="327"/>
      <c r="H94" s="196"/>
      <c r="I94" s="196"/>
      <c r="J94" s="268" t="str" cm="1">
        <f t="array" ref="J94">IFERROR(_xlfn.IFS((AND(H94=10,I94=1)),"L",(AND(H94=10,I94=2)),"H",(AND(H94=10,I94=4)),"VH",(AND(H94=10,I94=6)),"VH",(AND(H94=10,I94=8)),"VH",(AND(H94=10,I94=10)),"VH",(AND(H94=8,I94=1)),"L",(AND(H94=8,I94=2)),"M+",(AND(H94=8,I94=4)),"H",(AND(H94=8,I94=6)),"VH",(AND(H94=8,I94=8)),"VH",(AND(H94=8,I94=10)),"VH",(AND(H94=6,I94=1)),"L",(AND(H94=6,I94=2)),"M",(AND(H94=6,I94=4)),"M+",(AND(H94=6,I94=6)),"H",(AND(H94=6,I94=8)),"VH",(AND(H94=6,I94=10)),"VH",(AND(H94=4,I94=1)),"VL",(AND(H94=4,I94=2)),"L",(AND(H94=4,I94=4)),"M",(AND(H94=4,I94=6)),"M+",(AND(H94=4,I94=8)),"H",(AND(H94=4,I94=10)),"VH",(AND(H94=2,I94=1)),"VL",(AND(H94=2,I94=2)),"VL",(AND(H94=2,I94=4)),"L",(AND(H94=2,I94=6)),"M",(AND(H94=2,I94=8)),"H",(AND(H94=2,I94=10)),"H",(AND(H94=1,I94=1)),"VL",(AND(H94=1,I94=2)),"VL",(AND(H94=1,I94=4)),"L",(AND(H94=1,I94=6)),"L",(AND(H94=1,I94=8)),"M+",(AND(H94=1,I94=10)),"H"),"")</f>
        <v/>
      </c>
      <c r="K94" s="229"/>
      <c r="L94" s="162"/>
      <c r="M94" s="159"/>
      <c r="N94" s="159"/>
      <c r="O94" s="159"/>
      <c r="P94" s="159"/>
      <c r="Q94" s="159"/>
      <c r="R94" s="159" t="str" cm="1">
        <f t="array" aca="1" ref="R94" ca="1">_xlfn.IFS(ISBLANK(L94),"",AND(ISBLANK(Q94),P94&lt;TODAY()),"Over Due",ISBLANK(Q94),"Open",NOT(ISBLANK(Q94)),"Closed")</f>
        <v/>
      </c>
      <c r="S94" s="159"/>
      <c r="T94" s="159"/>
      <c r="U94" s="267" t="str" cm="1">
        <f t="array" ref="U94">IFERROR(_xlfn.IFS((AND(S94=10,T94=1)),"L",(AND(S94=10,T94=2)),"H",(AND(S94=10,T94=4)),"VH",(AND(S94=10,T94=6)),"VH",(AND(S94=10,T94=8)),"VH",(AND(S94=10,T94=10)),"VH",(AND(S94=8,T94=1)),"L",(AND(S94=8,T94=2)),"M+",(AND(S94=8,T94=4)),"H",(AND(S94=8,T94=6)),"VH",(AND(S94=8,T94=8)),"VH",(AND(S94=8,T94=10)),"VH",(AND(S94=6,T94=1)),"L",(AND(S94=6,T94=2)),"M",(AND(S94=6,T94=4)),"M+",(AND(S94=6,T94=6)),"H",(AND(S94=6,T94=8)),"VH",(AND(S94=6,T94=10)),"VH",(AND(S94=4,T94=1)),"VL",(AND(S94=4,T94=2)),"L",(AND(S94=4,T94=4)),"M",(AND(S94=4,T94=6)),"M+",(AND(S94=4,T94=8)),"H",(AND(S94=4,T94=10)),"VH",(AND(S94=2,T94=1)),"VL",(AND(S94=2,T94=2)),"VL",(AND(S94=2,T94=4)),"L",(AND(S94=2,T94=6)),"M",(AND(S94=2,T94=8)),"H",(AND(S94=2,T94=10)),"H",(AND(S94=1,T94=1)),"VL",(AND(S94=1,T94=2)),"VL",(AND(S94=1,T94=4)),"L",(AND(S94=1,T94=6)),"L",(AND(S94=1,T94=8)),"M+",(AND(S94=1,T94=10)),"H"),"")</f>
        <v/>
      </c>
      <c r="V94" s="159"/>
      <c r="W94" s="230"/>
    </row>
    <row r="95" spans="1:23" ht="21.5" customHeight="1">
      <c r="A95" s="228"/>
      <c r="B95" s="228"/>
      <c r="C95" s="160"/>
      <c r="D95" s="331"/>
      <c r="E95" s="327"/>
      <c r="F95" s="329"/>
      <c r="G95" s="327"/>
      <c r="H95" s="196"/>
      <c r="I95" s="196"/>
      <c r="J95" s="268" t="str" cm="1">
        <f t="array" ref="J95">IFERROR(_xlfn.IFS((AND(H95=10,I95=1)),"L",(AND(H95=10,I95=2)),"H",(AND(H95=10,I95=4)),"VH",(AND(H95=10,I95=6)),"VH",(AND(H95=10,I95=8)),"VH",(AND(H95=10,I95=10)),"VH",(AND(H95=8,I95=1)),"L",(AND(H95=8,I95=2)),"M+",(AND(H95=8,I95=4)),"H",(AND(H95=8,I95=6)),"VH",(AND(H95=8,I95=8)),"VH",(AND(H95=8,I95=10)),"VH",(AND(H95=6,I95=1)),"L",(AND(H95=6,I95=2)),"M",(AND(H95=6,I95=4)),"M+",(AND(H95=6,I95=6)),"H",(AND(H95=6,I95=8)),"VH",(AND(H95=6,I95=10)),"VH",(AND(H95=4,I95=1)),"VL",(AND(H95=4,I95=2)),"L",(AND(H95=4,I95=4)),"M",(AND(H95=4,I95=6)),"M+",(AND(H95=4,I95=8)),"H",(AND(H95=4,I95=10)),"VH",(AND(H95=2,I95=1)),"VL",(AND(H95=2,I95=2)),"VL",(AND(H95=2,I95=4)),"L",(AND(H95=2,I95=6)),"M",(AND(H95=2,I95=8)),"H",(AND(H95=2,I95=10)),"H",(AND(H95=1,I95=1)),"VL",(AND(H95=1,I95=2)),"VL",(AND(H95=1,I95=4)),"L",(AND(H95=1,I95=6)),"L",(AND(H95=1,I95=8)),"M+",(AND(H95=1,I95=10)),"H"),"")</f>
        <v/>
      </c>
      <c r="K95" s="229"/>
      <c r="L95" s="162"/>
      <c r="M95" s="159"/>
      <c r="N95" s="159"/>
      <c r="O95" s="159"/>
      <c r="P95" s="159"/>
      <c r="Q95" s="159"/>
      <c r="R95" s="159" t="str" cm="1">
        <f t="array" aca="1" ref="R95" ca="1">_xlfn.IFS(ISBLANK(L95),"",AND(ISBLANK(Q95),P95&lt;TODAY()),"Over Due",ISBLANK(Q95),"Open",NOT(ISBLANK(Q95)),"Closed")</f>
        <v/>
      </c>
      <c r="S95" s="159"/>
      <c r="T95" s="159"/>
      <c r="U95" s="267" t="str" cm="1">
        <f t="array" ref="U95">IFERROR(_xlfn.IFS((AND(S95=10,T95=1)),"L",(AND(S95=10,T95=2)),"H",(AND(S95=10,T95=4)),"VH",(AND(S95=10,T95=6)),"VH",(AND(S95=10,T95=8)),"VH",(AND(S95=10,T95=10)),"VH",(AND(S95=8,T95=1)),"L",(AND(S95=8,T95=2)),"M+",(AND(S95=8,T95=4)),"H",(AND(S95=8,T95=6)),"VH",(AND(S95=8,T95=8)),"VH",(AND(S95=8,T95=10)),"VH",(AND(S95=6,T95=1)),"L",(AND(S95=6,T95=2)),"M",(AND(S95=6,T95=4)),"M+",(AND(S95=6,T95=6)),"H",(AND(S95=6,T95=8)),"VH",(AND(S95=6,T95=10)),"VH",(AND(S95=4,T95=1)),"VL",(AND(S95=4,T95=2)),"L",(AND(S95=4,T95=4)),"M",(AND(S95=4,T95=6)),"M+",(AND(S95=4,T95=8)),"H",(AND(S95=4,T95=10)),"VH",(AND(S95=2,T95=1)),"VL",(AND(S95=2,T95=2)),"VL",(AND(S95=2,T95=4)),"L",(AND(S95=2,T95=6)),"M",(AND(S95=2,T95=8)),"H",(AND(S95=2,T95=10)),"H",(AND(S95=1,T95=1)),"VL",(AND(S95=1,T95=2)),"VL",(AND(S95=1,T95=4)),"L",(AND(S95=1,T95=6)),"L",(AND(S95=1,T95=8)),"M+",(AND(S95=1,T95=10)),"H"),"")</f>
        <v/>
      </c>
      <c r="V95" s="159"/>
      <c r="W95" s="230"/>
    </row>
    <row r="96" spans="1:23" ht="21.5" customHeight="1">
      <c r="A96" s="228"/>
      <c r="B96" s="228"/>
      <c r="C96" s="160"/>
      <c r="D96" s="331"/>
      <c r="E96" s="327"/>
      <c r="F96" s="329"/>
      <c r="G96" s="327"/>
      <c r="H96" s="196"/>
      <c r="I96" s="196"/>
      <c r="J96" s="268" t="str" cm="1">
        <f t="array" ref="J96">IFERROR(_xlfn.IFS((AND(H96=10,I96=1)),"L",(AND(H96=10,I96=2)),"H",(AND(H96=10,I96=4)),"VH",(AND(H96=10,I96=6)),"VH",(AND(H96=10,I96=8)),"VH",(AND(H96=10,I96=10)),"VH",(AND(H96=8,I96=1)),"L",(AND(H96=8,I96=2)),"M+",(AND(H96=8,I96=4)),"H",(AND(H96=8,I96=6)),"VH",(AND(H96=8,I96=8)),"VH",(AND(H96=8,I96=10)),"VH",(AND(H96=6,I96=1)),"L",(AND(H96=6,I96=2)),"M",(AND(H96=6,I96=4)),"M+",(AND(H96=6,I96=6)),"H",(AND(H96=6,I96=8)),"VH",(AND(H96=6,I96=10)),"VH",(AND(H96=4,I96=1)),"VL",(AND(H96=4,I96=2)),"L",(AND(H96=4,I96=4)),"M",(AND(H96=4,I96=6)),"M+",(AND(H96=4,I96=8)),"H",(AND(H96=4,I96=10)),"VH",(AND(H96=2,I96=1)),"VL",(AND(H96=2,I96=2)),"VL",(AND(H96=2,I96=4)),"L",(AND(H96=2,I96=6)),"M",(AND(H96=2,I96=8)),"H",(AND(H96=2,I96=10)),"H",(AND(H96=1,I96=1)),"VL",(AND(H96=1,I96=2)),"VL",(AND(H96=1,I96=4)),"L",(AND(H96=1,I96=6)),"L",(AND(H96=1,I96=8)),"M+",(AND(H96=1,I96=10)),"H"),"")</f>
        <v/>
      </c>
      <c r="K96" s="229"/>
      <c r="L96" s="162"/>
      <c r="M96" s="159"/>
      <c r="N96" s="159"/>
      <c r="O96" s="159"/>
      <c r="P96" s="159"/>
      <c r="Q96" s="159"/>
      <c r="R96" s="159" t="str" cm="1">
        <f t="array" aca="1" ref="R96" ca="1">_xlfn.IFS(ISBLANK(L96),"",AND(ISBLANK(Q96),P96&lt;TODAY()),"Over Due",ISBLANK(Q96),"Open",NOT(ISBLANK(Q96)),"Closed")</f>
        <v/>
      </c>
      <c r="S96" s="159"/>
      <c r="T96" s="159"/>
      <c r="U96" s="267" t="str" cm="1">
        <f t="array" ref="U96">IFERROR(_xlfn.IFS((AND(S96=10,T96=1)),"L",(AND(S96=10,T96=2)),"H",(AND(S96=10,T96=4)),"VH",(AND(S96=10,T96=6)),"VH",(AND(S96=10,T96=8)),"VH",(AND(S96=10,T96=10)),"VH",(AND(S96=8,T96=1)),"L",(AND(S96=8,T96=2)),"M+",(AND(S96=8,T96=4)),"H",(AND(S96=8,T96=6)),"VH",(AND(S96=8,T96=8)),"VH",(AND(S96=8,T96=10)),"VH",(AND(S96=6,T96=1)),"L",(AND(S96=6,T96=2)),"M",(AND(S96=6,T96=4)),"M+",(AND(S96=6,T96=6)),"H",(AND(S96=6,T96=8)),"VH",(AND(S96=6,T96=10)),"VH",(AND(S96=4,T96=1)),"VL",(AND(S96=4,T96=2)),"L",(AND(S96=4,T96=4)),"M",(AND(S96=4,T96=6)),"M+",(AND(S96=4,T96=8)),"H",(AND(S96=4,T96=10)),"VH",(AND(S96=2,T96=1)),"VL",(AND(S96=2,T96=2)),"VL",(AND(S96=2,T96=4)),"L",(AND(S96=2,T96=6)),"M",(AND(S96=2,T96=8)),"H",(AND(S96=2,T96=10)),"H",(AND(S96=1,T96=1)),"VL",(AND(S96=1,T96=2)),"VL",(AND(S96=1,T96=4)),"L",(AND(S96=1,T96=6)),"L",(AND(S96=1,T96=8)),"M+",(AND(S96=1,T96=10)),"H"),"")</f>
        <v/>
      </c>
      <c r="V96" s="159"/>
      <c r="W96" s="230"/>
    </row>
    <row r="97" spans="1:23" ht="21.5" customHeight="1">
      <c r="A97" s="228"/>
      <c r="B97" s="228"/>
      <c r="C97" s="160"/>
      <c r="D97" s="331"/>
      <c r="E97" s="327"/>
      <c r="F97" s="329"/>
      <c r="G97" s="327"/>
      <c r="H97" s="196"/>
      <c r="I97" s="196"/>
      <c r="J97" s="268" t="str" cm="1">
        <f t="array" ref="J97">IFERROR(_xlfn.IFS((AND(H97=10,I97=1)),"L",(AND(H97=10,I97=2)),"H",(AND(H97=10,I97=4)),"VH",(AND(H97=10,I97=6)),"VH",(AND(H97=10,I97=8)),"VH",(AND(H97=10,I97=10)),"VH",(AND(H97=8,I97=1)),"L",(AND(H97=8,I97=2)),"M+",(AND(H97=8,I97=4)),"H",(AND(H97=8,I97=6)),"VH",(AND(H97=8,I97=8)),"VH",(AND(H97=8,I97=10)),"VH",(AND(H97=6,I97=1)),"L",(AND(H97=6,I97=2)),"M",(AND(H97=6,I97=4)),"M+",(AND(H97=6,I97=6)),"H",(AND(H97=6,I97=8)),"VH",(AND(H97=6,I97=10)),"VH",(AND(H97=4,I97=1)),"VL",(AND(H97=4,I97=2)),"L",(AND(H97=4,I97=4)),"M",(AND(H97=4,I97=6)),"M+",(AND(H97=4,I97=8)),"H",(AND(H97=4,I97=10)),"VH",(AND(H97=2,I97=1)),"VL",(AND(H97=2,I97=2)),"VL",(AND(H97=2,I97=4)),"L",(AND(H97=2,I97=6)),"M",(AND(H97=2,I97=8)),"H",(AND(H97=2,I97=10)),"H",(AND(H97=1,I97=1)),"VL",(AND(H97=1,I97=2)),"VL",(AND(H97=1,I97=4)),"L",(AND(H97=1,I97=6)),"L",(AND(H97=1,I97=8)),"M+",(AND(H97=1,I97=10)),"H"),"")</f>
        <v/>
      </c>
      <c r="K97" s="229"/>
      <c r="L97" s="162"/>
      <c r="M97" s="159"/>
      <c r="N97" s="159"/>
      <c r="O97" s="159"/>
      <c r="P97" s="159"/>
      <c r="Q97" s="159"/>
      <c r="R97" s="159" t="str" cm="1">
        <f t="array" aca="1" ref="R97" ca="1">_xlfn.IFS(ISBLANK(L97),"",AND(ISBLANK(Q97),P97&lt;TODAY()),"Over Due",ISBLANK(Q97),"Open",NOT(ISBLANK(Q97)),"Closed")</f>
        <v/>
      </c>
      <c r="S97" s="159"/>
      <c r="T97" s="159"/>
      <c r="U97" s="267" t="str" cm="1">
        <f t="array" ref="U97">IFERROR(_xlfn.IFS((AND(S97=10,T97=1)),"L",(AND(S97=10,T97=2)),"H",(AND(S97=10,T97=4)),"VH",(AND(S97=10,T97=6)),"VH",(AND(S97=10,T97=8)),"VH",(AND(S97=10,T97=10)),"VH",(AND(S97=8,T97=1)),"L",(AND(S97=8,T97=2)),"M+",(AND(S97=8,T97=4)),"H",(AND(S97=8,T97=6)),"VH",(AND(S97=8,T97=8)),"VH",(AND(S97=8,T97=10)),"VH",(AND(S97=6,T97=1)),"L",(AND(S97=6,T97=2)),"M",(AND(S97=6,T97=4)),"M+",(AND(S97=6,T97=6)),"H",(AND(S97=6,T97=8)),"VH",(AND(S97=6,T97=10)),"VH",(AND(S97=4,T97=1)),"VL",(AND(S97=4,T97=2)),"L",(AND(S97=4,T97=4)),"M",(AND(S97=4,T97=6)),"M+",(AND(S97=4,T97=8)),"H",(AND(S97=4,T97=10)),"VH",(AND(S97=2,T97=1)),"VL",(AND(S97=2,T97=2)),"VL",(AND(S97=2,T97=4)),"L",(AND(S97=2,T97=6)),"M",(AND(S97=2,T97=8)),"H",(AND(S97=2,T97=10)),"H",(AND(S97=1,T97=1)),"VL",(AND(S97=1,T97=2)),"VL",(AND(S97=1,T97=4)),"L",(AND(S97=1,T97=6)),"L",(AND(S97=1,T97=8)),"M+",(AND(S97=1,T97=10)),"H"),"")</f>
        <v/>
      </c>
      <c r="V97" s="159"/>
      <c r="W97" s="230"/>
    </row>
    <row r="98" spans="1:23" ht="21.5" customHeight="1">
      <c r="A98" s="228"/>
      <c r="B98" s="228"/>
      <c r="C98" s="160"/>
      <c r="D98" s="331"/>
      <c r="E98" s="327"/>
      <c r="F98" s="329"/>
      <c r="G98" s="327"/>
      <c r="H98" s="196"/>
      <c r="I98" s="196"/>
      <c r="J98" s="268" t="str" cm="1">
        <f t="array" ref="J98">IFERROR(_xlfn.IFS((AND(H98=10,I98=1)),"L",(AND(H98=10,I98=2)),"H",(AND(H98=10,I98=4)),"VH",(AND(H98=10,I98=6)),"VH",(AND(H98=10,I98=8)),"VH",(AND(H98=10,I98=10)),"VH",(AND(H98=8,I98=1)),"L",(AND(H98=8,I98=2)),"M+",(AND(H98=8,I98=4)),"H",(AND(H98=8,I98=6)),"VH",(AND(H98=8,I98=8)),"VH",(AND(H98=8,I98=10)),"VH",(AND(H98=6,I98=1)),"L",(AND(H98=6,I98=2)),"M",(AND(H98=6,I98=4)),"M+",(AND(H98=6,I98=6)),"H",(AND(H98=6,I98=8)),"VH",(AND(H98=6,I98=10)),"VH",(AND(H98=4,I98=1)),"VL",(AND(H98=4,I98=2)),"L",(AND(H98=4,I98=4)),"M",(AND(H98=4,I98=6)),"M+",(AND(H98=4,I98=8)),"H",(AND(H98=4,I98=10)),"VH",(AND(H98=2,I98=1)),"VL",(AND(H98=2,I98=2)),"VL",(AND(H98=2,I98=4)),"L",(AND(H98=2,I98=6)),"M",(AND(H98=2,I98=8)),"H",(AND(H98=2,I98=10)),"H",(AND(H98=1,I98=1)),"VL",(AND(H98=1,I98=2)),"VL",(AND(H98=1,I98=4)),"L",(AND(H98=1,I98=6)),"L",(AND(H98=1,I98=8)),"M+",(AND(H98=1,I98=10)),"H"),"")</f>
        <v/>
      </c>
      <c r="K98" s="229"/>
      <c r="L98" s="162"/>
      <c r="M98" s="159"/>
      <c r="N98" s="159"/>
      <c r="O98" s="159"/>
      <c r="P98" s="159"/>
      <c r="Q98" s="159"/>
      <c r="R98" s="159" t="str" cm="1">
        <f t="array" aca="1" ref="R98" ca="1">_xlfn.IFS(ISBLANK(L98),"",AND(ISBLANK(Q98),P98&lt;TODAY()),"Over Due",ISBLANK(Q98),"Open",NOT(ISBLANK(Q98)),"Closed")</f>
        <v/>
      </c>
      <c r="S98" s="159"/>
      <c r="T98" s="159"/>
      <c r="U98" s="267" t="str" cm="1">
        <f t="array" ref="U98">IFERROR(_xlfn.IFS((AND(S98=10,T98=1)),"L",(AND(S98=10,T98=2)),"H",(AND(S98=10,T98=4)),"VH",(AND(S98=10,T98=6)),"VH",(AND(S98=10,T98=8)),"VH",(AND(S98=10,T98=10)),"VH",(AND(S98=8,T98=1)),"L",(AND(S98=8,T98=2)),"M+",(AND(S98=8,T98=4)),"H",(AND(S98=8,T98=6)),"VH",(AND(S98=8,T98=8)),"VH",(AND(S98=8,T98=10)),"VH",(AND(S98=6,T98=1)),"L",(AND(S98=6,T98=2)),"M",(AND(S98=6,T98=4)),"M+",(AND(S98=6,T98=6)),"H",(AND(S98=6,T98=8)),"VH",(AND(S98=6,T98=10)),"VH",(AND(S98=4,T98=1)),"VL",(AND(S98=4,T98=2)),"L",(AND(S98=4,T98=4)),"M",(AND(S98=4,T98=6)),"M+",(AND(S98=4,T98=8)),"H",(AND(S98=4,T98=10)),"VH",(AND(S98=2,T98=1)),"VL",(AND(S98=2,T98=2)),"VL",(AND(S98=2,T98=4)),"L",(AND(S98=2,T98=6)),"M",(AND(S98=2,T98=8)),"H",(AND(S98=2,T98=10)),"H",(AND(S98=1,T98=1)),"VL",(AND(S98=1,T98=2)),"VL",(AND(S98=1,T98=4)),"L",(AND(S98=1,T98=6)),"L",(AND(S98=1,T98=8)),"M+",(AND(S98=1,T98=10)),"H"),"")</f>
        <v/>
      </c>
      <c r="V98" s="159"/>
      <c r="W98" s="230"/>
    </row>
    <row r="99" spans="1:23" ht="21.5" customHeight="1">
      <c r="A99" s="228"/>
      <c r="B99" s="228"/>
      <c r="C99" s="160"/>
      <c r="D99" s="339"/>
      <c r="E99" s="336"/>
      <c r="F99" s="329"/>
      <c r="G99" s="327"/>
      <c r="H99" s="196"/>
      <c r="I99" s="196"/>
      <c r="J99" s="268" t="str" cm="1">
        <f t="array" ref="J99">IFERROR(_xlfn.IFS((AND(H99=10,I99=1)),"L",(AND(H99=10,I99=2)),"H",(AND(H99=10,I99=4)),"VH",(AND(H99=10,I99=6)),"VH",(AND(H99=10,I99=8)),"VH",(AND(H99=10,I99=10)),"VH",(AND(H99=8,I99=1)),"L",(AND(H99=8,I99=2)),"M+",(AND(H99=8,I99=4)),"H",(AND(H99=8,I99=6)),"VH",(AND(H99=8,I99=8)),"VH",(AND(H99=8,I99=10)),"VH",(AND(H99=6,I99=1)),"L",(AND(H99=6,I99=2)),"M",(AND(H99=6,I99=4)),"M+",(AND(H99=6,I99=6)),"H",(AND(H99=6,I99=8)),"VH",(AND(H99=6,I99=10)),"VH",(AND(H99=4,I99=1)),"VL",(AND(H99=4,I99=2)),"L",(AND(H99=4,I99=4)),"M",(AND(H99=4,I99=6)),"M+",(AND(H99=4,I99=8)),"H",(AND(H99=4,I99=10)),"VH",(AND(H99=2,I99=1)),"VL",(AND(H99=2,I99=2)),"VL",(AND(H99=2,I99=4)),"L",(AND(H99=2,I99=6)),"M",(AND(H99=2,I99=8)),"H",(AND(H99=2,I99=10)),"H",(AND(H99=1,I99=1)),"VL",(AND(H99=1,I99=2)),"VL",(AND(H99=1,I99=4)),"L",(AND(H99=1,I99=6)),"L",(AND(H99=1,I99=8)),"M+",(AND(H99=1,I99=10)),"H"),"")</f>
        <v/>
      </c>
      <c r="K99" s="229"/>
      <c r="L99" s="162"/>
      <c r="M99" s="159"/>
      <c r="N99" s="159"/>
      <c r="O99" s="159"/>
      <c r="P99" s="159"/>
      <c r="Q99" s="159"/>
      <c r="R99" s="159" t="str" cm="1">
        <f t="array" aca="1" ref="R99" ca="1">_xlfn.IFS(ISBLANK(L99),"",AND(ISBLANK(Q99),P99&lt;TODAY()),"Over Due",ISBLANK(Q99),"Open",NOT(ISBLANK(Q99)),"Closed")</f>
        <v/>
      </c>
      <c r="S99" s="159"/>
      <c r="T99" s="159"/>
      <c r="U99" s="267" t="str" cm="1">
        <f t="array" ref="U99">IFERROR(_xlfn.IFS((AND(S99=10,T99=1)),"L",(AND(S99=10,T99=2)),"H",(AND(S99=10,T99=4)),"VH",(AND(S99=10,T99=6)),"VH",(AND(S99=10,T99=8)),"VH",(AND(S99=10,T99=10)),"VH",(AND(S99=8,T99=1)),"L",(AND(S99=8,T99=2)),"M+",(AND(S99=8,T99=4)),"H",(AND(S99=8,T99=6)),"VH",(AND(S99=8,T99=8)),"VH",(AND(S99=8,T99=10)),"VH",(AND(S99=6,T99=1)),"L",(AND(S99=6,T99=2)),"M",(AND(S99=6,T99=4)),"M+",(AND(S99=6,T99=6)),"H",(AND(S99=6,T99=8)),"VH",(AND(S99=6,T99=10)),"VH",(AND(S99=4,T99=1)),"VL",(AND(S99=4,T99=2)),"L",(AND(S99=4,T99=4)),"M",(AND(S99=4,T99=6)),"M+",(AND(S99=4,T99=8)),"H",(AND(S99=4,T99=10)),"VH",(AND(S99=2,T99=1)),"VL",(AND(S99=2,T99=2)),"VL",(AND(S99=2,T99=4)),"L",(AND(S99=2,T99=6)),"M",(AND(S99=2,T99=8)),"H",(AND(S99=2,T99=10)),"H",(AND(S99=1,T99=1)),"VL",(AND(S99=1,T99=2)),"VL",(AND(S99=1,T99=4)),"L",(AND(S99=1,T99=6)),"L",(AND(S99=1,T99=8)),"M+",(AND(S99=1,T99=10)),"H"),"")</f>
        <v/>
      </c>
      <c r="V99" s="159"/>
      <c r="W99" s="230"/>
    </row>
    <row r="100" spans="1:23" ht="21.5" customHeight="1">
      <c r="A100" s="228"/>
      <c r="B100" s="228"/>
      <c r="C100" s="160"/>
      <c r="D100" s="331"/>
      <c r="E100" s="327"/>
      <c r="F100" s="329"/>
      <c r="G100" s="327"/>
      <c r="H100" s="196"/>
      <c r="I100" s="196"/>
      <c r="J100" s="268" t="str" cm="1">
        <f t="array" ref="J100">IFERROR(_xlfn.IFS((AND(H100=10,I100=1)),"L",(AND(H100=10,I100=2)),"H",(AND(H100=10,I100=4)),"VH",(AND(H100=10,I100=6)),"VH",(AND(H100=10,I100=8)),"VH",(AND(H100=10,I100=10)),"VH",(AND(H100=8,I100=1)),"L",(AND(H100=8,I100=2)),"M+",(AND(H100=8,I100=4)),"H",(AND(H100=8,I100=6)),"VH",(AND(H100=8,I100=8)),"VH",(AND(H100=8,I100=10)),"VH",(AND(H100=6,I100=1)),"L",(AND(H100=6,I100=2)),"M",(AND(H100=6,I100=4)),"M+",(AND(H100=6,I100=6)),"H",(AND(H100=6,I100=8)),"VH",(AND(H100=6,I100=10)),"VH",(AND(H100=4,I100=1)),"VL",(AND(H100=4,I100=2)),"L",(AND(H100=4,I100=4)),"M",(AND(H100=4,I100=6)),"M+",(AND(H100=4,I100=8)),"H",(AND(H100=4,I100=10)),"VH",(AND(H100=2,I100=1)),"VL",(AND(H100=2,I100=2)),"VL",(AND(H100=2,I100=4)),"L",(AND(H100=2,I100=6)),"M",(AND(H100=2,I100=8)),"H",(AND(H100=2,I100=10)),"H",(AND(H100=1,I100=1)),"VL",(AND(H100=1,I100=2)),"VL",(AND(H100=1,I100=4)),"L",(AND(H100=1,I100=6)),"L",(AND(H100=1,I100=8)),"M+",(AND(H100=1,I100=10)),"H"),"")</f>
        <v/>
      </c>
      <c r="K100" s="229"/>
      <c r="L100" s="162"/>
      <c r="M100" s="159"/>
      <c r="N100" s="159"/>
      <c r="O100" s="159"/>
      <c r="P100" s="159"/>
      <c r="Q100" s="159"/>
      <c r="R100" s="159" t="str" cm="1">
        <f t="array" aca="1" ref="R100" ca="1">_xlfn.IFS(ISBLANK(L100),"",AND(ISBLANK(Q100),P100&lt;TODAY()),"Over Due",ISBLANK(Q100),"Open",NOT(ISBLANK(Q100)),"Closed")</f>
        <v/>
      </c>
      <c r="S100" s="159"/>
      <c r="T100" s="159"/>
      <c r="U100" s="267" t="str" cm="1">
        <f t="array" ref="U100">IFERROR(_xlfn.IFS((AND(S100=10,T100=1)),"L",(AND(S100=10,T100=2)),"H",(AND(S100=10,T100=4)),"VH",(AND(S100=10,T100=6)),"VH",(AND(S100=10,T100=8)),"VH",(AND(S100=10,T100=10)),"VH",(AND(S100=8,T100=1)),"L",(AND(S100=8,T100=2)),"M+",(AND(S100=8,T100=4)),"H",(AND(S100=8,T100=6)),"VH",(AND(S100=8,T100=8)),"VH",(AND(S100=8,T100=10)),"VH",(AND(S100=6,T100=1)),"L",(AND(S100=6,T100=2)),"M",(AND(S100=6,T100=4)),"M+",(AND(S100=6,T100=6)),"H",(AND(S100=6,T100=8)),"VH",(AND(S100=6,T100=10)),"VH",(AND(S100=4,T100=1)),"VL",(AND(S100=4,T100=2)),"L",(AND(S100=4,T100=4)),"M",(AND(S100=4,T100=6)),"M+",(AND(S100=4,T100=8)),"H",(AND(S100=4,T100=10)),"VH",(AND(S100=2,T100=1)),"VL",(AND(S100=2,T100=2)),"VL",(AND(S100=2,T100=4)),"L",(AND(S100=2,T100=6)),"M",(AND(S100=2,T100=8)),"H",(AND(S100=2,T100=10)),"H",(AND(S100=1,T100=1)),"VL",(AND(S100=1,T100=2)),"VL",(AND(S100=1,T100=4)),"L",(AND(S100=1,T100=6)),"L",(AND(S100=1,T100=8)),"M+",(AND(S100=1,T100=10)),"H"),"")</f>
        <v/>
      </c>
      <c r="V100" s="159"/>
      <c r="W100" s="230"/>
    </row>
    <row r="101" spans="1:23" ht="21.5" customHeight="1">
      <c r="A101" s="228"/>
      <c r="B101" s="228"/>
      <c r="C101" s="160"/>
      <c r="D101" s="331"/>
      <c r="E101" s="327"/>
      <c r="F101" s="329"/>
      <c r="G101" s="327"/>
      <c r="H101" s="196"/>
      <c r="I101" s="196"/>
      <c r="J101" s="268" t="str" cm="1">
        <f t="array" ref="J101">IFERROR(_xlfn.IFS((AND(H101=10,I101=1)),"L",(AND(H101=10,I101=2)),"H",(AND(H101=10,I101=4)),"VH",(AND(H101=10,I101=6)),"VH",(AND(H101=10,I101=8)),"VH",(AND(H101=10,I101=10)),"VH",(AND(H101=8,I101=1)),"L",(AND(H101=8,I101=2)),"M+",(AND(H101=8,I101=4)),"H",(AND(H101=8,I101=6)),"VH",(AND(H101=8,I101=8)),"VH",(AND(H101=8,I101=10)),"VH",(AND(H101=6,I101=1)),"L",(AND(H101=6,I101=2)),"M",(AND(H101=6,I101=4)),"M+",(AND(H101=6,I101=6)),"H",(AND(H101=6,I101=8)),"VH",(AND(H101=6,I101=10)),"VH",(AND(H101=4,I101=1)),"VL",(AND(H101=4,I101=2)),"L",(AND(H101=4,I101=4)),"M",(AND(H101=4,I101=6)),"M+",(AND(H101=4,I101=8)),"H",(AND(H101=4,I101=10)),"VH",(AND(H101=2,I101=1)),"VL",(AND(H101=2,I101=2)),"VL",(AND(H101=2,I101=4)),"L",(AND(H101=2,I101=6)),"M",(AND(H101=2,I101=8)),"H",(AND(H101=2,I101=10)),"H",(AND(H101=1,I101=1)),"VL",(AND(H101=1,I101=2)),"VL",(AND(H101=1,I101=4)),"L",(AND(H101=1,I101=6)),"L",(AND(H101=1,I101=8)),"M+",(AND(H101=1,I101=10)),"H"),"")</f>
        <v/>
      </c>
      <c r="K101" s="229"/>
      <c r="L101" s="162"/>
      <c r="M101" s="159"/>
      <c r="N101" s="159"/>
      <c r="O101" s="159"/>
      <c r="P101" s="159"/>
      <c r="Q101" s="159"/>
      <c r="R101" s="159" t="str" cm="1">
        <f t="array" aca="1" ref="R101" ca="1">_xlfn.IFS(ISBLANK(L101),"",AND(ISBLANK(Q101),P101&lt;TODAY()),"Over Due",ISBLANK(Q101),"Open",NOT(ISBLANK(Q101)),"Closed")</f>
        <v/>
      </c>
      <c r="S101" s="159"/>
      <c r="T101" s="159"/>
      <c r="U101" s="267" t="str" cm="1">
        <f t="array" ref="U101">IFERROR(_xlfn.IFS((AND(S101=10,T101=1)),"L",(AND(S101=10,T101=2)),"H",(AND(S101=10,T101=4)),"VH",(AND(S101=10,T101=6)),"VH",(AND(S101=10,T101=8)),"VH",(AND(S101=10,T101=10)),"VH",(AND(S101=8,T101=1)),"L",(AND(S101=8,T101=2)),"M+",(AND(S101=8,T101=4)),"H",(AND(S101=8,T101=6)),"VH",(AND(S101=8,T101=8)),"VH",(AND(S101=8,T101=10)),"VH",(AND(S101=6,T101=1)),"L",(AND(S101=6,T101=2)),"M",(AND(S101=6,T101=4)),"M+",(AND(S101=6,T101=6)),"H",(AND(S101=6,T101=8)),"VH",(AND(S101=6,T101=10)),"VH",(AND(S101=4,T101=1)),"VL",(AND(S101=4,T101=2)),"L",(AND(S101=4,T101=4)),"M",(AND(S101=4,T101=6)),"M+",(AND(S101=4,T101=8)),"H",(AND(S101=4,T101=10)),"VH",(AND(S101=2,T101=1)),"VL",(AND(S101=2,T101=2)),"VL",(AND(S101=2,T101=4)),"L",(AND(S101=2,T101=6)),"M",(AND(S101=2,T101=8)),"H",(AND(S101=2,T101=10)),"H",(AND(S101=1,T101=1)),"VL",(AND(S101=1,T101=2)),"VL",(AND(S101=1,T101=4)),"L",(AND(S101=1,T101=6)),"L",(AND(S101=1,T101=8)),"M+",(AND(S101=1,T101=10)),"H"),"")</f>
        <v/>
      </c>
      <c r="V101" s="159"/>
      <c r="W101" s="230"/>
    </row>
    <row r="102" spans="1:23" ht="21.5" customHeight="1">
      <c r="A102" s="228"/>
      <c r="B102" s="228"/>
      <c r="C102" s="160"/>
      <c r="D102" s="331"/>
      <c r="E102" s="327"/>
      <c r="F102" s="329"/>
      <c r="G102" s="327"/>
      <c r="H102" s="196"/>
      <c r="I102" s="196"/>
      <c r="J102" s="268" t="str" cm="1">
        <f t="array" ref="J102">IFERROR(_xlfn.IFS((AND(H102=10,I102=1)),"L",(AND(H102=10,I102=2)),"H",(AND(H102=10,I102=4)),"VH",(AND(H102=10,I102=6)),"VH",(AND(H102=10,I102=8)),"VH",(AND(H102=10,I102=10)),"VH",(AND(H102=8,I102=1)),"L",(AND(H102=8,I102=2)),"M+",(AND(H102=8,I102=4)),"H",(AND(H102=8,I102=6)),"VH",(AND(H102=8,I102=8)),"VH",(AND(H102=8,I102=10)),"VH",(AND(H102=6,I102=1)),"L",(AND(H102=6,I102=2)),"M",(AND(H102=6,I102=4)),"M+",(AND(H102=6,I102=6)),"H",(AND(H102=6,I102=8)),"VH",(AND(H102=6,I102=10)),"VH",(AND(H102=4,I102=1)),"VL",(AND(H102=4,I102=2)),"L",(AND(H102=4,I102=4)),"M",(AND(H102=4,I102=6)),"M+",(AND(H102=4,I102=8)),"H",(AND(H102=4,I102=10)),"VH",(AND(H102=2,I102=1)),"VL",(AND(H102=2,I102=2)),"VL",(AND(H102=2,I102=4)),"L",(AND(H102=2,I102=6)),"M",(AND(H102=2,I102=8)),"H",(AND(H102=2,I102=10)),"H",(AND(H102=1,I102=1)),"VL",(AND(H102=1,I102=2)),"VL",(AND(H102=1,I102=4)),"L",(AND(H102=1,I102=6)),"L",(AND(H102=1,I102=8)),"M+",(AND(H102=1,I102=10)),"H"),"")</f>
        <v/>
      </c>
      <c r="K102" s="229"/>
      <c r="L102" s="162"/>
      <c r="M102" s="159"/>
      <c r="N102" s="159"/>
      <c r="O102" s="159"/>
      <c r="P102" s="159"/>
      <c r="Q102" s="159"/>
      <c r="R102" s="159" t="str" cm="1">
        <f t="array" aca="1" ref="R102" ca="1">_xlfn.IFS(ISBLANK(L102),"",AND(ISBLANK(Q102),P102&lt;TODAY()),"Over Due",ISBLANK(Q102),"Open",NOT(ISBLANK(Q102)),"Closed")</f>
        <v/>
      </c>
      <c r="S102" s="159"/>
      <c r="T102" s="159"/>
      <c r="U102" s="267" t="str" cm="1">
        <f t="array" ref="U102">IFERROR(_xlfn.IFS((AND(S102=10,T102=1)),"L",(AND(S102=10,T102=2)),"H",(AND(S102=10,T102=4)),"VH",(AND(S102=10,T102=6)),"VH",(AND(S102=10,T102=8)),"VH",(AND(S102=10,T102=10)),"VH",(AND(S102=8,T102=1)),"L",(AND(S102=8,T102=2)),"M+",(AND(S102=8,T102=4)),"H",(AND(S102=8,T102=6)),"VH",(AND(S102=8,T102=8)),"VH",(AND(S102=8,T102=10)),"VH",(AND(S102=6,T102=1)),"L",(AND(S102=6,T102=2)),"M",(AND(S102=6,T102=4)),"M+",(AND(S102=6,T102=6)),"H",(AND(S102=6,T102=8)),"VH",(AND(S102=6,T102=10)),"VH",(AND(S102=4,T102=1)),"VL",(AND(S102=4,T102=2)),"L",(AND(S102=4,T102=4)),"M",(AND(S102=4,T102=6)),"M+",(AND(S102=4,T102=8)),"H",(AND(S102=4,T102=10)),"VH",(AND(S102=2,T102=1)),"VL",(AND(S102=2,T102=2)),"VL",(AND(S102=2,T102=4)),"L",(AND(S102=2,T102=6)),"M",(AND(S102=2,T102=8)),"H",(AND(S102=2,T102=10)),"H",(AND(S102=1,T102=1)),"VL",(AND(S102=1,T102=2)),"VL",(AND(S102=1,T102=4)),"L",(AND(S102=1,T102=6)),"L",(AND(S102=1,T102=8)),"M+",(AND(S102=1,T102=10)),"H"),"")</f>
        <v/>
      </c>
      <c r="V102" s="159"/>
      <c r="W102" s="230"/>
    </row>
    <row r="103" spans="1:23" ht="21.5" customHeight="1">
      <c r="A103" s="228"/>
      <c r="B103" s="228"/>
      <c r="C103" s="160"/>
      <c r="D103" s="331"/>
      <c r="E103" s="327"/>
      <c r="F103" s="329"/>
      <c r="G103" s="327"/>
      <c r="H103" s="196"/>
      <c r="I103" s="196"/>
      <c r="J103" s="268" t="str" cm="1">
        <f t="array" ref="J103">IFERROR(_xlfn.IFS((AND(H103=10,I103=1)),"L",(AND(H103=10,I103=2)),"H",(AND(H103=10,I103=4)),"VH",(AND(H103=10,I103=6)),"VH",(AND(H103=10,I103=8)),"VH",(AND(H103=10,I103=10)),"VH",(AND(H103=8,I103=1)),"L",(AND(H103=8,I103=2)),"M+",(AND(H103=8,I103=4)),"H",(AND(H103=8,I103=6)),"VH",(AND(H103=8,I103=8)),"VH",(AND(H103=8,I103=10)),"VH",(AND(H103=6,I103=1)),"L",(AND(H103=6,I103=2)),"M",(AND(H103=6,I103=4)),"M+",(AND(H103=6,I103=6)),"H",(AND(H103=6,I103=8)),"VH",(AND(H103=6,I103=10)),"VH",(AND(H103=4,I103=1)),"VL",(AND(H103=4,I103=2)),"L",(AND(H103=4,I103=4)),"M",(AND(H103=4,I103=6)),"M+",(AND(H103=4,I103=8)),"H",(AND(H103=4,I103=10)),"VH",(AND(H103=2,I103=1)),"VL",(AND(H103=2,I103=2)),"VL",(AND(H103=2,I103=4)),"L",(AND(H103=2,I103=6)),"M",(AND(H103=2,I103=8)),"H",(AND(H103=2,I103=10)),"H",(AND(H103=1,I103=1)),"VL",(AND(H103=1,I103=2)),"VL",(AND(H103=1,I103=4)),"L",(AND(H103=1,I103=6)),"L",(AND(H103=1,I103=8)),"M+",(AND(H103=1,I103=10)),"H"),"")</f>
        <v/>
      </c>
      <c r="K103" s="229"/>
      <c r="L103" s="162"/>
      <c r="M103" s="159"/>
      <c r="N103" s="159"/>
      <c r="O103" s="159"/>
      <c r="P103" s="159"/>
      <c r="Q103" s="159"/>
      <c r="R103" s="159" t="str" cm="1">
        <f t="array" aca="1" ref="R103" ca="1">_xlfn.IFS(ISBLANK(L103),"",AND(ISBLANK(Q103),P103&lt;TODAY()),"Over Due",ISBLANK(Q103),"Open",NOT(ISBLANK(Q103)),"Closed")</f>
        <v/>
      </c>
      <c r="S103" s="159"/>
      <c r="T103" s="159"/>
      <c r="U103" s="267" t="str" cm="1">
        <f t="array" ref="U103">IFERROR(_xlfn.IFS((AND(S103=10,T103=1)),"L",(AND(S103=10,T103=2)),"H",(AND(S103=10,T103=4)),"VH",(AND(S103=10,T103=6)),"VH",(AND(S103=10,T103=8)),"VH",(AND(S103=10,T103=10)),"VH",(AND(S103=8,T103=1)),"L",(AND(S103=8,T103=2)),"M+",(AND(S103=8,T103=4)),"H",(AND(S103=8,T103=6)),"VH",(AND(S103=8,T103=8)),"VH",(AND(S103=8,T103=10)),"VH",(AND(S103=6,T103=1)),"L",(AND(S103=6,T103=2)),"M",(AND(S103=6,T103=4)),"M+",(AND(S103=6,T103=6)),"H",(AND(S103=6,T103=8)),"VH",(AND(S103=6,T103=10)),"VH",(AND(S103=4,T103=1)),"VL",(AND(S103=4,T103=2)),"L",(AND(S103=4,T103=4)),"M",(AND(S103=4,T103=6)),"M+",(AND(S103=4,T103=8)),"H",(AND(S103=4,T103=10)),"VH",(AND(S103=2,T103=1)),"VL",(AND(S103=2,T103=2)),"VL",(AND(S103=2,T103=4)),"L",(AND(S103=2,T103=6)),"M",(AND(S103=2,T103=8)),"H",(AND(S103=2,T103=10)),"H",(AND(S103=1,T103=1)),"VL",(AND(S103=1,T103=2)),"VL",(AND(S103=1,T103=4)),"L",(AND(S103=1,T103=6)),"L",(AND(S103=1,T103=8)),"M+",(AND(S103=1,T103=10)),"H"),"")</f>
        <v/>
      </c>
      <c r="V103" s="159"/>
      <c r="W103" s="230"/>
    </row>
    <row r="104" spans="1:23" ht="21.5" customHeight="1">
      <c r="A104" s="228"/>
      <c r="B104" s="228"/>
      <c r="C104" s="160"/>
      <c r="D104" s="331"/>
      <c r="E104" s="327"/>
      <c r="F104" s="329"/>
      <c r="G104" s="327"/>
      <c r="H104" s="196"/>
      <c r="I104" s="196"/>
      <c r="J104" s="268" t="str" cm="1">
        <f t="array" ref="J104">IFERROR(_xlfn.IFS((AND(H104=10,I104=1)),"L",(AND(H104=10,I104=2)),"H",(AND(H104=10,I104=4)),"VH",(AND(H104=10,I104=6)),"VH",(AND(H104=10,I104=8)),"VH",(AND(H104=10,I104=10)),"VH",(AND(H104=8,I104=1)),"L",(AND(H104=8,I104=2)),"M+",(AND(H104=8,I104=4)),"H",(AND(H104=8,I104=6)),"VH",(AND(H104=8,I104=8)),"VH",(AND(H104=8,I104=10)),"VH",(AND(H104=6,I104=1)),"L",(AND(H104=6,I104=2)),"M",(AND(H104=6,I104=4)),"M+",(AND(H104=6,I104=6)),"H",(AND(H104=6,I104=8)),"VH",(AND(H104=6,I104=10)),"VH",(AND(H104=4,I104=1)),"VL",(AND(H104=4,I104=2)),"L",(AND(H104=4,I104=4)),"M",(AND(H104=4,I104=6)),"M+",(AND(H104=4,I104=8)),"H",(AND(H104=4,I104=10)),"VH",(AND(H104=2,I104=1)),"VL",(AND(H104=2,I104=2)),"VL",(AND(H104=2,I104=4)),"L",(AND(H104=2,I104=6)),"M",(AND(H104=2,I104=8)),"H",(AND(H104=2,I104=10)),"H",(AND(H104=1,I104=1)),"VL",(AND(H104=1,I104=2)),"VL",(AND(H104=1,I104=4)),"L",(AND(H104=1,I104=6)),"L",(AND(H104=1,I104=8)),"M+",(AND(H104=1,I104=10)),"H"),"")</f>
        <v/>
      </c>
      <c r="K104" s="229"/>
      <c r="L104" s="162"/>
      <c r="M104" s="159"/>
      <c r="N104" s="159"/>
      <c r="O104" s="159"/>
      <c r="P104" s="159"/>
      <c r="Q104" s="159"/>
      <c r="R104" s="159" t="str" cm="1">
        <f t="array" aca="1" ref="R104" ca="1">_xlfn.IFS(ISBLANK(L104),"",AND(ISBLANK(Q104),P104&lt;TODAY()),"Over Due",ISBLANK(Q104),"Open",NOT(ISBLANK(Q104)),"Closed")</f>
        <v/>
      </c>
      <c r="S104" s="159"/>
      <c r="T104" s="159"/>
      <c r="U104" s="267" t="str" cm="1">
        <f t="array" ref="U104">IFERROR(_xlfn.IFS((AND(S104=10,T104=1)),"L",(AND(S104=10,T104=2)),"H",(AND(S104=10,T104=4)),"VH",(AND(S104=10,T104=6)),"VH",(AND(S104=10,T104=8)),"VH",(AND(S104=10,T104=10)),"VH",(AND(S104=8,T104=1)),"L",(AND(S104=8,T104=2)),"M+",(AND(S104=8,T104=4)),"H",(AND(S104=8,T104=6)),"VH",(AND(S104=8,T104=8)),"VH",(AND(S104=8,T104=10)),"VH",(AND(S104=6,T104=1)),"L",(AND(S104=6,T104=2)),"M",(AND(S104=6,T104=4)),"M+",(AND(S104=6,T104=6)),"H",(AND(S104=6,T104=8)),"VH",(AND(S104=6,T104=10)),"VH",(AND(S104=4,T104=1)),"VL",(AND(S104=4,T104=2)),"L",(AND(S104=4,T104=4)),"M",(AND(S104=4,T104=6)),"M+",(AND(S104=4,T104=8)),"H",(AND(S104=4,T104=10)),"VH",(AND(S104=2,T104=1)),"VL",(AND(S104=2,T104=2)),"VL",(AND(S104=2,T104=4)),"L",(AND(S104=2,T104=6)),"M",(AND(S104=2,T104=8)),"H",(AND(S104=2,T104=10)),"H",(AND(S104=1,T104=1)),"VL",(AND(S104=1,T104=2)),"VL",(AND(S104=1,T104=4)),"L",(AND(S104=1,T104=6)),"L",(AND(S104=1,T104=8)),"M+",(AND(S104=1,T104=10)),"H"),"")</f>
        <v/>
      </c>
      <c r="V104" s="159"/>
      <c r="W104" s="230"/>
    </row>
    <row r="105" spans="1:23" ht="21.5" customHeight="1">
      <c r="A105" s="228"/>
      <c r="B105" s="228"/>
      <c r="C105" s="160"/>
      <c r="D105" s="331"/>
      <c r="E105" s="327"/>
      <c r="F105" s="329"/>
      <c r="G105" s="327"/>
      <c r="H105" s="196"/>
      <c r="I105" s="196"/>
      <c r="J105" s="268" t="str" cm="1">
        <f t="array" ref="J105">IFERROR(_xlfn.IFS((AND(H105=10,I105=1)),"L",(AND(H105=10,I105=2)),"H",(AND(H105=10,I105=4)),"VH",(AND(H105=10,I105=6)),"VH",(AND(H105=10,I105=8)),"VH",(AND(H105=10,I105=10)),"VH",(AND(H105=8,I105=1)),"L",(AND(H105=8,I105=2)),"M+",(AND(H105=8,I105=4)),"H",(AND(H105=8,I105=6)),"VH",(AND(H105=8,I105=8)),"VH",(AND(H105=8,I105=10)),"VH",(AND(H105=6,I105=1)),"L",(AND(H105=6,I105=2)),"M",(AND(H105=6,I105=4)),"M+",(AND(H105=6,I105=6)),"H",(AND(H105=6,I105=8)),"VH",(AND(H105=6,I105=10)),"VH",(AND(H105=4,I105=1)),"VL",(AND(H105=4,I105=2)),"L",(AND(H105=4,I105=4)),"M",(AND(H105=4,I105=6)),"M+",(AND(H105=4,I105=8)),"H",(AND(H105=4,I105=10)),"VH",(AND(H105=2,I105=1)),"VL",(AND(H105=2,I105=2)),"VL",(AND(H105=2,I105=4)),"L",(AND(H105=2,I105=6)),"M",(AND(H105=2,I105=8)),"H",(AND(H105=2,I105=10)),"H",(AND(H105=1,I105=1)),"VL",(AND(H105=1,I105=2)),"VL",(AND(H105=1,I105=4)),"L",(AND(H105=1,I105=6)),"L",(AND(H105=1,I105=8)),"M+",(AND(H105=1,I105=10)),"H"),"")</f>
        <v/>
      </c>
      <c r="K105" s="229"/>
      <c r="L105" s="162"/>
      <c r="M105" s="159"/>
      <c r="N105" s="159"/>
      <c r="O105" s="159"/>
      <c r="P105" s="159"/>
      <c r="Q105" s="159"/>
      <c r="R105" s="159" t="str" cm="1">
        <f t="array" aca="1" ref="R105" ca="1">_xlfn.IFS(ISBLANK(L105),"",AND(ISBLANK(Q105),P105&lt;TODAY()),"Over Due",ISBLANK(Q105),"Open",NOT(ISBLANK(Q105)),"Closed")</f>
        <v/>
      </c>
      <c r="S105" s="159"/>
      <c r="T105" s="159"/>
      <c r="U105" s="267" t="str" cm="1">
        <f t="array" ref="U105">IFERROR(_xlfn.IFS((AND(S105=10,T105=1)),"L",(AND(S105=10,T105=2)),"H",(AND(S105=10,T105=4)),"VH",(AND(S105=10,T105=6)),"VH",(AND(S105=10,T105=8)),"VH",(AND(S105=10,T105=10)),"VH",(AND(S105=8,T105=1)),"L",(AND(S105=8,T105=2)),"M+",(AND(S105=8,T105=4)),"H",(AND(S105=8,T105=6)),"VH",(AND(S105=8,T105=8)),"VH",(AND(S105=8,T105=10)),"VH",(AND(S105=6,T105=1)),"L",(AND(S105=6,T105=2)),"M",(AND(S105=6,T105=4)),"M+",(AND(S105=6,T105=6)),"H",(AND(S105=6,T105=8)),"VH",(AND(S105=6,T105=10)),"VH",(AND(S105=4,T105=1)),"VL",(AND(S105=4,T105=2)),"L",(AND(S105=4,T105=4)),"M",(AND(S105=4,T105=6)),"M+",(AND(S105=4,T105=8)),"H",(AND(S105=4,T105=10)),"VH",(AND(S105=2,T105=1)),"VL",(AND(S105=2,T105=2)),"VL",(AND(S105=2,T105=4)),"L",(AND(S105=2,T105=6)),"M",(AND(S105=2,T105=8)),"H",(AND(S105=2,T105=10)),"H",(AND(S105=1,T105=1)),"VL",(AND(S105=1,T105=2)),"VL",(AND(S105=1,T105=4)),"L",(AND(S105=1,T105=6)),"L",(AND(S105=1,T105=8)),"M+",(AND(S105=1,T105=10)),"H"),"")</f>
        <v/>
      </c>
      <c r="V105" s="159"/>
      <c r="W105" s="230"/>
    </row>
    <row r="106" spans="1:23" ht="21.5" customHeight="1">
      <c r="A106" s="228"/>
      <c r="B106" s="228"/>
      <c r="C106" s="160"/>
      <c r="D106" s="331"/>
      <c r="E106" s="327"/>
      <c r="F106" s="329"/>
      <c r="G106" s="327"/>
      <c r="H106" s="196"/>
      <c r="I106" s="196"/>
      <c r="J106" s="268" t="str" cm="1">
        <f t="array" ref="J106">IFERROR(_xlfn.IFS((AND(H106=10,I106=1)),"L",(AND(H106=10,I106=2)),"H",(AND(H106=10,I106=4)),"VH",(AND(H106=10,I106=6)),"VH",(AND(H106=10,I106=8)),"VH",(AND(H106=10,I106=10)),"VH",(AND(H106=8,I106=1)),"L",(AND(H106=8,I106=2)),"M+",(AND(H106=8,I106=4)),"H",(AND(H106=8,I106=6)),"VH",(AND(H106=8,I106=8)),"VH",(AND(H106=8,I106=10)),"VH",(AND(H106=6,I106=1)),"L",(AND(H106=6,I106=2)),"M",(AND(H106=6,I106=4)),"M+",(AND(H106=6,I106=6)),"H",(AND(H106=6,I106=8)),"VH",(AND(H106=6,I106=10)),"VH",(AND(H106=4,I106=1)),"VL",(AND(H106=4,I106=2)),"L",(AND(H106=4,I106=4)),"M",(AND(H106=4,I106=6)),"M+",(AND(H106=4,I106=8)),"H",(AND(H106=4,I106=10)),"VH",(AND(H106=2,I106=1)),"VL",(AND(H106=2,I106=2)),"VL",(AND(H106=2,I106=4)),"L",(AND(H106=2,I106=6)),"M",(AND(H106=2,I106=8)),"H",(AND(H106=2,I106=10)),"H",(AND(H106=1,I106=1)),"VL",(AND(H106=1,I106=2)),"VL",(AND(H106=1,I106=4)),"L",(AND(H106=1,I106=6)),"L",(AND(H106=1,I106=8)),"M+",(AND(H106=1,I106=10)),"H"),"")</f>
        <v/>
      </c>
      <c r="K106" s="229"/>
      <c r="L106" s="162"/>
      <c r="M106" s="159"/>
      <c r="N106" s="159"/>
      <c r="O106" s="159"/>
      <c r="P106" s="159"/>
      <c r="Q106" s="159"/>
      <c r="R106" s="159" t="str" cm="1">
        <f t="array" aca="1" ref="R106" ca="1">_xlfn.IFS(ISBLANK(L106),"",AND(ISBLANK(Q106),P106&lt;TODAY()),"Over Due",ISBLANK(Q106),"Open",NOT(ISBLANK(Q106)),"Closed")</f>
        <v/>
      </c>
      <c r="S106" s="159"/>
      <c r="T106" s="159"/>
      <c r="U106" s="267" t="str" cm="1">
        <f t="array" ref="U106">IFERROR(_xlfn.IFS((AND(S106=10,T106=1)),"L",(AND(S106=10,T106=2)),"H",(AND(S106=10,T106=4)),"VH",(AND(S106=10,T106=6)),"VH",(AND(S106=10,T106=8)),"VH",(AND(S106=10,T106=10)),"VH",(AND(S106=8,T106=1)),"L",(AND(S106=8,T106=2)),"M+",(AND(S106=8,T106=4)),"H",(AND(S106=8,T106=6)),"VH",(AND(S106=8,T106=8)),"VH",(AND(S106=8,T106=10)),"VH",(AND(S106=6,T106=1)),"L",(AND(S106=6,T106=2)),"M",(AND(S106=6,T106=4)),"M+",(AND(S106=6,T106=6)),"H",(AND(S106=6,T106=8)),"VH",(AND(S106=6,T106=10)),"VH",(AND(S106=4,T106=1)),"VL",(AND(S106=4,T106=2)),"L",(AND(S106=4,T106=4)),"M",(AND(S106=4,T106=6)),"M+",(AND(S106=4,T106=8)),"H",(AND(S106=4,T106=10)),"VH",(AND(S106=2,T106=1)),"VL",(AND(S106=2,T106=2)),"VL",(AND(S106=2,T106=4)),"L",(AND(S106=2,T106=6)),"M",(AND(S106=2,T106=8)),"H",(AND(S106=2,T106=10)),"H",(AND(S106=1,T106=1)),"VL",(AND(S106=1,T106=2)),"VL",(AND(S106=1,T106=4)),"L",(AND(S106=1,T106=6)),"L",(AND(S106=1,T106=8)),"M+",(AND(S106=1,T106=10)),"H"),"")</f>
        <v/>
      </c>
      <c r="V106" s="159"/>
      <c r="W106" s="230"/>
    </row>
    <row r="107" spans="1:23" ht="21.5" customHeight="1">
      <c r="A107" s="228"/>
      <c r="B107" s="228"/>
      <c r="C107" s="160"/>
      <c r="D107" s="331"/>
      <c r="E107" s="327"/>
      <c r="F107" s="329"/>
      <c r="G107" s="327"/>
      <c r="H107" s="196"/>
      <c r="I107" s="196"/>
      <c r="J107" s="268" t="str" cm="1">
        <f t="array" ref="J107">IFERROR(_xlfn.IFS((AND(H107=10,I107=1)),"L",(AND(H107=10,I107=2)),"H",(AND(H107=10,I107=4)),"VH",(AND(H107=10,I107=6)),"VH",(AND(H107=10,I107=8)),"VH",(AND(H107=10,I107=10)),"VH",(AND(H107=8,I107=1)),"L",(AND(H107=8,I107=2)),"M+",(AND(H107=8,I107=4)),"H",(AND(H107=8,I107=6)),"VH",(AND(H107=8,I107=8)),"VH",(AND(H107=8,I107=10)),"VH",(AND(H107=6,I107=1)),"L",(AND(H107=6,I107=2)),"M",(AND(H107=6,I107=4)),"M+",(AND(H107=6,I107=6)),"H",(AND(H107=6,I107=8)),"VH",(AND(H107=6,I107=10)),"VH",(AND(H107=4,I107=1)),"VL",(AND(H107=4,I107=2)),"L",(AND(H107=4,I107=4)),"M",(AND(H107=4,I107=6)),"M+",(AND(H107=4,I107=8)),"H",(AND(H107=4,I107=10)),"VH",(AND(H107=2,I107=1)),"VL",(AND(H107=2,I107=2)),"VL",(AND(H107=2,I107=4)),"L",(AND(H107=2,I107=6)),"M",(AND(H107=2,I107=8)),"H",(AND(H107=2,I107=10)),"H",(AND(H107=1,I107=1)),"VL",(AND(H107=1,I107=2)),"VL",(AND(H107=1,I107=4)),"L",(AND(H107=1,I107=6)),"L",(AND(H107=1,I107=8)),"M+",(AND(H107=1,I107=10)),"H"),"")</f>
        <v/>
      </c>
      <c r="K107" s="229"/>
      <c r="L107" s="162"/>
      <c r="M107" s="159"/>
      <c r="N107" s="159"/>
      <c r="O107" s="159"/>
      <c r="P107" s="159"/>
      <c r="Q107" s="159"/>
      <c r="R107" s="159" t="str" cm="1">
        <f t="array" aca="1" ref="R107" ca="1">_xlfn.IFS(ISBLANK(L107),"",AND(ISBLANK(Q107),P107&lt;TODAY()),"Over Due",ISBLANK(Q107),"Open",NOT(ISBLANK(Q107)),"Closed")</f>
        <v/>
      </c>
      <c r="S107" s="159"/>
      <c r="T107" s="159"/>
      <c r="U107" s="267" t="str" cm="1">
        <f t="array" ref="U107">IFERROR(_xlfn.IFS((AND(S107=10,T107=1)),"L",(AND(S107=10,T107=2)),"H",(AND(S107=10,T107=4)),"VH",(AND(S107=10,T107=6)),"VH",(AND(S107=10,T107=8)),"VH",(AND(S107=10,T107=10)),"VH",(AND(S107=8,T107=1)),"L",(AND(S107=8,T107=2)),"M+",(AND(S107=8,T107=4)),"H",(AND(S107=8,T107=6)),"VH",(AND(S107=8,T107=8)),"VH",(AND(S107=8,T107=10)),"VH",(AND(S107=6,T107=1)),"L",(AND(S107=6,T107=2)),"M",(AND(S107=6,T107=4)),"M+",(AND(S107=6,T107=6)),"H",(AND(S107=6,T107=8)),"VH",(AND(S107=6,T107=10)),"VH",(AND(S107=4,T107=1)),"VL",(AND(S107=4,T107=2)),"L",(AND(S107=4,T107=4)),"M",(AND(S107=4,T107=6)),"M+",(AND(S107=4,T107=8)),"H",(AND(S107=4,T107=10)),"VH",(AND(S107=2,T107=1)),"VL",(AND(S107=2,T107=2)),"VL",(AND(S107=2,T107=4)),"L",(AND(S107=2,T107=6)),"M",(AND(S107=2,T107=8)),"H",(AND(S107=2,T107=10)),"H",(AND(S107=1,T107=1)),"VL",(AND(S107=1,T107=2)),"VL",(AND(S107=1,T107=4)),"L",(AND(S107=1,T107=6)),"L",(AND(S107=1,T107=8)),"M+",(AND(S107=1,T107=10)),"H"),"")</f>
        <v/>
      </c>
      <c r="V107" s="159"/>
      <c r="W107" s="230"/>
    </row>
    <row r="108" spans="1:23" ht="21.5" customHeight="1">
      <c r="A108" s="228"/>
      <c r="B108" s="228"/>
      <c r="C108" s="160"/>
      <c r="D108" s="331"/>
      <c r="E108" s="327"/>
      <c r="F108" s="329"/>
      <c r="G108" s="327"/>
      <c r="H108" s="196"/>
      <c r="I108" s="196"/>
      <c r="J108" s="268" t="str" cm="1">
        <f t="array" ref="J108">IFERROR(_xlfn.IFS((AND(H108=10,I108=1)),"L",(AND(H108=10,I108=2)),"H",(AND(H108=10,I108=4)),"VH",(AND(H108=10,I108=6)),"VH",(AND(H108=10,I108=8)),"VH",(AND(H108=10,I108=10)),"VH",(AND(H108=8,I108=1)),"L",(AND(H108=8,I108=2)),"M+",(AND(H108=8,I108=4)),"H",(AND(H108=8,I108=6)),"VH",(AND(H108=8,I108=8)),"VH",(AND(H108=8,I108=10)),"VH",(AND(H108=6,I108=1)),"L",(AND(H108=6,I108=2)),"M",(AND(H108=6,I108=4)),"M+",(AND(H108=6,I108=6)),"H",(AND(H108=6,I108=8)),"VH",(AND(H108=6,I108=10)),"VH",(AND(H108=4,I108=1)),"VL",(AND(H108=4,I108=2)),"L",(AND(H108=4,I108=4)),"M",(AND(H108=4,I108=6)),"M+",(AND(H108=4,I108=8)),"H",(AND(H108=4,I108=10)),"VH",(AND(H108=2,I108=1)),"VL",(AND(H108=2,I108=2)),"VL",(AND(H108=2,I108=4)),"L",(AND(H108=2,I108=6)),"M",(AND(H108=2,I108=8)),"H",(AND(H108=2,I108=10)),"H",(AND(H108=1,I108=1)),"VL",(AND(H108=1,I108=2)),"VL",(AND(H108=1,I108=4)),"L",(AND(H108=1,I108=6)),"L",(AND(H108=1,I108=8)),"M+",(AND(H108=1,I108=10)),"H"),"")</f>
        <v/>
      </c>
      <c r="K108" s="229"/>
      <c r="L108" s="162"/>
      <c r="M108" s="159"/>
      <c r="N108" s="159"/>
      <c r="O108" s="159"/>
      <c r="P108" s="159"/>
      <c r="Q108" s="159"/>
      <c r="R108" s="159" t="str" cm="1">
        <f t="array" aca="1" ref="R108" ca="1">_xlfn.IFS(ISBLANK(L108),"",AND(ISBLANK(Q108),P108&lt;TODAY()),"Over Due",ISBLANK(Q108),"Open",NOT(ISBLANK(Q108)),"Closed")</f>
        <v/>
      </c>
      <c r="S108" s="159"/>
      <c r="T108" s="159"/>
      <c r="U108" s="267" t="str" cm="1">
        <f t="array" ref="U108">IFERROR(_xlfn.IFS((AND(S108=10,T108=1)),"L",(AND(S108=10,T108=2)),"H",(AND(S108=10,T108=4)),"VH",(AND(S108=10,T108=6)),"VH",(AND(S108=10,T108=8)),"VH",(AND(S108=10,T108=10)),"VH",(AND(S108=8,T108=1)),"L",(AND(S108=8,T108=2)),"M+",(AND(S108=8,T108=4)),"H",(AND(S108=8,T108=6)),"VH",(AND(S108=8,T108=8)),"VH",(AND(S108=8,T108=10)),"VH",(AND(S108=6,T108=1)),"L",(AND(S108=6,T108=2)),"M",(AND(S108=6,T108=4)),"M+",(AND(S108=6,T108=6)),"H",(AND(S108=6,T108=8)),"VH",(AND(S108=6,T108=10)),"VH",(AND(S108=4,T108=1)),"VL",(AND(S108=4,T108=2)),"L",(AND(S108=4,T108=4)),"M",(AND(S108=4,T108=6)),"M+",(AND(S108=4,T108=8)),"H",(AND(S108=4,T108=10)),"VH",(AND(S108=2,T108=1)),"VL",(AND(S108=2,T108=2)),"VL",(AND(S108=2,T108=4)),"L",(AND(S108=2,T108=6)),"M",(AND(S108=2,T108=8)),"H",(AND(S108=2,T108=10)),"H",(AND(S108=1,T108=1)),"VL",(AND(S108=1,T108=2)),"VL",(AND(S108=1,T108=4)),"L",(AND(S108=1,T108=6)),"L",(AND(S108=1,T108=8)),"M+",(AND(S108=1,T108=10)),"H"),"")</f>
        <v/>
      </c>
      <c r="V108" s="159"/>
      <c r="W108" s="230"/>
    </row>
    <row r="109" spans="1:23" ht="21.5" customHeight="1">
      <c r="A109" s="228"/>
      <c r="B109" s="228"/>
      <c r="C109" s="160"/>
      <c r="D109" s="331"/>
      <c r="E109" s="327"/>
      <c r="F109" s="329"/>
      <c r="G109" s="327"/>
      <c r="H109" s="196"/>
      <c r="I109" s="196"/>
      <c r="J109" s="268" t="str" cm="1">
        <f t="array" ref="J109">IFERROR(_xlfn.IFS((AND(H109=10,I109=1)),"L",(AND(H109=10,I109=2)),"H",(AND(H109=10,I109=4)),"VH",(AND(H109=10,I109=6)),"VH",(AND(H109=10,I109=8)),"VH",(AND(H109=10,I109=10)),"VH",(AND(H109=8,I109=1)),"L",(AND(H109=8,I109=2)),"M+",(AND(H109=8,I109=4)),"H",(AND(H109=8,I109=6)),"VH",(AND(H109=8,I109=8)),"VH",(AND(H109=8,I109=10)),"VH",(AND(H109=6,I109=1)),"L",(AND(H109=6,I109=2)),"M",(AND(H109=6,I109=4)),"M+",(AND(H109=6,I109=6)),"H",(AND(H109=6,I109=8)),"VH",(AND(H109=6,I109=10)),"VH",(AND(H109=4,I109=1)),"VL",(AND(H109=4,I109=2)),"L",(AND(H109=4,I109=4)),"M",(AND(H109=4,I109=6)),"M+",(AND(H109=4,I109=8)),"H",(AND(H109=4,I109=10)),"VH",(AND(H109=2,I109=1)),"VL",(AND(H109=2,I109=2)),"VL",(AND(H109=2,I109=4)),"L",(AND(H109=2,I109=6)),"M",(AND(H109=2,I109=8)),"H",(AND(H109=2,I109=10)),"H",(AND(H109=1,I109=1)),"VL",(AND(H109=1,I109=2)),"VL",(AND(H109=1,I109=4)),"L",(AND(H109=1,I109=6)),"L",(AND(H109=1,I109=8)),"M+",(AND(H109=1,I109=10)),"H"),"")</f>
        <v/>
      </c>
      <c r="K109" s="229"/>
      <c r="L109" s="162"/>
      <c r="M109" s="159"/>
      <c r="N109" s="159"/>
      <c r="O109" s="159"/>
      <c r="P109" s="159"/>
      <c r="Q109" s="159"/>
      <c r="R109" s="159" t="str" cm="1">
        <f t="array" aca="1" ref="R109" ca="1">_xlfn.IFS(ISBLANK(L109),"",AND(ISBLANK(Q109),P109&lt;TODAY()),"Over Due",ISBLANK(Q109),"Open",NOT(ISBLANK(Q109)),"Closed")</f>
        <v/>
      </c>
      <c r="S109" s="159"/>
      <c r="T109" s="159"/>
      <c r="U109" s="267" t="str" cm="1">
        <f t="array" ref="U109">IFERROR(_xlfn.IFS((AND(S109=10,T109=1)),"L",(AND(S109=10,T109=2)),"H",(AND(S109=10,T109=4)),"VH",(AND(S109=10,T109=6)),"VH",(AND(S109=10,T109=8)),"VH",(AND(S109=10,T109=10)),"VH",(AND(S109=8,T109=1)),"L",(AND(S109=8,T109=2)),"M+",(AND(S109=8,T109=4)),"H",(AND(S109=8,T109=6)),"VH",(AND(S109=8,T109=8)),"VH",(AND(S109=8,T109=10)),"VH",(AND(S109=6,T109=1)),"L",(AND(S109=6,T109=2)),"M",(AND(S109=6,T109=4)),"M+",(AND(S109=6,T109=6)),"H",(AND(S109=6,T109=8)),"VH",(AND(S109=6,T109=10)),"VH",(AND(S109=4,T109=1)),"VL",(AND(S109=4,T109=2)),"L",(AND(S109=4,T109=4)),"M",(AND(S109=4,T109=6)),"M+",(AND(S109=4,T109=8)),"H",(AND(S109=4,T109=10)),"VH",(AND(S109=2,T109=1)),"VL",(AND(S109=2,T109=2)),"VL",(AND(S109=2,T109=4)),"L",(AND(S109=2,T109=6)),"M",(AND(S109=2,T109=8)),"H",(AND(S109=2,T109=10)),"H",(AND(S109=1,T109=1)),"VL",(AND(S109=1,T109=2)),"VL",(AND(S109=1,T109=4)),"L",(AND(S109=1,T109=6)),"L",(AND(S109=1,T109=8)),"M+",(AND(S109=1,T109=10)),"H"),"")</f>
        <v/>
      </c>
      <c r="V109" s="159"/>
      <c r="W109" s="230"/>
    </row>
    <row r="110" spans="1:23" ht="21.5" customHeight="1">
      <c r="A110" s="228"/>
      <c r="B110" s="228"/>
      <c r="C110" s="160"/>
      <c r="D110" s="331"/>
      <c r="E110" s="327"/>
      <c r="F110" s="329"/>
      <c r="G110" s="327"/>
      <c r="H110" s="196"/>
      <c r="I110" s="196"/>
      <c r="J110" s="268" t="str" cm="1">
        <f t="array" ref="J110">IFERROR(_xlfn.IFS((AND(H110=10,I110=1)),"L",(AND(H110=10,I110=2)),"H",(AND(H110=10,I110=4)),"VH",(AND(H110=10,I110=6)),"VH",(AND(H110=10,I110=8)),"VH",(AND(H110=10,I110=10)),"VH",(AND(H110=8,I110=1)),"L",(AND(H110=8,I110=2)),"M+",(AND(H110=8,I110=4)),"H",(AND(H110=8,I110=6)),"VH",(AND(H110=8,I110=8)),"VH",(AND(H110=8,I110=10)),"VH",(AND(H110=6,I110=1)),"L",(AND(H110=6,I110=2)),"M",(AND(H110=6,I110=4)),"M+",(AND(H110=6,I110=6)),"H",(AND(H110=6,I110=8)),"VH",(AND(H110=6,I110=10)),"VH",(AND(H110=4,I110=1)),"VL",(AND(H110=4,I110=2)),"L",(AND(H110=4,I110=4)),"M",(AND(H110=4,I110=6)),"M+",(AND(H110=4,I110=8)),"H",(AND(H110=4,I110=10)),"VH",(AND(H110=2,I110=1)),"VL",(AND(H110=2,I110=2)),"VL",(AND(H110=2,I110=4)),"L",(AND(H110=2,I110=6)),"M",(AND(H110=2,I110=8)),"H",(AND(H110=2,I110=10)),"H",(AND(H110=1,I110=1)),"VL",(AND(H110=1,I110=2)),"VL",(AND(H110=1,I110=4)),"L",(AND(H110=1,I110=6)),"L",(AND(H110=1,I110=8)),"M+",(AND(H110=1,I110=10)),"H"),"")</f>
        <v/>
      </c>
      <c r="K110" s="229"/>
      <c r="L110" s="162"/>
      <c r="M110" s="159"/>
      <c r="N110" s="159"/>
      <c r="O110" s="159"/>
      <c r="P110" s="159"/>
      <c r="Q110" s="159"/>
      <c r="R110" s="159" t="str" cm="1">
        <f t="array" aca="1" ref="R110" ca="1">_xlfn.IFS(ISBLANK(L110),"",AND(ISBLANK(Q110),P110&lt;TODAY()),"Over Due",ISBLANK(Q110),"Open",NOT(ISBLANK(Q110)),"Closed")</f>
        <v/>
      </c>
      <c r="S110" s="159"/>
      <c r="T110" s="159"/>
      <c r="U110" s="267" t="str" cm="1">
        <f t="array" ref="U110">IFERROR(_xlfn.IFS((AND(S110=10,T110=1)),"L",(AND(S110=10,T110=2)),"H",(AND(S110=10,T110=4)),"VH",(AND(S110=10,T110=6)),"VH",(AND(S110=10,T110=8)),"VH",(AND(S110=10,T110=10)),"VH",(AND(S110=8,T110=1)),"L",(AND(S110=8,T110=2)),"M+",(AND(S110=8,T110=4)),"H",(AND(S110=8,T110=6)),"VH",(AND(S110=8,T110=8)),"VH",(AND(S110=8,T110=10)),"VH",(AND(S110=6,T110=1)),"L",(AND(S110=6,T110=2)),"M",(AND(S110=6,T110=4)),"M+",(AND(S110=6,T110=6)),"H",(AND(S110=6,T110=8)),"VH",(AND(S110=6,T110=10)),"VH",(AND(S110=4,T110=1)),"VL",(AND(S110=4,T110=2)),"L",(AND(S110=4,T110=4)),"M",(AND(S110=4,T110=6)),"M+",(AND(S110=4,T110=8)),"H",(AND(S110=4,T110=10)),"VH",(AND(S110=2,T110=1)),"VL",(AND(S110=2,T110=2)),"VL",(AND(S110=2,T110=4)),"L",(AND(S110=2,T110=6)),"M",(AND(S110=2,T110=8)),"H",(AND(S110=2,T110=10)),"H",(AND(S110=1,T110=1)),"VL",(AND(S110=1,T110=2)),"VL",(AND(S110=1,T110=4)),"L",(AND(S110=1,T110=6)),"L",(AND(S110=1,T110=8)),"M+",(AND(S110=1,T110=10)),"H"),"")</f>
        <v/>
      </c>
      <c r="V110" s="159"/>
      <c r="W110" s="230"/>
    </row>
    <row r="111" spans="1:23" ht="21.5" customHeight="1">
      <c r="A111" s="228"/>
      <c r="B111" s="228"/>
      <c r="C111" s="160"/>
      <c r="D111" s="331"/>
      <c r="E111" s="327"/>
      <c r="F111" s="329"/>
      <c r="G111" s="327"/>
      <c r="H111" s="196"/>
      <c r="I111" s="196"/>
      <c r="J111" s="268" t="str" cm="1">
        <f t="array" ref="J111">IFERROR(_xlfn.IFS((AND(H111=10,I111=1)),"L",(AND(H111=10,I111=2)),"H",(AND(H111=10,I111=4)),"VH",(AND(H111=10,I111=6)),"VH",(AND(H111=10,I111=8)),"VH",(AND(H111=10,I111=10)),"VH",(AND(H111=8,I111=1)),"L",(AND(H111=8,I111=2)),"M+",(AND(H111=8,I111=4)),"H",(AND(H111=8,I111=6)),"VH",(AND(H111=8,I111=8)),"VH",(AND(H111=8,I111=10)),"VH",(AND(H111=6,I111=1)),"L",(AND(H111=6,I111=2)),"M",(AND(H111=6,I111=4)),"M+",(AND(H111=6,I111=6)),"H",(AND(H111=6,I111=8)),"VH",(AND(H111=6,I111=10)),"VH",(AND(H111=4,I111=1)),"VL",(AND(H111=4,I111=2)),"L",(AND(H111=4,I111=4)),"M",(AND(H111=4,I111=6)),"M+",(AND(H111=4,I111=8)),"H",(AND(H111=4,I111=10)),"VH",(AND(H111=2,I111=1)),"VL",(AND(H111=2,I111=2)),"VL",(AND(H111=2,I111=4)),"L",(AND(H111=2,I111=6)),"M",(AND(H111=2,I111=8)),"H",(AND(H111=2,I111=10)),"H",(AND(H111=1,I111=1)),"VL",(AND(H111=1,I111=2)),"VL",(AND(H111=1,I111=4)),"L",(AND(H111=1,I111=6)),"L",(AND(H111=1,I111=8)),"M+",(AND(H111=1,I111=10)),"H"),"")</f>
        <v/>
      </c>
      <c r="K111" s="229"/>
      <c r="L111" s="162"/>
      <c r="M111" s="159"/>
      <c r="N111" s="159"/>
      <c r="O111" s="159"/>
      <c r="P111" s="159"/>
      <c r="Q111" s="159"/>
      <c r="R111" s="159" t="str" cm="1">
        <f t="array" aca="1" ref="R111" ca="1">_xlfn.IFS(ISBLANK(L111),"",AND(ISBLANK(Q111),P111&lt;TODAY()),"Over Due",ISBLANK(Q111),"Open",NOT(ISBLANK(Q111)),"Closed")</f>
        <v/>
      </c>
      <c r="S111" s="159"/>
      <c r="T111" s="159"/>
      <c r="U111" s="267" t="str" cm="1">
        <f t="array" ref="U111">IFERROR(_xlfn.IFS((AND(S111=10,T111=1)),"L",(AND(S111=10,T111=2)),"H",(AND(S111=10,T111=4)),"VH",(AND(S111=10,T111=6)),"VH",(AND(S111=10,T111=8)),"VH",(AND(S111=10,T111=10)),"VH",(AND(S111=8,T111=1)),"L",(AND(S111=8,T111=2)),"M+",(AND(S111=8,T111=4)),"H",(AND(S111=8,T111=6)),"VH",(AND(S111=8,T111=8)),"VH",(AND(S111=8,T111=10)),"VH",(AND(S111=6,T111=1)),"L",(AND(S111=6,T111=2)),"M",(AND(S111=6,T111=4)),"M+",(AND(S111=6,T111=6)),"H",(AND(S111=6,T111=8)),"VH",(AND(S111=6,T111=10)),"VH",(AND(S111=4,T111=1)),"VL",(AND(S111=4,T111=2)),"L",(AND(S111=4,T111=4)),"M",(AND(S111=4,T111=6)),"M+",(AND(S111=4,T111=8)),"H",(AND(S111=4,T111=10)),"VH",(AND(S111=2,T111=1)),"VL",(AND(S111=2,T111=2)),"VL",(AND(S111=2,T111=4)),"L",(AND(S111=2,T111=6)),"M",(AND(S111=2,T111=8)),"H",(AND(S111=2,T111=10)),"H",(AND(S111=1,T111=1)),"VL",(AND(S111=1,T111=2)),"VL",(AND(S111=1,T111=4)),"L",(AND(S111=1,T111=6)),"L",(AND(S111=1,T111=8)),"M+",(AND(S111=1,T111=10)),"H"),"")</f>
        <v/>
      </c>
      <c r="V111" s="159"/>
      <c r="W111" s="230"/>
    </row>
    <row r="112" spans="1:23" ht="21.5" customHeight="1">
      <c r="A112" s="228"/>
      <c r="B112" s="228"/>
      <c r="C112" s="160"/>
      <c r="D112" s="331"/>
      <c r="E112" s="327"/>
      <c r="F112" s="329"/>
      <c r="G112" s="327"/>
      <c r="H112" s="196"/>
      <c r="I112" s="196"/>
      <c r="J112" s="268" t="str" cm="1">
        <f t="array" ref="J112">IFERROR(_xlfn.IFS((AND(H112=10,I112=1)),"L",(AND(H112=10,I112=2)),"H",(AND(H112=10,I112=4)),"VH",(AND(H112=10,I112=6)),"VH",(AND(H112=10,I112=8)),"VH",(AND(H112=10,I112=10)),"VH",(AND(H112=8,I112=1)),"L",(AND(H112=8,I112=2)),"M+",(AND(H112=8,I112=4)),"H",(AND(H112=8,I112=6)),"VH",(AND(H112=8,I112=8)),"VH",(AND(H112=8,I112=10)),"VH",(AND(H112=6,I112=1)),"L",(AND(H112=6,I112=2)),"M",(AND(H112=6,I112=4)),"M+",(AND(H112=6,I112=6)),"H",(AND(H112=6,I112=8)),"VH",(AND(H112=6,I112=10)),"VH",(AND(H112=4,I112=1)),"VL",(AND(H112=4,I112=2)),"L",(AND(H112=4,I112=4)),"M",(AND(H112=4,I112=6)),"M+",(AND(H112=4,I112=8)),"H",(AND(H112=4,I112=10)),"VH",(AND(H112=2,I112=1)),"VL",(AND(H112=2,I112=2)),"VL",(AND(H112=2,I112=4)),"L",(AND(H112=2,I112=6)),"M",(AND(H112=2,I112=8)),"H",(AND(H112=2,I112=10)),"H",(AND(H112=1,I112=1)),"VL",(AND(H112=1,I112=2)),"VL",(AND(H112=1,I112=4)),"L",(AND(H112=1,I112=6)),"L",(AND(H112=1,I112=8)),"M+",(AND(H112=1,I112=10)),"H"),"")</f>
        <v/>
      </c>
      <c r="K112" s="229"/>
      <c r="L112" s="162"/>
      <c r="M112" s="159"/>
      <c r="N112" s="159"/>
      <c r="O112" s="159"/>
      <c r="P112" s="159"/>
      <c r="Q112" s="159"/>
      <c r="R112" s="159" t="str" cm="1">
        <f t="array" aca="1" ref="R112" ca="1">_xlfn.IFS(ISBLANK(L112),"",AND(ISBLANK(Q112),P112&lt;TODAY()),"Over Due",ISBLANK(Q112),"Open",NOT(ISBLANK(Q112)),"Closed")</f>
        <v/>
      </c>
      <c r="S112" s="159"/>
      <c r="T112" s="159"/>
      <c r="U112" s="267" t="str" cm="1">
        <f t="array" ref="U112">IFERROR(_xlfn.IFS((AND(S112=10,T112=1)),"L",(AND(S112=10,T112=2)),"H",(AND(S112=10,T112=4)),"VH",(AND(S112=10,T112=6)),"VH",(AND(S112=10,T112=8)),"VH",(AND(S112=10,T112=10)),"VH",(AND(S112=8,T112=1)),"L",(AND(S112=8,T112=2)),"M+",(AND(S112=8,T112=4)),"H",(AND(S112=8,T112=6)),"VH",(AND(S112=8,T112=8)),"VH",(AND(S112=8,T112=10)),"VH",(AND(S112=6,T112=1)),"L",(AND(S112=6,T112=2)),"M",(AND(S112=6,T112=4)),"M+",(AND(S112=6,T112=6)),"H",(AND(S112=6,T112=8)),"VH",(AND(S112=6,T112=10)),"VH",(AND(S112=4,T112=1)),"VL",(AND(S112=4,T112=2)),"L",(AND(S112=4,T112=4)),"M",(AND(S112=4,T112=6)),"M+",(AND(S112=4,T112=8)),"H",(AND(S112=4,T112=10)),"VH",(AND(S112=2,T112=1)),"VL",(AND(S112=2,T112=2)),"VL",(AND(S112=2,T112=4)),"L",(AND(S112=2,T112=6)),"M",(AND(S112=2,T112=8)),"H",(AND(S112=2,T112=10)),"H",(AND(S112=1,T112=1)),"VL",(AND(S112=1,T112=2)),"VL",(AND(S112=1,T112=4)),"L",(AND(S112=1,T112=6)),"L",(AND(S112=1,T112=8)),"M+",(AND(S112=1,T112=10)),"H"),"")</f>
        <v/>
      </c>
      <c r="V112" s="159"/>
      <c r="W112" s="230"/>
    </row>
    <row r="113" spans="1:23" ht="21.5" customHeight="1">
      <c r="A113" s="228"/>
      <c r="B113" s="228"/>
      <c r="C113" s="160"/>
      <c r="D113" s="331"/>
      <c r="E113" s="327"/>
      <c r="F113" s="329"/>
      <c r="G113" s="327"/>
      <c r="H113" s="196"/>
      <c r="I113" s="196"/>
      <c r="J113" s="268" t="str" cm="1">
        <f t="array" ref="J113">IFERROR(_xlfn.IFS((AND(H113=10,I113=1)),"L",(AND(H113=10,I113=2)),"H",(AND(H113=10,I113=4)),"VH",(AND(H113=10,I113=6)),"VH",(AND(H113=10,I113=8)),"VH",(AND(H113=10,I113=10)),"VH",(AND(H113=8,I113=1)),"L",(AND(H113=8,I113=2)),"M+",(AND(H113=8,I113=4)),"H",(AND(H113=8,I113=6)),"VH",(AND(H113=8,I113=8)),"VH",(AND(H113=8,I113=10)),"VH",(AND(H113=6,I113=1)),"L",(AND(H113=6,I113=2)),"M",(AND(H113=6,I113=4)),"M+",(AND(H113=6,I113=6)),"H",(AND(H113=6,I113=8)),"VH",(AND(H113=6,I113=10)),"VH",(AND(H113=4,I113=1)),"VL",(AND(H113=4,I113=2)),"L",(AND(H113=4,I113=4)),"M",(AND(H113=4,I113=6)),"M+",(AND(H113=4,I113=8)),"H",(AND(H113=4,I113=10)),"VH",(AND(H113=2,I113=1)),"VL",(AND(H113=2,I113=2)),"VL",(AND(H113=2,I113=4)),"L",(AND(H113=2,I113=6)),"M",(AND(H113=2,I113=8)),"H",(AND(H113=2,I113=10)),"H",(AND(H113=1,I113=1)),"VL",(AND(H113=1,I113=2)),"VL",(AND(H113=1,I113=4)),"L",(AND(H113=1,I113=6)),"L",(AND(H113=1,I113=8)),"M+",(AND(H113=1,I113=10)),"H"),"")</f>
        <v/>
      </c>
      <c r="K113" s="229"/>
      <c r="L113" s="162"/>
      <c r="M113" s="159"/>
      <c r="N113" s="159"/>
      <c r="O113" s="159"/>
      <c r="P113" s="159"/>
      <c r="Q113" s="159"/>
      <c r="R113" s="159" t="str" cm="1">
        <f t="array" aca="1" ref="R113" ca="1">_xlfn.IFS(ISBLANK(L113),"",AND(ISBLANK(Q113),P113&lt;TODAY()),"Over Due",ISBLANK(Q113),"Open",NOT(ISBLANK(Q113)),"Closed")</f>
        <v/>
      </c>
      <c r="S113" s="159"/>
      <c r="T113" s="159"/>
      <c r="U113" s="267" t="str" cm="1">
        <f t="array" ref="U113">IFERROR(_xlfn.IFS((AND(S113=10,T113=1)),"L",(AND(S113=10,T113=2)),"H",(AND(S113=10,T113=4)),"VH",(AND(S113=10,T113=6)),"VH",(AND(S113=10,T113=8)),"VH",(AND(S113=10,T113=10)),"VH",(AND(S113=8,T113=1)),"L",(AND(S113=8,T113=2)),"M+",(AND(S113=8,T113=4)),"H",(AND(S113=8,T113=6)),"VH",(AND(S113=8,T113=8)),"VH",(AND(S113=8,T113=10)),"VH",(AND(S113=6,T113=1)),"L",(AND(S113=6,T113=2)),"M",(AND(S113=6,T113=4)),"M+",(AND(S113=6,T113=6)),"H",(AND(S113=6,T113=8)),"VH",(AND(S113=6,T113=10)),"VH",(AND(S113=4,T113=1)),"VL",(AND(S113=4,T113=2)),"L",(AND(S113=4,T113=4)),"M",(AND(S113=4,T113=6)),"M+",(AND(S113=4,T113=8)),"H",(AND(S113=4,T113=10)),"VH",(AND(S113=2,T113=1)),"VL",(AND(S113=2,T113=2)),"VL",(AND(S113=2,T113=4)),"L",(AND(S113=2,T113=6)),"M",(AND(S113=2,T113=8)),"H",(AND(S113=2,T113=10)),"H",(AND(S113=1,T113=1)),"VL",(AND(S113=1,T113=2)),"VL",(AND(S113=1,T113=4)),"L",(AND(S113=1,T113=6)),"L",(AND(S113=1,T113=8)),"M+",(AND(S113=1,T113=10)),"H"),"")</f>
        <v/>
      </c>
      <c r="V113" s="159"/>
      <c r="W113" s="230"/>
    </row>
    <row r="114" spans="1:23" ht="21.5" customHeight="1">
      <c r="A114" s="228"/>
      <c r="B114" s="228"/>
      <c r="C114" s="160"/>
      <c r="D114" s="331"/>
      <c r="E114" s="327"/>
      <c r="F114" s="329"/>
      <c r="G114" s="327"/>
      <c r="H114" s="196"/>
      <c r="I114" s="196"/>
      <c r="J114" s="268" t="str" cm="1">
        <f t="array" ref="J114">IFERROR(_xlfn.IFS((AND(H114=10,I114=1)),"L",(AND(H114=10,I114=2)),"H",(AND(H114=10,I114=4)),"VH",(AND(H114=10,I114=6)),"VH",(AND(H114=10,I114=8)),"VH",(AND(H114=10,I114=10)),"VH",(AND(H114=8,I114=1)),"L",(AND(H114=8,I114=2)),"M+",(AND(H114=8,I114=4)),"H",(AND(H114=8,I114=6)),"VH",(AND(H114=8,I114=8)),"VH",(AND(H114=8,I114=10)),"VH",(AND(H114=6,I114=1)),"L",(AND(H114=6,I114=2)),"M",(AND(H114=6,I114=4)),"M+",(AND(H114=6,I114=6)),"H",(AND(H114=6,I114=8)),"VH",(AND(H114=6,I114=10)),"VH",(AND(H114=4,I114=1)),"VL",(AND(H114=4,I114=2)),"L",(AND(H114=4,I114=4)),"M",(AND(H114=4,I114=6)),"M+",(AND(H114=4,I114=8)),"H",(AND(H114=4,I114=10)),"VH",(AND(H114=2,I114=1)),"VL",(AND(H114=2,I114=2)),"VL",(AND(H114=2,I114=4)),"L",(AND(H114=2,I114=6)),"M",(AND(H114=2,I114=8)),"H",(AND(H114=2,I114=10)),"H",(AND(H114=1,I114=1)),"VL",(AND(H114=1,I114=2)),"VL",(AND(H114=1,I114=4)),"L",(AND(H114=1,I114=6)),"L",(AND(H114=1,I114=8)),"M+",(AND(H114=1,I114=10)),"H"),"")</f>
        <v/>
      </c>
      <c r="K114" s="229"/>
      <c r="L114" s="162"/>
      <c r="M114" s="159"/>
      <c r="N114" s="159"/>
      <c r="O114" s="159"/>
      <c r="P114" s="159"/>
      <c r="Q114" s="159"/>
      <c r="R114" s="159" t="str" cm="1">
        <f t="array" aca="1" ref="R114" ca="1">_xlfn.IFS(ISBLANK(L114),"",AND(ISBLANK(Q114),P114&lt;TODAY()),"Over Due",ISBLANK(Q114),"Open",NOT(ISBLANK(Q114)),"Closed")</f>
        <v/>
      </c>
      <c r="S114" s="159"/>
      <c r="T114" s="159"/>
      <c r="U114" s="267" t="str" cm="1">
        <f t="array" ref="U114">IFERROR(_xlfn.IFS((AND(S114=10,T114=1)),"L",(AND(S114=10,T114=2)),"H",(AND(S114=10,T114=4)),"VH",(AND(S114=10,T114=6)),"VH",(AND(S114=10,T114=8)),"VH",(AND(S114=10,T114=10)),"VH",(AND(S114=8,T114=1)),"L",(AND(S114=8,T114=2)),"M+",(AND(S114=8,T114=4)),"H",(AND(S114=8,T114=6)),"VH",(AND(S114=8,T114=8)),"VH",(AND(S114=8,T114=10)),"VH",(AND(S114=6,T114=1)),"L",(AND(S114=6,T114=2)),"M",(AND(S114=6,T114=4)),"M+",(AND(S114=6,T114=6)),"H",(AND(S114=6,T114=8)),"VH",(AND(S114=6,T114=10)),"VH",(AND(S114=4,T114=1)),"VL",(AND(S114=4,T114=2)),"L",(AND(S114=4,T114=4)),"M",(AND(S114=4,T114=6)),"M+",(AND(S114=4,T114=8)),"H",(AND(S114=4,T114=10)),"VH",(AND(S114=2,T114=1)),"VL",(AND(S114=2,T114=2)),"VL",(AND(S114=2,T114=4)),"L",(AND(S114=2,T114=6)),"M",(AND(S114=2,T114=8)),"H",(AND(S114=2,T114=10)),"H",(AND(S114=1,T114=1)),"VL",(AND(S114=1,T114=2)),"VL",(AND(S114=1,T114=4)),"L",(AND(S114=1,T114=6)),"L",(AND(S114=1,T114=8)),"M+",(AND(S114=1,T114=10)),"H"),"")</f>
        <v/>
      </c>
      <c r="V114" s="159"/>
      <c r="W114" s="230"/>
    </row>
    <row r="115" spans="1:23" ht="21.5" customHeight="1">
      <c r="A115" s="228"/>
      <c r="B115" s="228"/>
      <c r="C115" s="160"/>
      <c r="D115" s="339"/>
      <c r="E115" s="336"/>
      <c r="F115" s="329"/>
      <c r="G115" s="327"/>
      <c r="H115" s="196"/>
      <c r="I115" s="196"/>
      <c r="J115" s="268" t="str" cm="1">
        <f t="array" ref="J115">IFERROR(_xlfn.IFS((AND(H115=10,I115=1)),"L",(AND(H115=10,I115=2)),"H",(AND(H115=10,I115=4)),"VH",(AND(H115=10,I115=6)),"VH",(AND(H115=10,I115=8)),"VH",(AND(H115=10,I115=10)),"VH",(AND(H115=8,I115=1)),"L",(AND(H115=8,I115=2)),"M+",(AND(H115=8,I115=4)),"H",(AND(H115=8,I115=6)),"VH",(AND(H115=8,I115=8)),"VH",(AND(H115=8,I115=10)),"VH",(AND(H115=6,I115=1)),"L",(AND(H115=6,I115=2)),"M",(AND(H115=6,I115=4)),"M+",(AND(H115=6,I115=6)),"H",(AND(H115=6,I115=8)),"VH",(AND(H115=6,I115=10)),"VH",(AND(H115=4,I115=1)),"VL",(AND(H115=4,I115=2)),"L",(AND(H115=4,I115=4)),"M",(AND(H115=4,I115=6)),"M+",(AND(H115=4,I115=8)),"H",(AND(H115=4,I115=10)),"VH",(AND(H115=2,I115=1)),"VL",(AND(H115=2,I115=2)),"VL",(AND(H115=2,I115=4)),"L",(AND(H115=2,I115=6)),"M",(AND(H115=2,I115=8)),"H",(AND(H115=2,I115=10)),"H",(AND(H115=1,I115=1)),"VL",(AND(H115=1,I115=2)),"VL",(AND(H115=1,I115=4)),"L",(AND(H115=1,I115=6)),"L",(AND(H115=1,I115=8)),"M+",(AND(H115=1,I115=10)),"H"),"")</f>
        <v/>
      </c>
      <c r="K115" s="229"/>
      <c r="L115" s="162"/>
      <c r="M115" s="159"/>
      <c r="N115" s="159"/>
      <c r="O115" s="159"/>
      <c r="P115" s="159"/>
      <c r="Q115" s="159"/>
      <c r="R115" s="159" t="str" cm="1">
        <f t="array" aca="1" ref="R115" ca="1">_xlfn.IFS(ISBLANK(L115),"",AND(ISBLANK(Q115),P115&lt;TODAY()),"Over Due",ISBLANK(Q115),"Open",NOT(ISBLANK(Q115)),"Closed")</f>
        <v/>
      </c>
      <c r="S115" s="159"/>
      <c r="T115" s="159"/>
      <c r="U115" s="267" t="str" cm="1">
        <f t="array" ref="U115">IFERROR(_xlfn.IFS((AND(S115=10,T115=1)),"L",(AND(S115=10,T115=2)),"H",(AND(S115=10,T115=4)),"VH",(AND(S115=10,T115=6)),"VH",(AND(S115=10,T115=8)),"VH",(AND(S115=10,T115=10)),"VH",(AND(S115=8,T115=1)),"L",(AND(S115=8,T115=2)),"M+",(AND(S115=8,T115=4)),"H",(AND(S115=8,T115=6)),"VH",(AND(S115=8,T115=8)),"VH",(AND(S115=8,T115=10)),"VH",(AND(S115=6,T115=1)),"L",(AND(S115=6,T115=2)),"M",(AND(S115=6,T115=4)),"M+",(AND(S115=6,T115=6)),"H",(AND(S115=6,T115=8)),"VH",(AND(S115=6,T115=10)),"VH",(AND(S115=4,T115=1)),"VL",(AND(S115=4,T115=2)),"L",(AND(S115=4,T115=4)),"M",(AND(S115=4,T115=6)),"M+",(AND(S115=4,T115=8)),"H",(AND(S115=4,T115=10)),"VH",(AND(S115=2,T115=1)),"VL",(AND(S115=2,T115=2)),"VL",(AND(S115=2,T115=4)),"L",(AND(S115=2,T115=6)),"M",(AND(S115=2,T115=8)),"H",(AND(S115=2,T115=10)),"H",(AND(S115=1,T115=1)),"VL",(AND(S115=1,T115=2)),"VL",(AND(S115=1,T115=4)),"L",(AND(S115=1,T115=6)),"L",(AND(S115=1,T115=8)),"M+",(AND(S115=1,T115=10)),"H"),"")</f>
        <v/>
      </c>
      <c r="V115" s="159"/>
      <c r="W115" s="230"/>
    </row>
    <row r="116" spans="1:23" ht="21.5" customHeight="1">
      <c r="A116" s="228"/>
      <c r="B116" s="228"/>
      <c r="C116" s="160"/>
      <c r="D116" s="335"/>
      <c r="E116" s="327"/>
      <c r="F116" s="329"/>
      <c r="G116" s="327"/>
      <c r="H116" s="196"/>
      <c r="I116" s="196"/>
      <c r="J116" s="268" t="str" cm="1">
        <f t="array" ref="J116">IFERROR(_xlfn.IFS((AND(H116=10,I116=1)),"L",(AND(H116=10,I116=2)),"H",(AND(H116=10,I116=4)),"VH",(AND(H116=10,I116=6)),"VH",(AND(H116=10,I116=8)),"VH",(AND(H116=10,I116=10)),"VH",(AND(H116=8,I116=1)),"L",(AND(H116=8,I116=2)),"M+",(AND(H116=8,I116=4)),"H",(AND(H116=8,I116=6)),"VH",(AND(H116=8,I116=8)),"VH",(AND(H116=8,I116=10)),"VH",(AND(H116=6,I116=1)),"L",(AND(H116=6,I116=2)),"M",(AND(H116=6,I116=4)),"M+",(AND(H116=6,I116=6)),"H",(AND(H116=6,I116=8)),"VH",(AND(H116=6,I116=10)),"VH",(AND(H116=4,I116=1)),"VL",(AND(H116=4,I116=2)),"L",(AND(H116=4,I116=4)),"M",(AND(H116=4,I116=6)),"M+",(AND(H116=4,I116=8)),"H",(AND(H116=4,I116=10)),"VH",(AND(H116=2,I116=1)),"VL",(AND(H116=2,I116=2)),"VL",(AND(H116=2,I116=4)),"L",(AND(H116=2,I116=6)),"M",(AND(H116=2,I116=8)),"H",(AND(H116=2,I116=10)),"H",(AND(H116=1,I116=1)),"VL",(AND(H116=1,I116=2)),"VL",(AND(H116=1,I116=4)),"L",(AND(H116=1,I116=6)),"L",(AND(H116=1,I116=8)),"M+",(AND(H116=1,I116=10)),"H"),"")</f>
        <v/>
      </c>
      <c r="K116" s="229"/>
      <c r="L116" s="162"/>
      <c r="M116" s="159"/>
      <c r="N116" s="159"/>
      <c r="O116" s="159"/>
      <c r="P116" s="159"/>
      <c r="Q116" s="159"/>
      <c r="R116" s="159" t="str" cm="1">
        <f t="array" aca="1" ref="R116" ca="1">_xlfn.IFS(ISBLANK(L116),"",AND(ISBLANK(Q116),P116&lt;TODAY()),"Over Due",ISBLANK(Q116),"Open",NOT(ISBLANK(Q116)),"Closed")</f>
        <v/>
      </c>
      <c r="S116" s="159"/>
      <c r="T116" s="159"/>
      <c r="U116" s="267" t="str" cm="1">
        <f t="array" ref="U116">IFERROR(_xlfn.IFS((AND(S116=10,T116=1)),"L",(AND(S116=10,T116=2)),"H",(AND(S116=10,T116=4)),"VH",(AND(S116=10,T116=6)),"VH",(AND(S116=10,T116=8)),"VH",(AND(S116=10,T116=10)),"VH",(AND(S116=8,T116=1)),"L",(AND(S116=8,T116=2)),"M+",(AND(S116=8,T116=4)),"H",(AND(S116=8,T116=6)),"VH",(AND(S116=8,T116=8)),"VH",(AND(S116=8,T116=10)),"VH",(AND(S116=6,T116=1)),"L",(AND(S116=6,T116=2)),"M",(AND(S116=6,T116=4)),"M+",(AND(S116=6,T116=6)),"H",(AND(S116=6,T116=8)),"VH",(AND(S116=6,T116=10)),"VH",(AND(S116=4,T116=1)),"VL",(AND(S116=4,T116=2)),"L",(AND(S116=4,T116=4)),"M",(AND(S116=4,T116=6)),"M+",(AND(S116=4,T116=8)),"H",(AND(S116=4,T116=10)),"VH",(AND(S116=2,T116=1)),"VL",(AND(S116=2,T116=2)),"VL",(AND(S116=2,T116=4)),"L",(AND(S116=2,T116=6)),"M",(AND(S116=2,T116=8)),"H",(AND(S116=2,T116=10)),"H",(AND(S116=1,T116=1)),"VL",(AND(S116=1,T116=2)),"VL",(AND(S116=1,T116=4)),"L",(AND(S116=1,T116=6)),"L",(AND(S116=1,T116=8)),"M+",(AND(S116=1,T116=10)),"H"),"")</f>
        <v/>
      </c>
      <c r="V116" s="159"/>
      <c r="W116" s="230"/>
    </row>
    <row r="117" spans="1:23" ht="21.5" customHeight="1">
      <c r="A117" s="228"/>
      <c r="B117" s="228"/>
      <c r="C117" s="160"/>
      <c r="D117" s="335"/>
      <c r="E117" s="327"/>
      <c r="F117" s="329"/>
      <c r="G117" s="327"/>
      <c r="H117" s="196"/>
      <c r="I117" s="196"/>
      <c r="J117" s="268" t="str" cm="1">
        <f t="array" ref="J117">IFERROR(_xlfn.IFS((AND(H117=10,I117=1)),"L",(AND(H117=10,I117=2)),"H",(AND(H117=10,I117=4)),"VH",(AND(H117=10,I117=6)),"VH",(AND(H117=10,I117=8)),"VH",(AND(H117=10,I117=10)),"VH",(AND(H117=8,I117=1)),"L",(AND(H117=8,I117=2)),"M+",(AND(H117=8,I117=4)),"H",(AND(H117=8,I117=6)),"VH",(AND(H117=8,I117=8)),"VH",(AND(H117=8,I117=10)),"VH",(AND(H117=6,I117=1)),"L",(AND(H117=6,I117=2)),"M",(AND(H117=6,I117=4)),"M+",(AND(H117=6,I117=6)),"H",(AND(H117=6,I117=8)),"VH",(AND(H117=6,I117=10)),"VH",(AND(H117=4,I117=1)),"VL",(AND(H117=4,I117=2)),"L",(AND(H117=4,I117=4)),"M",(AND(H117=4,I117=6)),"M+",(AND(H117=4,I117=8)),"H",(AND(H117=4,I117=10)),"VH",(AND(H117=2,I117=1)),"VL",(AND(H117=2,I117=2)),"VL",(AND(H117=2,I117=4)),"L",(AND(H117=2,I117=6)),"M",(AND(H117=2,I117=8)),"H",(AND(H117=2,I117=10)),"H",(AND(H117=1,I117=1)),"VL",(AND(H117=1,I117=2)),"VL",(AND(H117=1,I117=4)),"L",(AND(H117=1,I117=6)),"L",(AND(H117=1,I117=8)),"M+",(AND(H117=1,I117=10)),"H"),"")</f>
        <v/>
      </c>
      <c r="K117" s="229"/>
      <c r="L117" s="162"/>
      <c r="M117" s="159"/>
      <c r="N117" s="159"/>
      <c r="O117" s="159"/>
      <c r="P117" s="159"/>
      <c r="Q117" s="159"/>
      <c r="R117" s="159" t="str" cm="1">
        <f t="array" aca="1" ref="R117" ca="1">_xlfn.IFS(ISBLANK(L117),"",AND(ISBLANK(Q117),P117&lt;TODAY()),"Over Due",ISBLANK(Q117),"Open",NOT(ISBLANK(Q117)),"Closed")</f>
        <v/>
      </c>
      <c r="S117" s="159"/>
      <c r="T117" s="159"/>
      <c r="U117" s="267" t="str" cm="1">
        <f t="array" ref="U117">IFERROR(_xlfn.IFS((AND(S117=10,T117=1)),"L",(AND(S117=10,T117=2)),"H",(AND(S117=10,T117=4)),"VH",(AND(S117=10,T117=6)),"VH",(AND(S117=10,T117=8)),"VH",(AND(S117=10,T117=10)),"VH",(AND(S117=8,T117=1)),"L",(AND(S117=8,T117=2)),"M+",(AND(S117=8,T117=4)),"H",(AND(S117=8,T117=6)),"VH",(AND(S117=8,T117=8)),"VH",(AND(S117=8,T117=10)),"VH",(AND(S117=6,T117=1)),"L",(AND(S117=6,T117=2)),"M",(AND(S117=6,T117=4)),"M+",(AND(S117=6,T117=6)),"H",(AND(S117=6,T117=8)),"VH",(AND(S117=6,T117=10)),"VH",(AND(S117=4,T117=1)),"VL",(AND(S117=4,T117=2)),"L",(AND(S117=4,T117=4)),"M",(AND(S117=4,T117=6)),"M+",(AND(S117=4,T117=8)),"H",(AND(S117=4,T117=10)),"VH",(AND(S117=2,T117=1)),"VL",(AND(S117=2,T117=2)),"VL",(AND(S117=2,T117=4)),"L",(AND(S117=2,T117=6)),"M",(AND(S117=2,T117=8)),"H",(AND(S117=2,T117=10)),"H",(AND(S117=1,T117=1)),"VL",(AND(S117=1,T117=2)),"VL",(AND(S117=1,T117=4)),"L",(AND(S117=1,T117=6)),"L",(AND(S117=1,T117=8)),"M+",(AND(S117=1,T117=10)),"H"),"")</f>
        <v/>
      </c>
      <c r="V117" s="159"/>
      <c r="W117" s="230"/>
    </row>
    <row r="118" spans="1:23" ht="21.5" customHeight="1">
      <c r="A118" s="228"/>
      <c r="B118" s="228"/>
      <c r="C118" s="160"/>
      <c r="D118" s="335"/>
      <c r="E118" s="327"/>
      <c r="F118" s="329"/>
      <c r="G118" s="327"/>
      <c r="H118" s="196"/>
      <c r="I118" s="196"/>
      <c r="J118" s="268" t="str" cm="1">
        <f t="array" ref="J118">IFERROR(_xlfn.IFS((AND(H118=10,I118=1)),"L",(AND(H118=10,I118=2)),"H",(AND(H118=10,I118=4)),"VH",(AND(H118=10,I118=6)),"VH",(AND(H118=10,I118=8)),"VH",(AND(H118=10,I118=10)),"VH",(AND(H118=8,I118=1)),"L",(AND(H118=8,I118=2)),"M+",(AND(H118=8,I118=4)),"H",(AND(H118=8,I118=6)),"VH",(AND(H118=8,I118=8)),"VH",(AND(H118=8,I118=10)),"VH",(AND(H118=6,I118=1)),"L",(AND(H118=6,I118=2)),"M",(AND(H118=6,I118=4)),"M+",(AND(H118=6,I118=6)),"H",(AND(H118=6,I118=8)),"VH",(AND(H118=6,I118=10)),"VH",(AND(H118=4,I118=1)),"VL",(AND(H118=4,I118=2)),"L",(AND(H118=4,I118=4)),"M",(AND(H118=4,I118=6)),"M+",(AND(H118=4,I118=8)),"H",(AND(H118=4,I118=10)),"VH",(AND(H118=2,I118=1)),"VL",(AND(H118=2,I118=2)),"VL",(AND(H118=2,I118=4)),"L",(AND(H118=2,I118=6)),"M",(AND(H118=2,I118=8)),"H",(AND(H118=2,I118=10)),"H",(AND(H118=1,I118=1)),"VL",(AND(H118=1,I118=2)),"VL",(AND(H118=1,I118=4)),"L",(AND(H118=1,I118=6)),"L",(AND(H118=1,I118=8)),"M+",(AND(H118=1,I118=10)),"H"),"")</f>
        <v/>
      </c>
      <c r="K118" s="229"/>
      <c r="L118" s="162"/>
      <c r="M118" s="159"/>
      <c r="N118" s="159"/>
      <c r="O118" s="159"/>
      <c r="P118" s="159"/>
      <c r="Q118" s="159"/>
      <c r="R118" s="159" t="str" cm="1">
        <f t="array" aca="1" ref="R118" ca="1">_xlfn.IFS(ISBLANK(L118),"",AND(ISBLANK(Q118),P118&lt;TODAY()),"Over Due",ISBLANK(Q118),"Open",NOT(ISBLANK(Q118)),"Closed")</f>
        <v/>
      </c>
      <c r="S118" s="159"/>
      <c r="T118" s="159"/>
      <c r="U118" s="267" t="str" cm="1">
        <f t="array" ref="U118">IFERROR(_xlfn.IFS((AND(S118=10,T118=1)),"L",(AND(S118=10,T118=2)),"H",(AND(S118=10,T118=4)),"VH",(AND(S118=10,T118=6)),"VH",(AND(S118=10,T118=8)),"VH",(AND(S118=10,T118=10)),"VH",(AND(S118=8,T118=1)),"L",(AND(S118=8,T118=2)),"M+",(AND(S118=8,T118=4)),"H",(AND(S118=8,T118=6)),"VH",(AND(S118=8,T118=8)),"VH",(AND(S118=8,T118=10)),"VH",(AND(S118=6,T118=1)),"L",(AND(S118=6,T118=2)),"M",(AND(S118=6,T118=4)),"M+",(AND(S118=6,T118=6)),"H",(AND(S118=6,T118=8)),"VH",(AND(S118=6,T118=10)),"VH",(AND(S118=4,T118=1)),"VL",(AND(S118=4,T118=2)),"L",(AND(S118=4,T118=4)),"M",(AND(S118=4,T118=6)),"M+",(AND(S118=4,T118=8)),"H",(AND(S118=4,T118=10)),"VH",(AND(S118=2,T118=1)),"VL",(AND(S118=2,T118=2)),"VL",(AND(S118=2,T118=4)),"L",(AND(S118=2,T118=6)),"M",(AND(S118=2,T118=8)),"H",(AND(S118=2,T118=10)),"H",(AND(S118=1,T118=1)),"VL",(AND(S118=1,T118=2)),"VL",(AND(S118=1,T118=4)),"L",(AND(S118=1,T118=6)),"L",(AND(S118=1,T118=8)),"M+",(AND(S118=1,T118=10)),"H"),"")</f>
        <v/>
      </c>
      <c r="V118" s="159"/>
      <c r="W118" s="230"/>
    </row>
    <row r="119" spans="1:23" ht="21.5" customHeight="1">
      <c r="A119" s="228"/>
      <c r="B119" s="228"/>
      <c r="C119" s="160"/>
      <c r="D119" s="335"/>
      <c r="E119" s="327"/>
      <c r="F119" s="329"/>
      <c r="G119" s="327"/>
      <c r="H119" s="196"/>
      <c r="I119" s="196"/>
      <c r="J119" s="268" t="str" cm="1">
        <f t="array" ref="J119">IFERROR(_xlfn.IFS((AND(H119=10,I119=1)),"L",(AND(H119=10,I119=2)),"H",(AND(H119=10,I119=4)),"VH",(AND(H119=10,I119=6)),"VH",(AND(H119=10,I119=8)),"VH",(AND(H119=10,I119=10)),"VH",(AND(H119=8,I119=1)),"L",(AND(H119=8,I119=2)),"M+",(AND(H119=8,I119=4)),"H",(AND(H119=8,I119=6)),"VH",(AND(H119=8,I119=8)),"VH",(AND(H119=8,I119=10)),"VH",(AND(H119=6,I119=1)),"L",(AND(H119=6,I119=2)),"M",(AND(H119=6,I119=4)),"M+",(AND(H119=6,I119=6)),"H",(AND(H119=6,I119=8)),"VH",(AND(H119=6,I119=10)),"VH",(AND(H119=4,I119=1)),"VL",(AND(H119=4,I119=2)),"L",(AND(H119=4,I119=4)),"M",(AND(H119=4,I119=6)),"M+",(AND(H119=4,I119=8)),"H",(AND(H119=4,I119=10)),"VH",(AND(H119=2,I119=1)),"VL",(AND(H119=2,I119=2)),"VL",(AND(H119=2,I119=4)),"L",(AND(H119=2,I119=6)),"M",(AND(H119=2,I119=8)),"H",(AND(H119=2,I119=10)),"H",(AND(H119=1,I119=1)),"VL",(AND(H119=1,I119=2)),"VL",(AND(H119=1,I119=4)),"L",(AND(H119=1,I119=6)),"L",(AND(H119=1,I119=8)),"M+",(AND(H119=1,I119=10)),"H"),"")</f>
        <v/>
      </c>
      <c r="K119" s="229"/>
      <c r="L119" s="162"/>
      <c r="M119" s="159"/>
      <c r="N119" s="159"/>
      <c r="O119" s="159"/>
      <c r="P119" s="159"/>
      <c r="Q119" s="159"/>
      <c r="R119" s="159" t="str" cm="1">
        <f t="array" aca="1" ref="R119" ca="1">_xlfn.IFS(ISBLANK(L119),"",AND(ISBLANK(Q119),P119&lt;TODAY()),"Over Due",ISBLANK(Q119),"Open",NOT(ISBLANK(Q119)),"Closed")</f>
        <v/>
      </c>
      <c r="S119" s="159"/>
      <c r="T119" s="159"/>
      <c r="U119" s="267" t="str" cm="1">
        <f t="array" ref="U119">IFERROR(_xlfn.IFS((AND(S119=10,T119=1)),"L",(AND(S119=10,T119=2)),"H",(AND(S119=10,T119=4)),"VH",(AND(S119=10,T119=6)),"VH",(AND(S119=10,T119=8)),"VH",(AND(S119=10,T119=10)),"VH",(AND(S119=8,T119=1)),"L",(AND(S119=8,T119=2)),"M+",(AND(S119=8,T119=4)),"H",(AND(S119=8,T119=6)),"VH",(AND(S119=8,T119=8)),"VH",(AND(S119=8,T119=10)),"VH",(AND(S119=6,T119=1)),"L",(AND(S119=6,T119=2)),"M",(AND(S119=6,T119=4)),"M+",(AND(S119=6,T119=6)),"H",(AND(S119=6,T119=8)),"VH",(AND(S119=6,T119=10)),"VH",(AND(S119=4,T119=1)),"VL",(AND(S119=4,T119=2)),"L",(AND(S119=4,T119=4)),"M",(AND(S119=4,T119=6)),"M+",(AND(S119=4,T119=8)),"H",(AND(S119=4,T119=10)),"VH",(AND(S119=2,T119=1)),"VL",(AND(S119=2,T119=2)),"VL",(AND(S119=2,T119=4)),"L",(AND(S119=2,T119=6)),"M",(AND(S119=2,T119=8)),"H",(AND(S119=2,T119=10)),"H",(AND(S119=1,T119=1)),"VL",(AND(S119=1,T119=2)),"VL",(AND(S119=1,T119=4)),"L",(AND(S119=1,T119=6)),"L",(AND(S119=1,T119=8)),"M+",(AND(S119=1,T119=10)),"H"),"")</f>
        <v/>
      </c>
      <c r="V119" s="159"/>
      <c r="W119" s="230"/>
    </row>
    <row r="120" spans="1:23" ht="21.5" customHeight="1">
      <c r="A120" s="228"/>
      <c r="B120" s="228"/>
      <c r="C120" s="160"/>
      <c r="D120" s="335"/>
      <c r="E120" s="327"/>
      <c r="F120" s="329"/>
      <c r="G120" s="327"/>
      <c r="H120" s="196"/>
      <c r="I120" s="196"/>
      <c r="J120" s="268" t="str" cm="1">
        <f t="array" ref="J120">IFERROR(_xlfn.IFS((AND(H120=10,I120=1)),"L",(AND(H120=10,I120=2)),"H",(AND(H120=10,I120=4)),"VH",(AND(H120=10,I120=6)),"VH",(AND(H120=10,I120=8)),"VH",(AND(H120=10,I120=10)),"VH",(AND(H120=8,I120=1)),"L",(AND(H120=8,I120=2)),"M+",(AND(H120=8,I120=4)),"H",(AND(H120=8,I120=6)),"VH",(AND(H120=8,I120=8)),"VH",(AND(H120=8,I120=10)),"VH",(AND(H120=6,I120=1)),"L",(AND(H120=6,I120=2)),"M",(AND(H120=6,I120=4)),"M+",(AND(H120=6,I120=6)),"H",(AND(H120=6,I120=8)),"VH",(AND(H120=6,I120=10)),"VH",(AND(H120=4,I120=1)),"VL",(AND(H120=4,I120=2)),"L",(AND(H120=4,I120=4)),"M",(AND(H120=4,I120=6)),"M+",(AND(H120=4,I120=8)),"H",(AND(H120=4,I120=10)),"VH",(AND(H120=2,I120=1)),"VL",(AND(H120=2,I120=2)),"VL",(AND(H120=2,I120=4)),"L",(AND(H120=2,I120=6)),"M",(AND(H120=2,I120=8)),"H",(AND(H120=2,I120=10)),"H",(AND(H120=1,I120=1)),"VL",(AND(H120=1,I120=2)),"VL",(AND(H120=1,I120=4)),"L",(AND(H120=1,I120=6)),"L",(AND(H120=1,I120=8)),"M+",(AND(H120=1,I120=10)),"H"),"")</f>
        <v/>
      </c>
      <c r="K120" s="229"/>
      <c r="L120" s="162"/>
      <c r="M120" s="159"/>
      <c r="N120" s="159"/>
      <c r="O120" s="159"/>
      <c r="P120" s="159"/>
      <c r="Q120" s="159"/>
      <c r="R120" s="159" t="str" cm="1">
        <f t="array" aca="1" ref="R120" ca="1">_xlfn.IFS(ISBLANK(L120),"",AND(ISBLANK(Q120),P120&lt;TODAY()),"Over Due",ISBLANK(Q120),"Open",NOT(ISBLANK(Q120)),"Closed")</f>
        <v/>
      </c>
      <c r="S120" s="159"/>
      <c r="T120" s="159"/>
      <c r="U120" s="267" t="str" cm="1">
        <f t="array" ref="U120">IFERROR(_xlfn.IFS((AND(S120=10,T120=1)),"L",(AND(S120=10,T120=2)),"H",(AND(S120=10,T120=4)),"VH",(AND(S120=10,T120=6)),"VH",(AND(S120=10,T120=8)),"VH",(AND(S120=10,T120=10)),"VH",(AND(S120=8,T120=1)),"L",(AND(S120=8,T120=2)),"M+",(AND(S120=8,T120=4)),"H",(AND(S120=8,T120=6)),"VH",(AND(S120=8,T120=8)),"VH",(AND(S120=8,T120=10)),"VH",(AND(S120=6,T120=1)),"L",(AND(S120=6,T120=2)),"M",(AND(S120=6,T120=4)),"M+",(AND(S120=6,T120=6)),"H",(AND(S120=6,T120=8)),"VH",(AND(S120=6,T120=10)),"VH",(AND(S120=4,T120=1)),"VL",(AND(S120=4,T120=2)),"L",(AND(S120=4,T120=4)),"M",(AND(S120=4,T120=6)),"M+",(AND(S120=4,T120=8)),"H",(AND(S120=4,T120=10)),"VH",(AND(S120=2,T120=1)),"VL",(AND(S120=2,T120=2)),"VL",(AND(S120=2,T120=4)),"L",(AND(S120=2,T120=6)),"M",(AND(S120=2,T120=8)),"H",(AND(S120=2,T120=10)),"H",(AND(S120=1,T120=1)),"VL",(AND(S120=1,T120=2)),"VL",(AND(S120=1,T120=4)),"L",(AND(S120=1,T120=6)),"L",(AND(S120=1,T120=8)),"M+",(AND(S120=1,T120=10)),"H"),"")</f>
        <v/>
      </c>
      <c r="V120" s="159"/>
      <c r="W120" s="230"/>
    </row>
    <row r="121" spans="1:23" ht="21.5" customHeight="1">
      <c r="A121" s="228"/>
      <c r="B121" s="228"/>
      <c r="C121" s="160"/>
      <c r="D121" s="335"/>
      <c r="E121" s="327"/>
      <c r="F121" s="329"/>
      <c r="G121" s="327"/>
      <c r="H121" s="196"/>
      <c r="I121" s="196"/>
      <c r="J121" s="268" t="str" cm="1">
        <f t="array" ref="J121">IFERROR(_xlfn.IFS((AND(H121=10,I121=1)),"L",(AND(H121=10,I121=2)),"H",(AND(H121=10,I121=4)),"VH",(AND(H121=10,I121=6)),"VH",(AND(H121=10,I121=8)),"VH",(AND(H121=10,I121=10)),"VH",(AND(H121=8,I121=1)),"L",(AND(H121=8,I121=2)),"M+",(AND(H121=8,I121=4)),"H",(AND(H121=8,I121=6)),"VH",(AND(H121=8,I121=8)),"VH",(AND(H121=8,I121=10)),"VH",(AND(H121=6,I121=1)),"L",(AND(H121=6,I121=2)),"M",(AND(H121=6,I121=4)),"M+",(AND(H121=6,I121=6)),"H",(AND(H121=6,I121=8)),"VH",(AND(H121=6,I121=10)),"VH",(AND(H121=4,I121=1)),"VL",(AND(H121=4,I121=2)),"L",(AND(H121=4,I121=4)),"M",(AND(H121=4,I121=6)),"M+",(AND(H121=4,I121=8)),"H",(AND(H121=4,I121=10)),"VH",(AND(H121=2,I121=1)),"VL",(AND(H121=2,I121=2)),"VL",(AND(H121=2,I121=4)),"L",(AND(H121=2,I121=6)),"M",(AND(H121=2,I121=8)),"H",(AND(H121=2,I121=10)),"H",(AND(H121=1,I121=1)),"VL",(AND(H121=1,I121=2)),"VL",(AND(H121=1,I121=4)),"L",(AND(H121=1,I121=6)),"L",(AND(H121=1,I121=8)),"M+",(AND(H121=1,I121=10)),"H"),"")</f>
        <v/>
      </c>
      <c r="K121" s="229"/>
      <c r="L121" s="162"/>
      <c r="M121" s="159"/>
      <c r="N121" s="159"/>
      <c r="O121" s="159"/>
      <c r="P121" s="159"/>
      <c r="Q121" s="159"/>
      <c r="R121" s="159" t="str" cm="1">
        <f t="array" aca="1" ref="R121" ca="1">_xlfn.IFS(ISBLANK(L121),"",AND(ISBLANK(Q121),P121&lt;TODAY()),"Over Due",ISBLANK(Q121),"Open",NOT(ISBLANK(Q121)),"Closed")</f>
        <v/>
      </c>
      <c r="S121" s="159"/>
      <c r="T121" s="159"/>
      <c r="U121" s="267" t="str" cm="1">
        <f t="array" ref="U121">IFERROR(_xlfn.IFS((AND(S121=10,T121=1)),"L",(AND(S121=10,T121=2)),"H",(AND(S121=10,T121=4)),"VH",(AND(S121=10,T121=6)),"VH",(AND(S121=10,T121=8)),"VH",(AND(S121=10,T121=10)),"VH",(AND(S121=8,T121=1)),"L",(AND(S121=8,T121=2)),"M+",(AND(S121=8,T121=4)),"H",(AND(S121=8,T121=6)),"VH",(AND(S121=8,T121=8)),"VH",(AND(S121=8,T121=10)),"VH",(AND(S121=6,T121=1)),"L",(AND(S121=6,T121=2)),"M",(AND(S121=6,T121=4)),"M+",(AND(S121=6,T121=6)),"H",(AND(S121=6,T121=8)),"VH",(AND(S121=6,T121=10)),"VH",(AND(S121=4,T121=1)),"VL",(AND(S121=4,T121=2)),"L",(AND(S121=4,T121=4)),"M",(AND(S121=4,T121=6)),"M+",(AND(S121=4,T121=8)),"H",(AND(S121=4,T121=10)),"VH",(AND(S121=2,T121=1)),"VL",(AND(S121=2,T121=2)),"VL",(AND(S121=2,T121=4)),"L",(AND(S121=2,T121=6)),"M",(AND(S121=2,T121=8)),"H",(AND(S121=2,T121=10)),"H",(AND(S121=1,T121=1)),"VL",(AND(S121=1,T121=2)),"VL",(AND(S121=1,T121=4)),"L",(AND(S121=1,T121=6)),"L",(AND(S121=1,T121=8)),"M+",(AND(S121=1,T121=10)),"H"),"")</f>
        <v/>
      </c>
      <c r="V121" s="159"/>
      <c r="W121" s="230"/>
    </row>
    <row r="122" spans="1:23" ht="21.5" customHeight="1">
      <c r="A122" s="228"/>
      <c r="B122" s="228"/>
      <c r="C122" s="160"/>
      <c r="D122" s="335"/>
      <c r="E122" s="327"/>
      <c r="F122" s="329"/>
      <c r="G122" s="327"/>
      <c r="H122" s="196"/>
      <c r="I122" s="196"/>
      <c r="J122" s="268" t="str" cm="1">
        <f t="array" ref="J122">IFERROR(_xlfn.IFS((AND(H122=10,I122=1)),"L",(AND(H122=10,I122=2)),"H",(AND(H122=10,I122=4)),"VH",(AND(H122=10,I122=6)),"VH",(AND(H122=10,I122=8)),"VH",(AND(H122=10,I122=10)),"VH",(AND(H122=8,I122=1)),"L",(AND(H122=8,I122=2)),"M+",(AND(H122=8,I122=4)),"H",(AND(H122=8,I122=6)),"VH",(AND(H122=8,I122=8)),"VH",(AND(H122=8,I122=10)),"VH",(AND(H122=6,I122=1)),"L",(AND(H122=6,I122=2)),"M",(AND(H122=6,I122=4)),"M+",(AND(H122=6,I122=6)),"H",(AND(H122=6,I122=8)),"VH",(AND(H122=6,I122=10)),"VH",(AND(H122=4,I122=1)),"VL",(AND(H122=4,I122=2)),"L",(AND(H122=4,I122=4)),"M",(AND(H122=4,I122=6)),"M+",(AND(H122=4,I122=8)),"H",(AND(H122=4,I122=10)),"VH",(AND(H122=2,I122=1)),"VL",(AND(H122=2,I122=2)),"VL",(AND(H122=2,I122=4)),"L",(AND(H122=2,I122=6)),"M",(AND(H122=2,I122=8)),"H",(AND(H122=2,I122=10)),"H",(AND(H122=1,I122=1)),"VL",(AND(H122=1,I122=2)),"VL",(AND(H122=1,I122=4)),"L",(AND(H122=1,I122=6)),"L",(AND(H122=1,I122=8)),"M+",(AND(H122=1,I122=10)),"H"),"")</f>
        <v/>
      </c>
      <c r="K122" s="229"/>
      <c r="L122" s="162"/>
      <c r="M122" s="159"/>
      <c r="N122" s="159"/>
      <c r="O122" s="159"/>
      <c r="P122" s="159"/>
      <c r="Q122" s="159"/>
      <c r="R122" s="159" t="str" cm="1">
        <f t="array" aca="1" ref="R122" ca="1">_xlfn.IFS(ISBLANK(L122),"",AND(ISBLANK(Q122),P122&lt;TODAY()),"Over Due",ISBLANK(Q122),"Open",NOT(ISBLANK(Q122)),"Closed")</f>
        <v/>
      </c>
      <c r="S122" s="159"/>
      <c r="T122" s="159"/>
      <c r="U122" s="267" t="str" cm="1">
        <f t="array" ref="U122">IFERROR(_xlfn.IFS((AND(S122=10,T122=1)),"L",(AND(S122=10,T122=2)),"H",(AND(S122=10,T122=4)),"VH",(AND(S122=10,T122=6)),"VH",(AND(S122=10,T122=8)),"VH",(AND(S122=10,T122=10)),"VH",(AND(S122=8,T122=1)),"L",(AND(S122=8,T122=2)),"M+",(AND(S122=8,T122=4)),"H",(AND(S122=8,T122=6)),"VH",(AND(S122=8,T122=8)),"VH",(AND(S122=8,T122=10)),"VH",(AND(S122=6,T122=1)),"L",(AND(S122=6,T122=2)),"M",(AND(S122=6,T122=4)),"M+",(AND(S122=6,T122=6)),"H",(AND(S122=6,T122=8)),"VH",(AND(S122=6,T122=10)),"VH",(AND(S122=4,T122=1)),"VL",(AND(S122=4,T122=2)),"L",(AND(S122=4,T122=4)),"M",(AND(S122=4,T122=6)),"M+",(AND(S122=4,T122=8)),"H",(AND(S122=4,T122=10)),"VH",(AND(S122=2,T122=1)),"VL",(AND(S122=2,T122=2)),"VL",(AND(S122=2,T122=4)),"L",(AND(S122=2,T122=6)),"M",(AND(S122=2,T122=8)),"H",(AND(S122=2,T122=10)),"H",(AND(S122=1,T122=1)),"VL",(AND(S122=1,T122=2)),"VL",(AND(S122=1,T122=4)),"L",(AND(S122=1,T122=6)),"L",(AND(S122=1,T122=8)),"M+",(AND(S122=1,T122=10)),"H"),"")</f>
        <v/>
      </c>
      <c r="V122" s="159"/>
      <c r="W122" s="230"/>
    </row>
    <row r="123" spans="1:23" ht="21.5" customHeight="1">
      <c r="A123" s="228"/>
      <c r="B123" s="228"/>
      <c r="C123" s="160"/>
      <c r="D123" s="335"/>
      <c r="E123" s="327"/>
      <c r="F123" s="329"/>
      <c r="G123" s="327"/>
      <c r="H123" s="196"/>
      <c r="I123" s="196"/>
      <c r="J123" s="268" t="str" cm="1">
        <f t="array" ref="J123">IFERROR(_xlfn.IFS((AND(H123=10,I123=1)),"L",(AND(H123=10,I123=2)),"H",(AND(H123=10,I123=4)),"VH",(AND(H123=10,I123=6)),"VH",(AND(H123=10,I123=8)),"VH",(AND(H123=10,I123=10)),"VH",(AND(H123=8,I123=1)),"L",(AND(H123=8,I123=2)),"M+",(AND(H123=8,I123=4)),"H",(AND(H123=8,I123=6)),"VH",(AND(H123=8,I123=8)),"VH",(AND(H123=8,I123=10)),"VH",(AND(H123=6,I123=1)),"L",(AND(H123=6,I123=2)),"M",(AND(H123=6,I123=4)),"M+",(AND(H123=6,I123=6)),"H",(AND(H123=6,I123=8)),"VH",(AND(H123=6,I123=10)),"VH",(AND(H123=4,I123=1)),"VL",(AND(H123=4,I123=2)),"L",(AND(H123=4,I123=4)),"M",(AND(H123=4,I123=6)),"M+",(AND(H123=4,I123=8)),"H",(AND(H123=4,I123=10)),"VH",(AND(H123=2,I123=1)),"VL",(AND(H123=2,I123=2)),"VL",(AND(H123=2,I123=4)),"L",(AND(H123=2,I123=6)),"M",(AND(H123=2,I123=8)),"H",(AND(H123=2,I123=10)),"H",(AND(H123=1,I123=1)),"VL",(AND(H123=1,I123=2)),"VL",(AND(H123=1,I123=4)),"L",(AND(H123=1,I123=6)),"L",(AND(H123=1,I123=8)),"M+",(AND(H123=1,I123=10)),"H"),"")</f>
        <v/>
      </c>
      <c r="K123" s="229"/>
      <c r="L123" s="162"/>
      <c r="M123" s="159"/>
      <c r="N123" s="159"/>
      <c r="O123" s="159"/>
      <c r="P123" s="159"/>
      <c r="Q123" s="159"/>
      <c r="R123" s="159" t="str" cm="1">
        <f t="array" aca="1" ref="R123" ca="1">_xlfn.IFS(ISBLANK(L123),"",AND(ISBLANK(Q123),P123&lt;TODAY()),"Over Due",ISBLANK(Q123),"Open",NOT(ISBLANK(Q123)),"Closed")</f>
        <v/>
      </c>
      <c r="S123" s="159"/>
      <c r="T123" s="159"/>
      <c r="U123" s="267" t="str" cm="1">
        <f t="array" ref="U123">IFERROR(_xlfn.IFS((AND(S123=10,T123=1)),"L",(AND(S123=10,T123=2)),"H",(AND(S123=10,T123=4)),"VH",(AND(S123=10,T123=6)),"VH",(AND(S123=10,T123=8)),"VH",(AND(S123=10,T123=10)),"VH",(AND(S123=8,T123=1)),"L",(AND(S123=8,T123=2)),"M+",(AND(S123=8,T123=4)),"H",(AND(S123=8,T123=6)),"VH",(AND(S123=8,T123=8)),"VH",(AND(S123=8,T123=10)),"VH",(AND(S123=6,T123=1)),"L",(AND(S123=6,T123=2)),"M",(AND(S123=6,T123=4)),"M+",(AND(S123=6,T123=6)),"H",(AND(S123=6,T123=8)),"VH",(AND(S123=6,T123=10)),"VH",(AND(S123=4,T123=1)),"VL",(AND(S123=4,T123=2)),"L",(AND(S123=4,T123=4)),"M",(AND(S123=4,T123=6)),"M+",(AND(S123=4,T123=8)),"H",(AND(S123=4,T123=10)),"VH",(AND(S123=2,T123=1)),"VL",(AND(S123=2,T123=2)),"VL",(AND(S123=2,T123=4)),"L",(AND(S123=2,T123=6)),"M",(AND(S123=2,T123=8)),"H",(AND(S123=2,T123=10)),"H",(AND(S123=1,T123=1)),"VL",(AND(S123=1,T123=2)),"VL",(AND(S123=1,T123=4)),"L",(AND(S123=1,T123=6)),"L",(AND(S123=1,T123=8)),"M+",(AND(S123=1,T123=10)),"H"),"")</f>
        <v/>
      </c>
      <c r="V123" s="159"/>
      <c r="W123" s="230"/>
    </row>
    <row r="124" spans="1:23" ht="21.5" customHeight="1">
      <c r="A124" s="228"/>
      <c r="B124" s="228"/>
      <c r="C124" s="160"/>
      <c r="D124" s="335"/>
      <c r="E124" s="327"/>
      <c r="F124" s="329"/>
      <c r="G124" s="327"/>
      <c r="H124" s="196"/>
      <c r="I124" s="196"/>
      <c r="J124" s="268" t="str" cm="1">
        <f t="array" ref="J124">IFERROR(_xlfn.IFS((AND(H124=10,I124=1)),"L",(AND(H124=10,I124=2)),"H",(AND(H124=10,I124=4)),"VH",(AND(H124=10,I124=6)),"VH",(AND(H124=10,I124=8)),"VH",(AND(H124=10,I124=10)),"VH",(AND(H124=8,I124=1)),"L",(AND(H124=8,I124=2)),"M+",(AND(H124=8,I124=4)),"H",(AND(H124=8,I124=6)),"VH",(AND(H124=8,I124=8)),"VH",(AND(H124=8,I124=10)),"VH",(AND(H124=6,I124=1)),"L",(AND(H124=6,I124=2)),"M",(AND(H124=6,I124=4)),"M+",(AND(H124=6,I124=6)),"H",(AND(H124=6,I124=8)),"VH",(AND(H124=6,I124=10)),"VH",(AND(H124=4,I124=1)),"VL",(AND(H124=4,I124=2)),"L",(AND(H124=4,I124=4)),"M",(AND(H124=4,I124=6)),"M+",(AND(H124=4,I124=8)),"H",(AND(H124=4,I124=10)),"VH",(AND(H124=2,I124=1)),"VL",(AND(H124=2,I124=2)),"VL",(AND(H124=2,I124=4)),"L",(AND(H124=2,I124=6)),"M",(AND(H124=2,I124=8)),"H",(AND(H124=2,I124=10)),"H",(AND(H124=1,I124=1)),"VL",(AND(H124=1,I124=2)),"VL",(AND(H124=1,I124=4)),"L",(AND(H124=1,I124=6)),"L",(AND(H124=1,I124=8)),"M+",(AND(H124=1,I124=10)),"H"),"")</f>
        <v/>
      </c>
      <c r="K124" s="229"/>
      <c r="L124" s="162"/>
      <c r="M124" s="159"/>
      <c r="N124" s="159"/>
      <c r="O124" s="159"/>
      <c r="P124" s="159"/>
      <c r="Q124" s="159"/>
      <c r="R124" s="159" t="str" cm="1">
        <f t="array" aca="1" ref="R124" ca="1">_xlfn.IFS(ISBLANK(L124),"",AND(ISBLANK(Q124),P124&lt;TODAY()),"Over Due",ISBLANK(Q124),"Open",NOT(ISBLANK(Q124)),"Closed")</f>
        <v/>
      </c>
      <c r="S124" s="159"/>
      <c r="T124" s="159"/>
      <c r="U124" s="267" t="str" cm="1">
        <f t="array" ref="U124">IFERROR(_xlfn.IFS((AND(S124=10,T124=1)),"L",(AND(S124=10,T124=2)),"H",(AND(S124=10,T124=4)),"VH",(AND(S124=10,T124=6)),"VH",(AND(S124=10,T124=8)),"VH",(AND(S124=10,T124=10)),"VH",(AND(S124=8,T124=1)),"L",(AND(S124=8,T124=2)),"M+",(AND(S124=8,T124=4)),"H",(AND(S124=8,T124=6)),"VH",(AND(S124=8,T124=8)),"VH",(AND(S124=8,T124=10)),"VH",(AND(S124=6,T124=1)),"L",(AND(S124=6,T124=2)),"M",(AND(S124=6,T124=4)),"M+",(AND(S124=6,T124=6)),"H",(AND(S124=6,T124=8)),"VH",(AND(S124=6,T124=10)),"VH",(AND(S124=4,T124=1)),"VL",(AND(S124=4,T124=2)),"L",(AND(S124=4,T124=4)),"M",(AND(S124=4,T124=6)),"M+",(AND(S124=4,T124=8)),"H",(AND(S124=4,T124=10)),"VH",(AND(S124=2,T124=1)),"VL",(AND(S124=2,T124=2)),"VL",(AND(S124=2,T124=4)),"L",(AND(S124=2,T124=6)),"M",(AND(S124=2,T124=8)),"H",(AND(S124=2,T124=10)),"H",(AND(S124=1,T124=1)),"VL",(AND(S124=1,T124=2)),"VL",(AND(S124=1,T124=4)),"L",(AND(S124=1,T124=6)),"L",(AND(S124=1,T124=8)),"M+",(AND(S124=1,T124=10)),"H"),"")</f>
        <v/>
      </c>
      <c r="V124" s="159"/>
      <c r="W124" s="230"/>
    </row>
    <row r="125" spans="1:23" ht="21.5" customHeight="1">
      <c r="A125" s="228"/>
      <c r="B125" s="228"/>
      <c r="C125" s="160"/>
      <c r="D125" s="335"/>
      <c r="E125" s="327"/>
      <c r="F125" s="329"/>
      <c r="G125" s="327"/>
      <c r="H125" s="196"/>
      <c r="I125" s="196"/>
      <c r="J125" s="268" t="str" cm="1">
        <f t="array" ref="J125">IFERROR(_xlfn.IFS((AND(H125=10,I125=1)),"L",(AND(H125=10,I125=2)),"H",(AND(H125=10,I125=4)),"VH",(AND(H125=10,I125=6)),"VH",(AND(H125=10,I125=8)),"VH",(AND(H125=10,I125=10)),"VH",(AND(H125=8,I125=1)),"L",(AND(H125=8,I125=2)),"M+",(AND(H125=8,I125=4)),"H",(AND(H125=8,I125=6)),"VH",(AND(H125=8,I125=8)),"VH",(AND(H125=8,I125=10)),"VH",(AND(H125=6,I125=1)),"L",(AND(H125=6,I125=2)),"M",(AND(H125=6,I125=4)),"M+",(AND(H125=6,I125=6)),"H",(AND(H125=6,I125=8)),"VH",(AND(H125=6,I125=10)),"VH",(AND(H125=4,I125=1)),"VL",(AND(H125=4,I125=2)),"L",(AND(H125=4,I125=4)),"M",(AND(H125=4,I125=6)),"M+",(AND(H125=4,I125=8)),"H",(AND(H125=4,I125=10)),"VH",(AND(H125=2,I125=1)),"VL",(AND(H125=2,I125=2)),"VL",(AND(H125=2,I125=4)),"L",(AND(H125=2,I125=6)),"M",(AND(H125=2,I125=8)),"H",(AND(H125=2,I125=10)),"H",(AND(H125=1,I125=1)),"VL",(AND(H125=1,I125=2)),"VL",(AND(H125=1,I125=4)),"L",(AND(H125=1,I125=6)),"L",(AND(H125=1,I125=8)),"M+",(AND(H125=1,I125=10)),"H"),"")</f>
        <v/>
      </c>
      <c r="K125" s="229"/>
      <c r="L125" s="162"/>
      <c r="M125" s="159"/>
      <c r="N125" s="159"/>
      <c r="O125" s="159"/>
      <c r="P125" s="159"/>
      <c r="Q125" s="159"/>
      <c r="R125" s="159" t="str" cm="1">
        <f t="array" aca="1" ref="R125" ca="1">_xlfn.IFS(ISBLANK(L125),"",AND(ISBLANK(Q125),P125&lt;TODAY()),"Over Due",ISBLANK(Q125),"Open",NOT(ISBLANK(Q125)),"Closed")</f>
        <v/>
      </c>
      <c r="S125" s="159"/>
      <c r="T125" s="159"/>
      <c r="U125" s="267" t="str" cm="1">
        <f t="array" ref="U125">IFERROR(_xlfn.IFS((AND(S125=10,T125=1)),"L",(AND(S125=10,T125=2)),"H",(AND(S125=10,T125=4)),"VH",(AND(S125=10,T125=6)),"VH",(AND(S125=10,T125=8)),"VH",(AND(S125=10,T125=10)),"VH",(AND(S125=8,T125=1)),"L",(AND(S125=8,T125=2)),"M+",(AND(S125=8,T125=4)),"H",(AND(S125=8,T125=6)),"VH",(AND(S125=8,T125=8)),"VH",(AND(S125=8,T125=10)),"VH",(AND(S125=6,T125=1)),"L",(AND(S125=6,T125=2)),"M",(AND(S125=6,T125=4)),"M+",(AND(S125=6,T125=6)),"H",(AND(S125=6,T125=8)),"VH",(AND(S125=6,T125=10)),"VH",(AND(S125=4,T125=1)),"VL",(AND(S125=4,T125=2)),"L",(AND(S125=4,T125=4)),"M",(AND(S125=4,T125=6)),"M+",(AND(S125=4,T125=8)),"H",(AND(S125=4,T125=10)),"VH",(AND(S125=2,T125=1)),"VL",(AND(S125=2,T125=2)),"VL",(AND(S125=2,T125=4)),"L",(AND(S125=2,T125=6)),"M",(AND(S125=2,T125=8)),"H",(AND(S125=2,T125=10)),"H",(AND(S125=1,T125=1)),"VL",(AND(S125=1,T125=2)),"VL",(AND(S125=1,T125=4)),"L",(AND(S125=1,T125=6)),"L",(AND(S125=1,T125=8)),"M+",(AND(S125=1,T125=10)),"H"),"")</f>
        <v/>
      </c>
      <c r="V125" s="159"/>
      <c r="W125" s="230"/>
    </row>
    <row r="126" spans="1:23" ht="21.5" customHeight="1">
      <c r="A126" s="228"/>
      <c r="B126" s="228"/>
      <c r="C126" s="160"/>
      <c r="D126" s="335"/>
      <c r="E126" s="327"/>
      <c r="F126" s="329"/>
      <c r="G126" s="327"/>
      <c r="H126" s="196"/>
      <c r="I126" s="196"/>
      <c r="J126" s="268" t="str" cm="1">
        <f t="array" ref="J126">IFERROR(_xlfn.IFS((AND(H126=10,I126=1)),"L",(AND(H126=10,I126=2)),"H",(AND(H126=10,I126=4)),"VH",(AND(H126=10,I126=6)),"VH",(AND(H126=10,I126=8)),"VH",(AND(H126=10,I126=10)),"VH",(AND(H126=8,I126=1)),"L",(AND(H126=8,I126=2)),"M+",(AND(H126=8,I126=4)),"H",(AND(H126=8,I126=6)),"VH",(AND(H126=8,I126=8)),"VH",(AND(H126=8,I126=10)),"VH",(AND(H126=6,I126=1)),"L",(AND(H126=6,I126=2)),"M",(AND(H126=6,I126=4)),"M+",(AND(H126=6,I126=6)),"H",(AND(H126=6,I126=8)),"VH",(AND(H126=6,I126=10)),"VH",(AND(H126=4,I126=1)),"VL",(AND(H126=4,I126=2)),"L",(AND(H126=4,I126=4)),"M",(AND(H126=4,I126=6)),"M+",(AND(H126=4,I126=8)),"H",(AND(H126=4,I126=10)),"VH",(AND(H126=2,I126=1)),"VL",(AND(H126=2,I126=2)),"VL",(AND(H126=2,I126=4)),"L",(AND(H126=2,I126=6)),"M",(AND(H126=2,I126=8)),"H",(AND(H126=2,I126=10)),"H",(AND(H126=1,I126=1)),"VL",(AND(H126=1,I126=2)),"VL",(AND(H126=1,I126=4)),"L",(AND(H126=1,I126=6)),"L",(AND(H126=1,I126=8)),"M+",(AND(H126=1,I126=10)),"H"),"")</f>
        <v/>
      </c>
      <c r="K126" s="229"/>
      <c r="L126" s="162"/>
      <c r="M126" s="159"/>
      <c r="N126" s="159"/>
      <c r="O126" s="159"/>
      <c r="P126" s="159"/>
      <c r="Q126" s="159"/>
      <c r="R126" s="159" t="str" cm="1">
        <f t="array" aca="1" ref="R126" ca="1">_xlfn.IFS(ISBLANK(L126),"",AND(ISBLANK(Q126),P126&lt;TODAY()),"Over Due",ISBLANK(Q126),"Open",NOT(ISBLANK(Q126)),"Closed")</f>
        <v/>
      </c>
      <c r="S126" s="159"/>
      <c r="T126" s="159"/>
      <c r="U126" s="267" t="str" cm="1">
        <f t="array" ref="U126">IFERROR(_xlfn.IFS((AND(S126=10,T126=1)),"L",(AND(S126=10,T126=2)),"H",(AND(S126=10,T126=4)),"VH",(AND(S126=10,T126=6)),"VH",(AND(S126=10,T126=8)),"VH",(AND(S126=10,T126=10)),"VH",(AND(S126=8,T126=1)),"L",(AND(S126=8,T126=2)),"M+",(AND(S126=8,T126=4)),"H",(AND(S126=8,T126=6)),"VH",(AND(S126=8,T126=8)),"VH",(AND(S126=8,T126=10)),"VH",(AND(S126=6,T126=1)),"L",(AND(S126=6,T126=2)),"M",(AND(S126=6,T126=4)),"M+",(AND(S126=6,T126=6)),"H",(AND(S126=6,T126=8)),"VH",(AND(S126=6,T126=10)),"VH",(AND(S126=4,T126=1)),"VL",(AND(S126=4,T126=2)),"L",(AND(S126=4,T126=4)),"M",(AND(S126=4,T126=6)),"M+",(AND(S126=4,T126=8)),"H",(AND(S126=4,T126=10)),"VH",(AND(S126=2,T126=1)),"VL",(AND(S126=2,T126=2)),"VL",(AND(S126=2,T126=4)),"L",(AND(S126=2,T126=6)),"M",(AND(S126=2,T126=8)),"H",(AND(S126=2,T126=10)),"H",(AND(S126=1,T126=1)),"VL",(AND(S126=1,T126=2)),"VL",(AND(S126=1,T126=4)),"L",(AND(S126=1,T126=6)),"L",(AND(S126=1,T126=8)),"M+",(AND(S126=1,T126=10)),"H"),"")</f>
        <v/>
      </c>
      <c r="V126" s="159"/>
      <c r="W126" s="230"/>
    </row>
    <row r="127" spans="1:23" ht="21.5" customHeight="1">
      <c r="A127" s="228"/>
      <c r="B127" s="228"/>
      <c r="C127" s="160"/>
      <c r="D127" s="335"/>
      <c r="E127" s="327"/>
      <c r="F127" s="329"/>
      <c r="G127" s="327"/>
      <c r="H127" s="196"/>
      <c r="I127" s="196"/>
      <c r="J127" s="268" t="str" cm="1">
        <f t="array" ref="J127">IFERROR(_xlfn.IFS((AND(H127=10,I127=1)),"L",(AND(H127=10,I127=2)),"H",(AND(H127=10,I127=4)),"VH",(AND(H127=10,I127=6)),"VH",(AND(H127=10,I127=8)),"VH",(AND(H127=10,I127=10)),"VH",(AND(H127=8,I127=1)),"L",(AND(H127=8,I127=2)),"M+",(AND(H127=8,I127=4)),"H",(AND(H127=8,I127=6)),"VH",(AND(H127=8,I127=8)),"VH",(AND(H127=8,I127=10)),"VH",(AND(H127=6,I127=1)),"L",(AND(H127=6,I127=2)),"M",(AND(H127=6,I127=4)),"M+",(AND(H127=6,I127=6)),"H",(AND(H127=6,I127=8)),"VH",(AND(H127=6,I127=10)),"VH",(AND(H127=4,I127=1)),"VL",(AND(H127=4,I127=2)),"L",(AND(H127=4,I127=4)),"M",(AND(H127=4,I127=6)),"M+",(AND(H127=4,I127=8)),"H",(AND(H127=4,I127=10)),"VH",(AND(H127=2,I127=1)),"VL",(AND(H127=2,I127=2)),"VL",(AND(H127=2,I127=4)),"L",(AND(H127=2,I127=6)),"M",(AND(H127=2,I127=8)),"H",(AND(H127=2,I127=10)),"H",(AND(H127=1,I127=1)),"VL",(AND(H127=1,I127=2)),"VL",(AND(H127=1,I127=4)),"L",(AND(H127=1,I127=6)),"L",(AND(H127=1,I127=8)),"M+",(AND(H127=1,I127=10)),"H"),"")</f>
        <v/>
      </c>
      <c r="K127" s="229"/>
      <c r="L127" s="162"/>
      <c r="M127" s="159"/>
      <c r="N127" s="159"/>
      <c r="O127" s="159"/>
      <c r="P127" s="159"/>
      <c r="Q127" s="159"/>
      <c r="R127" s="159" t="str" cm="1">
        <f t="array" aca="1" ref="R127" ca="1">_xlfn.IFS(ISBLANK(L127),"",AND(ISBLANK(Q127),P127&lt;TODAY()),"Over Due",ISBLANK(Q127),"Open",NOT(ISBLANK(Q127)),"Closed")</f>
        <v/>
      </c>
      <c r="S127" s="159"/>
      <c r="T127" s="159"/>
      <c r="U127" s="267" t="str" cm="1">
        <f t="array" ref="U127">IFERROR(_xlfn.IFS((AND(S127=10,T127=1)),"L",(AND(S127=10,T127=2)),"H",(AND(S127=10,T127=4)),"VH",(AND(S127=10,T127=6)),"VH",(AND(S127=10,T127=8)),"VH",(AND(S127=10,T127=10)),"VH",(AND(S127=8,T127=1)),"L",(AND(S127=8,T127=2)),"M+",(AND(S127=8,T127=4)),"H",(AND(S127=8,T127=6)),"VH",(AND(S127=8,T127=8)),"VH",(AND(S127=8,T127=10)),"VH",(AND(S127=6,T127=1)),"L",(AND(S127=6,T127=2)),"M",(AND(S127=6,T127=4)),"M+",(AND(S127=6,T127=6)),"H",(AND(S127=6,T127=8)),"VH",(AND(S127=6,T127=10)),"VH",(AND(S127=4,T127=1)),"VL",(AND(S127=4,T127=2)),"L",(AND(S127=4,T127=4)),"M",(AND(S127=4,T127=6)),"M+",(AND(S127=4,T127=8)),"H",(AND(S127=4,T127=10)),"VH",(AND(S127=2,T127=1)),"VL",(AND(S127=2,T127=2)),"VL",(AND(S127=2,T127=4)),"L",(AND(S127=2,T127=6)),"M",(AND(S127=2,T127=8)),"H",(AND(S127=2,T127=10)),"H",(AND(S127=1,T127=1)),"VL",(AND(S127=1,T127=2)),"VL",(AND(S127=1,T127=4)),"L",(AND(S127=1,T127=6)),"L",(AND(S127=1,T127=8)),"M+",(AND(S127=1,T127=10)),"H"),"")</f>
        <v/>
      </c>
      <c r="V127" s="159"/>
      <c r="W127" s="230"/>
    </row>
    <row r="128" spans="1:23" ht="21.5" customHeight="1">
      <c r="A128" s="228"/>
      <c r="B128" s="228"/>
      <c r="C128" s="160"/>
      <c r="D128" s="335"/>
      <c r="E128" s="327"/>
      <c r="F128" s="329"/>
      <c r="G128" s="327"/>
      <c r="H128" s="196"/>
      <c r="I128" s="196"/>
      <c r="J128" s="268" t="str" cm="1">
        <f t="array" ref="J128">IFERROR(_xlfn.IFS((AND(H128=10,I128=1)),"L",(AND(H128=10,I128=2)),"H",(AND(H128=10,I128=4)),"VH",(AND(H128=10,I128=6)),"VH",(AND(H128=10,I128=8)),"VH",(AND(H128=10,I128=10)),"VH",(AND(H128=8,I128=1)),"L",(AND(H128=8,I128=2)),"M+",(AND(H128=8,I128=4)),"H",(AND(H128=8,I128=6)),"VH",(AND(H128=8,I128=8)),"VH",(AND(H128=8,I128=10)),"VH",(AND(H128=6,I128=1)),"L",(AND(H128=6,I128=2)),"M",(AND(H128=6,I128=4)),"M+",(AND(H128=6,I128=6)),"H",(AND(H128=6,I128=8)),"VH",(AND(H128=6,I128=10)),"VH",(AND(H128=4,I128=1)),"VL",(AND(H128=4,I128=2)),"L",(AND(H128=4,I128=4)),"M",(AND(H128=4,I128=6)),"M+",(AND(H128=4,I128=8)),"H",(AND(H128=4,I128=10)),"VH",(AND(H128=2,I128=1)),"VL",(AND(H128=2,I128=2)),"VL",(AND(H128=2,I128=4)),"L",(AND(H128=2,I128=6)),"M",(AND(H128=2,I128=8)),"H",(AND(H128=2,I128=10)),"H",(AND(H128=1,I128=1)),"VL",(AND(H128=1,I128=2)),"VL",(AND(H128=1,I128=4)),"L",(AND(H128=1,I128=6)),"L",(AND(H128=1,I128=8)),"M+",(AND(H128=1,I128=10)),"H"),"")</f>
        <v/>
      </c>
      <c r="K128" s="229"/>
      <c r="L128" s="162"/>
      <c r="M128" s="159"/>
      <c r="N128" s="159"/>
      <c r="O128" s="159"/>
      <c r="P128" s="159"/>
      <c r="Q128" s="159"/>
      <c r="R128" s="159" t="str" cm="1">
        <f t="array" aca="1" ref="R128" ca="1">_xlfn.IFS(ISBLANK(L128),"",AND(ISBLANK(Q128),P128&lt;TODAY()),"Over Due",ISBLANK(Q128),"Open",NOT(ISBLANK(Q128)),"Closed")</f>
        <v/>
      </c>
      <c r="S128" s="159"/>
      <c r="T128" s="159"/>
      <c r="U128" s="267" t="str" cm="1">
        <f t="array" ref="U128">IFERROR(_xlfn.IFS((AND(S128=10,T128=1)),"L",(AND(S128=10,T128=2)),"H",(AND(S128=10,T128=4)),"VH",(AND(S128=10,T128=6)),"VH",(AND(S128=10,T128=8)),"VH",(AND(S128=10,T128=10)),"VH",(AND(S128=8,T128=1)),"L",(AND(S128=8,T128=2)),"M+",(AND(S128=8,T128=4)),"H",(AND(S128=8,T128=6)),"VH",(AND(S128=8,T128=8)),"VH",(AND(S128=8,T128=10)),"VH",(AND(S128=6,T128=1)),"L",(AND(S128=6,T128=2)),"M",(AND(S128=6,T128=4)),"M+",(AND(S128=6,T128=6)),"H",(AND(S128=6,T128=8)),"VH",(AND(S128=6,T128=10)),"VH",(AND(S128=4,T128=1)),"VL",(AND(S128=4,T128=2)),"L",(AND(S128=4,T128=4)),"M",(AND(S128=4,T128=6)),"M+",(AND(S128=4,T128=8)),"H",(AND(S128=4,T128=10)),"VH",(AND(S128=2,T128=1)),"VL",(AND(S128=2,T128=2)),"VL",(AND(S128=2,T128=4)),"L",(AND(S128=2,T128=6)),"M",(AND(S128=2,T128=8)),"H",(AND(S128=2,T128=10)),"H",(AND(S128=1,T128=1)),"VL",(AND(S128=1,T128=2)),"VL",(AND(S128=1,T128=4)),"L",(AND(S128=1,T128=6)),"L",(AND(S128=1,T128=8)),"M+",(AND(S128=1,T128=10)),"H"),"")</f>
        <v/>
      </c>
      <c r="V128" s="159"/>
      <c r="W128" s="230"/>
    </row>
    <row r="129" spans="1:23" ht="21.5" customHeight="1">
      <c r="A129" s="228"/>
      <c r="B129" s="228"/>
      <c r="C129" s="160"/>
      <c r="D129" s="335"/>
      <c r="E129" s="327"/>
      <c r="F129" s="329"/>
      <c r="G129" s="327"/>
      <c r="H129" s="196"/>
      <c r="I129" s="196"/>
      <c r="J129" s="268" t="str" cm="1">
        <f t="array" ref="J129">IFERROR(_xlfn.IFS((AND(H129=10,I129=1)),"L",(AND(H129=10,I129=2)),"H",(AND(H129=10,I129=4)),"VH",(AND(H129=10,I129=6)),"VH",(AND(H129=10,I129=8)),"VH",(AND(H129=10,I129=10)),"VH",(AND(H129=8,I129=1)),"L",(AND(H129=8,I129=2)),"M+",(AND(H129=8,I129=4)),"H",(AND(H129=8,I129=6)),"VH",(AND(H129=8,I129=8)),"VH",(AND(H129=8,I129=10)),"VH",(AND(H129=6,I129=1)),"L",(AND(H129=6,I129=2)),"M",(AND(H129=6,I129=4)),"M+",(AND(H129=6,I129=6)),"H",(AND(H129=6,I129=8)),"VH",(AND(H129=6,I129=10)),"VH",(AND(H129=4,I129=1)),"VL",(AND(H129=4,I129=2)),"L",(AND(H129=4,I129=4)),"M",(AND(H129=4,I129=6)),"M+",(AND(H129=4,I129=8)),"H",(AND(H129=4,I129=10)),"VH",(AND(H129=2,I129=1)),"VL",(AND(H129=2,I129=2)),"VL",(AND(H129=2,I129=4)),"L",(AND(H129=2,I129=6)),"M",(AND(H129=2,I129=8)),"H",(AND(H129=2,I129=10)),"H",(AND(H129=1,I129=1)),"VL",(AND(H129=1,I129=2)),"VL",(AND(H129=1,I129=4)),"L",(AND(H129=1,I129=6)),"L",(AND(H129=1,I129=8)),"M+",(AND(H129=1,I129=10)),"H"),"")</f>
        <v/>
      </c>
      <c r="K129" s="229"/>
      <c r="L129" s="162"/>
      <c r="M129" s="159"/>
      <c r="N129" s="159"/>
      <c r="O129" s="159"/>
      <c r="P129" s="159"/>
      <c r="Q129" s="159"/>
      <c r="R129" s="159" t="str" cm="1">
        <f t="array" aca="1" ref="R129" ca="1">_xlfn.IFS(ISBLANK(L129),"",AND(ISBLANK(Q129),P129&lt;TODAY()),"Over Due",ISBLANK(Q129),"Open",NOT(ISBLANK(Q129)),"Closed")</f>
        <v/>
      </c>
      <c r="S129" s="159"/>
      <c r="T129" s="159"/>
      <c r="U129" s="267" t="str" cm="1">
        <f t="array" ref="U129">IFERROR(_xlfn.IFS((AND(S129=10,T129=1)),"L",(AND(S129=10,T129=2)),"H",(AND(S129=10,T129=4)),"VH",(AND(S129=10,T129=6)),"VH",(AND(S129=10,T129=8)),"VH",(AND(S129=10,T129=10)),"VH",(AND(S129=8,T129=1)),"L",(AND(S129=8,T129=2)),"M+",(AND(S129=8,T129=4)),"H",(AND(S129=8,T129=6)),"VH",(AND(S129=8,T129=8)),"VH",(AND(S129=8,T129=10)),"VH",(AND(S129=6,T129=1)),"L",(AND(S129=6,T129=2)),"M",(AND(S129=6,T129=4)),"M+",(AND(S129=6,T129=6)),"H",(AND(S129=6,T129=8)),"VH",(AND(S129=6,T129=10)),"VH",(AND(S129=4,T129=1)),"VL",(AND(S129=4,T129=2)),"L",(AND(S129=4,T129=4)),"M",(AND(S129=4,T129=6)),"M+",(AND(S129=4,T129=8)),"H",(AND(S129=4,T129=10)),"VH",(AND(S129=2,T129=1)),"VL",(AND(S129=2,T129=2)),"VL",(AND(S129=2,T129=4)),"L",(AND(S129=2,T129=6)),"M",(AND(S129=2,T129=8)),"H",(AND(S129=2,T129=10)),"H",(AND(S129=1,T129=1)),"VL",(AND(S129=1,T129=2)),"VL",(AND(S129=1,T129=4)),"L",(AND(S129=1,T129=6)),"L",(AND(S129=1,T129=8)),"M+",(AND(S129=1,T129=10)),"H"),"")</f>
        <v/>
      </c>
      <c r="V129" s="159"/>
      <c r="W129" s="230"/>
    </row>
    <row r="130" spans="1:23" ht="21.5" customHeight="1">
      <c r="A130" s="228"/>
      <c r="B130" s="228"/>
      <c r="C130" s="160"/>
      <c r="D130" s="335"/>
      <c r="E130" s="327"/>
      <c r="F130" s="329"/>
      <c r="G130" s="327"/>
      <c r="H130" s="196"/>
      <c r="I130" s="196"/>
      <c r="J130" s="268" t="str" cm="1">
        <f t="array" ref="J130">IFERROR(_xlfn.IFS((AND(H130=10,I130=1)),"L",(AND(H130=10,I130=2)),"H",(AND(H130=10,I130=4)),"VH",(AND(H130=10,I130=6)),"VH",(AND(H130=10,I130=8)),"VH",(AND(H130=10,I130=10)),"VH",(AND(H130=8,I130=1)),"L",(AND(H130=8,I130=2)),"M+",(AND(H130=8,I130=4)),"H",(AND(H130=8,I130=6)),"VH",(AND(H130=8,I130=8)),"VH",(AND(H130=8,I130=10)),"VH",(AND(H130=6,I130=1)),"L",(AND(H130=6,I130=2)),"M",(AND(H130=6,I130=4)),"M+",(AND(H130=6,I130=6)),"H",(AND(H130=6,I130=8)),"VH",(AND(H130=6,I130=10)),"VH",(AND(H130=4,I130=1)),"VL",(AND(H130=4,I130=2)),"L",(AND(H130=4,I130=4)),"M",(AND(H130=4,I130=6)),"M+",(AND(H130=4,I130=8)),"H",(AND(H130=4,I130=10)),"VH",(AND(H130=2,I130=1)),"VL",(AND(H130=2,I130=2)),"VL",(AND(H130=2,I130=4)),"L",(AND(H130=2,I130=6)),"M",(AND(H130=2,I130=8)),"H",(AND(H130=2,I130=10)),"H",(AND(H130=1,I130=1)),"VL",(AND(H130=1,I130=2)),"VL",(AND(H130=1,I130=4)),"L",(AND(H130=1,I130=6)),"L",(AND(H130=1,I130=8)),"M+",(AND(H130=1,I130=10)),"H"),"")</f>
        <v/>
      </c>
      <c r="K130" s="229"/>
      <c r="L130" s="162"/>
      <c r="M130" s="159"/>
      <c r="N130" s="159"/>
      <c r="O130" s="159"/>
      <c r="P130" s="159"/>
      <c r="Q130" s="159"/>
      <c r="R130" s="159" t="str" cm="1">
        <f t="array" aca="1" ref="R130" ca="1">_xlfn.IFS(ISBLANK(L130),"",AND(ISBLANK(Q130),P130&lt;TODAY()),"Over Due",ISBLANK(Q130),"Open",NOT(ISBLANK(Q130)),"Closed")</f>
        <v/>
      </c>
      <c r="S130" s="159"/>
      <c r="T130" s="159"/>
      <c r="U130" s="267" t="str" cm="1">
        <f t="array" ref="U130">IFERROR(_xlfn.IFS((AND(S130=10,T130=1)),"L",(AND(S130=10,T130=2)),"H",(AND(S130=10,T130=4)),"VH",(AND(S130=10,T130=6)),"VH",(AND(S130=10,T130=8)),"VH",(AND(S130=10,T130=10)),"VH",(AND(S130=8,T130=1)),"L",(AND(S130=8,T130=2)),"M+",(AND(S130=8,T130=4)),"H",(AND(S130=8,T130=6)),"VH",(AND(S130=8,T130=8)),"VH",(AND(S130=8,T130=10)),"VH",(AND(S130=6,T130=1)),"L",(AND(S130=6,T130=2)),"M",(AND(S130=6,T130=4)),"M+",(AND(S130=6,T130=6)),"H",(AND(S130=6,T130=8)),"VH",(AND(S130=6,T130=10)),"VH",(AND(S130=4,T130=1)),"VL",(AND(S130=4,T130=2)),"L",(AND(S130=4,T130=4)),"M",(AND(S130=4,T130=6)),"M+",(AND(S130=4,T130=8)),"H",(AND(S130=4,T130=10)),"VH",(AND(S130=2,T130=1)),"VL",(AND(S130=2,T130=2)),"VL",(AND(S130=2,T130=4)),"L",(AND(S130=2,T130=6)),"M",(AND(S130=2,T130=8)),"H",(AND(S130=2,T130=10)),"H",(AND(S130=1,T130=1)),"VL",(AND(S130=1,T130=2)),"VL",(AND(S130=1,T130=4)),"L",(AND(S130=1,T130=6)),"L",(AND(S130=1,T130=8)),"M+",(AND(S130=1,T130=10)),"H"),"")</f>
        <v/>
      </c>
      <c r="V130" s="159"/>
      <c r="W130" s="230"/>
    </row>
    <row r="131" spans="1:23" ht="21.5" customHeight="1">
      <c r="A131" s="228"/>
      <c r="B131" s="228"/>
      <c r="C131" s="160"/>
      <c r="D131" s="339"/>
      <c r="E131" s="336"/>
      <c r="F131" s="329"/>
      <c r="G131" s="327"/>
      <c r="H131" s="196"/>
      <c r="I131" s="196"/>
      <c r="J131" s="268" t="str" cm="1">
        <f t="array" ref="J131">IFERROR(_xlfn.IFS((AND(H131=10,I131=1)),"L",(AND(H131=10,I131=2)),"H",(AND(H131=10,I131=4)),"VH",(AND(H131=10,I131=6)),"VH",(AND(H131=10,I131=8)),"VH",(AND(H131=10,I131=10)),"VH",(AND(H131=8,I131=1)),"L",(AND(H131=8,I131=2)),"M+",(AND(H131=8,I131=4)),"H",(AND(H131=8,I131=6)),"VH",(AND(H131=8,I131=8)),"VH",(AND(H131=8,I131=10)),"VH",(AND(H131=6,I131=1)),"L",(AND(H131=6,I131=2)),"M",(AND(H131=6,I131=4)),"M+",(AND(H131=6,I131=6)),"H",(AND(H131=6,I131=8)),"VH",(AND(H131=6,I131=10)),"VH",(AND(H131=4,I131=1)),"VL",(AND(H131=4,I131=2)),"L",(AND(H131=4,I131=4)),"M",(AND(H131=4,I131=6)),"M+",(AND(H131=4,I131=8)),"H",(AND(H131=4,I131=10)),"VH",(AND(H131=2,I131=1)),"VL",(AND(H131=2,I131=2)),"VL",(AND(H131=2,I131=4)),"L",(AND(H131=2,I131=6)),"M",(AND(H131=2,I131=8)),"H",(AND(H131=2,I131=10)),"H",(AND(H131=1,I131=1)),"VL",(AND(H131=1,I131=2)),"VL",(AND(H131=1,I131=4)),"L",(AND(H131=1,I131=6)),"L",(AND(H131=1,I131=8)),"M+",(AND(H131=1,I131=10)),"H"),"")</f>
        <v/>
      </c>
      <c r="K131" s="229"/>
      <c r="L131" s="162"/>
      <c r="M131" s="159"/>
      <c r="N131" s="159"/>
      <c r="O131" s="159"/>
      <c r="P131" s="159"/>
      <c r="Q131" s="159"/>
      <c r="R131" s="159" t="str" cm="1">
        <f t="array" aca="1" ref="R131" ca="1">_xlfn.IFS(ISBLANK(L131),"",AND(ISBLANK(Q131),P131&lt;TODAY()),"Over Due",ISBLANK(Q131),"Open",NOT(ISBLANK(Q131)),"Closed")</f>
        <v/>
      </c>
      <c r="S131" s="159"/>
      <c r="T131" s="159"/>
      <c r="U131" s="267" t="str" cm="1">
        <f t="array" ref="U131">IFERROR(_xlfn.IFS((AND(S131=10,T131=1)),"L",(AND(S131=10,T131=2)),"H",(AND(S131=10,T131=4)),"VH",(AND(S131=10,T131=6)),"VH",(AND(S131=10,T131=8)),"VH",(AND(S131=10,T131=10)),"VH",(AND(S131=8,T131=1)),"L",(AND(S131=8,T131=2)),"M+",(AND(S131=8,T131=4)),"H",(AND(S131=8,T131=6)),"VH",(AND(S131=8,T131=8)),"VH",(AND(S131=8,T131=10)),"VH",(AND(S131=6,T131=1)),"L",(AND(S131=6,T131=2)),"M",(AND(S131=6,T131=4)),"M+",(AND(S131=6,T131=6)),"H",(AND(S131=6,T131=8)),"VH",(AND(S131=6,T131=10)),"VH",(AND(S131=4,T131=1)),"VL",(AND(S131=4,T131=2)),"L",(AND(S131=4,T131=4)),"M",(AND(S131=4,T131=6)),"M+",(AND(S131=4,T131=8)),"H",(AND(S131=4,T131=10)),"VH",(AND(S131=2,T131=1)),"VL",(AND(S131=2,T131=2)),"VL",(AND(S131=2,T131=4)),"L",(AND(S131=2,T131=6)),"M",(AND(S131=2,T131=8)),"H",(AND(S131=2,T131=10)),"H",(AND(S131=1,T131=1)),"VL",(AND(S131=1,T131=2)),"VL",(AND(S131=1,T131=4)),"L",(AND(S131=1,T131=6)),"L",(AND(S131=1,T131=8)),"M+",(AND(S131=1,T131=10)),"H"),"")</f>
        <v/>
      </c>
      <c r="V131" s="159"/>
      <c r="W131" s="230"/>
    </row>
    <row r="132" spans="1:23" ht="21.5" customHeight="1">
      <c r="A132" s="228"/>
      <c r="B132" s="228"/>
      <c r="C132" s="160"/>
      <c r="D132" s="335"/>
      <c r="E132" s="327"/>
      <c r="F132" s="329"/>
      <c r="G132" s="327"/>
      <c r="H132" s="196"/>
      <c r="I132" s="196"/>
      <c r="J132" s="268" t="str" cm="1">
        <f t="array" ref="J132">IFERROR(_xlfn.IFS((AND(H132=10,I132=1)),"L",(AND(H132=10,I132=2)),"H",(AND(H132=10,I132=4)),"VH",(AND(H132=10,I132=6)),"VH",(AND(H132=10,I132=8)),"VH",(AND(H132=10,I132=10)),"VH",(AND(H132=8,I132=1)),"L",(AND(H132=8,I132=2)),"M+",(AND(H132=8,I132=4)),"H",(AND(H132=8,I132=6)),"VH",(AND(H132=8,I132=8)),"VH",(AND(H132=8,I132=10)),"VH",(AND(H132=6,I132=1)),"L",(AND(H132=6,I132=2)),"M",(AND(H132=6,I132=4)),"M+",(AND(H132=6,I132=6)),"H",(AND(H132=6,I132=8)),"VH",(AND(H132=6,I132=10)),"VH",(AND(H132=4,I132=1)),"VL",(AND(H132=4,I132=2)),"L",(AND(H132=4,I132=4)),"M",(AND(H132=4,I132=6)),"M+",(AND(H132=4,I132=8)),"H",(AND(H132=4,I132=10)),"VH",(AND(H132=2,I132=1)),"VL",(AND(H132=2,I132=2)),"VL",(AND(H132=2,I132=4)),"L",(AND(H132=2,I132=6)),"M",(AND(H132=2,I132=8)),"H",(AND(H132=2,I132=10)),"H",(AND(H132=1,I132=1)),"VL",(AND(H132=1,I132=2)),"VL",(AND(H132=1,I132=4)),"L",(AND(H132=1,I132=6)),"L",(AND(H132=1,I132=8)),"M+",(AND(H132=1,I132=10)),"H"),"")</f>
        <v/>
      </c>
      <c r="K132" s="229"/>
      <c r="L132" s="162"/>
      <c r="M132" s="159"/>
      <c r="N132" s="159"/>
      <c r="O132" s="159"/>
      <c r="P132" s="159"/>
      <c r="Q132" s="159"/>
      <c r="R132" s="159" t="str" cm="1">
        <f t="array" aca="1" ref="R132" ca="1">_xlfn.IFS(ISBLANK(L132),"",AND(ISBLANK(Q132),P132&lt;TODAY()),"Over Due",ISBLANK(Q132),"Open",NOT(ISBLANK(Q132)),"Closed")</f>
        <v/>
      </c>
      <c r="S132" s="159"/>
      <c r="T132" s="159"/>
      <c r="U132" s="267" t="str" cm="1">
        <f t="array" ref="U132">IFERROR(_xlfn.IFS((AND(S132=10,T132=1)),"L",(AND(S132=10,T132=2)),"H",(AND(S132=10,T132=4)),"VH",(AND(S132=10,T132=6)),"VH",(AND(S132=10,T132=8)),"VH",(AND(S132=10,T132=10)),"VH",(AND(S132=8,T132=1)),"L",(AND(S132=8,T132=2)),"M+",(AND(S132=8,T132=4)),"H",(AND(S132=8,T132=6)),"VH",(AND(S132=8,T132=8)),"VH",(AND(S132=8,T132=10)),"VH",(AND(S132=6,T132=1)),"L",(AND(S132=6,T132=2)),"M",(AND(S132=6,T132=4)),"M+",(AND(S132=6,T132=6)),"H",(AND(S132=6,T132=8)),"VH",(AND(S132=6,T132=10)),"VH",(AND(S132=4,T132=1)),"VL",(AND(S132=4,T132=2)),"L",(AND(S132=4,T132=4)),"M",(AND(S132=4,T132=6)),"M+",(AND(S132=4,T132=8)),"H",(AND(S132=4,T132=10)),"VH",(AND(S132=2,T132=1)),"VL",(AND(S132=2,T132=2)),"VL",(AND(S132=2,T132=4)),"L",(AND(S132=2,T132=6)),"M",(AND(S132=2,T132=8)),"H",(AND(S132=2,T132=10)),"H",(AND(S132=1,T132=1)),"VL",(AND(S132=1,T132=2)),"VL",(AND(S132=1,T132=4)),"L",(AND(S132=1,T132=6)),"L",(AND(S132=1,T132=8)),"M+",(AND(S132=1,T132=10)),"H"),"")</f>
        <v/>
      </c>
      <c r="V132" s="159"/>
      <c r="W132" s="230"/>
    </row>
    <row r="133" spans="1:23" ht="21.5" customHeight="1">
      <c r="A133" s="228"/>
      <c r="B133" s="228"/>
      <c r="C133" s="160"/>
      <c r="D133" s="335"/>
      <c r="E133" s="327"/>
      <c r="F133" s="329"/>
      <c r="G133" s="327"/>
      <c r="H133" s="196"/>
      <c r="I133" s="196"/>
      <c r="J133" s="268" t="str" cm="1">
        <f t="array" ref="J133">IFERROR(_xlfn.IFS((AND(H133=10,I133=1)),"L",(AND(H133=10,I133=2)),"H",(AND(H133=10,I133=4)),"VH",(AND(H133=10,I133=6)),"VH",(AND(H133=10,I133=8)),"VH",(AND(H133=10,I133=10)),"VH",(AND(H133=8,I133=1)),"L",(AND(H133=8,I133=2)),"M+",(AND(H133=8,I133=4)),"H",(AND(H133=8,I133=6)),"VH",(AND(H133=8,I133=8)),"VH",(AND(H133=8,I133=10)),"VH",(AND(H133=6,I133=1)),"L",(AND(H133=6,I133=2)),"M",(AND(H133=6,I133=4)),"M+",(AND(H133=6,I133=6)),"H",(AND(H133=6,I133=8)),"VH",(AND(H133=6,I133=10)),"VH",(AND(H133=4,I133=1)),"VL",(AND(H133=4,I133=2)),"L",(AND(H133=4,I133=4)),"M",(AND(H133=4,I133=6)),"M+",(AND(H133=4,I133=8)),"H",(AND(H133=4,I133=10)),"VH",(AND(H133=2,I133=1)),"VL",(AND(H133=2,I133=2)),"VL",(AND(H133=2,I133=4)),"L",(AND(H133=2,I133=6)),"M",(AND(H133=2,I133=8)),"H",(AND(H133=2,I133=10)),"H",(AND(H133=1,I133=1)),"VL",(AND(H133=1,I133=2)),"VL",(AND(H133=1,I133=4)),"L",(AND(H133=1,I133=6)),"L",(AND(H133=1,I133=8)),"M+",(AND(H133=1,I133=10)),"H"),"")</f>
        <v/>
      </c>
      <c r="K133" s="229"/>
      <c r="L133" s="162"/>
      <c r="M133" s="159"/>
      <c r="N133" s="159"/>
      <c r="O133" s="159"/>
      <c r="P133" s="159"/>
      <c r="Q133" s="159"/>
      <c r="R133" s="159" t="str" cm="1">
        <f t="array" aca="1" ref="R133" ca="1">_xlfn.IFS(ISBLANK(L133),"",AND(ISBLANK(Q133),P133&lt;TODAY()),"Over Due",ISBLANK(Q133),"Open",NOT(ISBLANK(Q133)),"Closed")</f>
        <v/>
      </c>
      <c r="S133" s="159"/>
      <c r="T133" s="159"/>
      <c r="U133" s="267" t="str" cm="1">
        <f t="array" ref="U133">IFERROR(_xlfn.IFS((AND(S133=10,T133=1)),"L",(AND(S133=10,T133=2)),"H",(AND(S133=10,T133=4)),"VH",(AND(S133=10,T133=6)),"VH",(AND(S133=10,T133=8)),"VH",(AND(S133=10,T133=10)),"VH",(AND(S133=8,T133=1)),"L",(AND(S133=8,T133=2)),"M+",(AND(S133=8,T133=4)),"H",(AND(S133=8,T133=6)),"VH",(AND(S133=8,T133=8)),"VH",(AND(S133=8,T133=10)),"VH",(AND(S133=6,T133=1)),"L",(AND(S133=6,T133=2)),"M",(AND(S133=6,T133=4)),"M+",(AND(S133=6,T133=6)),"H",(AND(S133=6,T133=8)),"VH",(AND(S133=6,T133=10)),"VH",(AND(S133=4,T133=1)),"VL",(AND(S133=4,T133=2)),"L",(AND(S133=4,T133=4)),"M",(AND(S133=4,T133=6)),"M+",(AND(S133=4,T133=8)),"H",(AND(S133=4,T133=10)),"VH",(AND(S133=2,T133=1)),"VL",(AND(S133=2,T133=2)),"VL",(AND(S133=2,T133=4)),"L",(AND(S133=2,T133=6)),"M",(AND(S133=2,T133=8)),"H",(AND(S133=2,T133=10)),"H",(AND(S133=1,T133=1)),"VL",(AND(S133=1,T133=2)),"VL",(AND(S133=1,T133=4)),"L",(AND(S133=1,T133=6)),"L",(AND(S133=1,T133=8)),"M+",(AND(S133=1,T133=10)),"H"),"")</f>
        <v/>
      </c>
      <c r="V133" s="159"/>
      <c r="W133" s="230"/>
    </row>
    <row r="134" spans="1:23" ht="21.5" customHeight="1">
      <c r="A134" s="228"/>
      <c r="B134" s="228"/>
      <c r="C134" s="160"/>
      <c r="D134" s="335"/>
      <c r="E134" s="327"/>
      <c r="F134" s="329"/>
      <c r="G134" s="327"/>
      <c r="H134" s="196"/>
      <c r="I134" s="196"/>
      <c r="J134" s="268" t="str" cm="1">
        <f t="array" ref="J134">IFERROR(_xlfn.IFS((AND(H134=10,I134=1)),"L",(AND(H134=10,I134=2)),"H",(AND(H134=10,I134=4)),"VH",(AND(H134=10,I134=6)),"VH",(AND(H134=10,I134=8)),"VH",(AND(H134=10,I134=10)),"VH",(AND(H134=8,I134=1)),"L",(AND(H134=8,I134=2)),"M+",(AND(H134=8,I134=4)),"H",(AND(H134=8,I134=6)),"VH",(AND(H134=8,I134=8)),"VH",(AND(H134=8,I134=10)),"VH",(AND(H134=6,I134=1)),"L",(AND(H134=6,I134=2)),"M",(AND(H134=6,I134=4)),"M+",(AND(H134=6,I134=6)),"H",(AND(H134=6,I134=8)),"VH",(AND(H134=6,I134=10)),"VH",(AND(H134=4,I134=1)),"VL",(AND(H134=4,I134=2)),"L",(AND(H134=4,I134=4)),"M",(AND(H134=4,I134=6)),"M+",(AND(H134=4,I134=8)),"H",(AND(H134=4,I134=10)),"VH",(AND(H134=2,I134=1)),"VL",(AND(H134=2,I134=2)),"VL",(AND(H134=2,I134=4)),"L",(AND(H134=2,I134=6)),"M",(AND(H134=2,I134=8)),"H",(AND(H134=2,I134=10)),"H",(AND(H134=1,I134=1)),"VL",(AND(H134=1,I134=2)),"VL",(AND(H134=1,I134=4)),"L",(AND(H134=1,I134=6)),"L",(AND(H134=1,I134=8)),"M+",(AND(H134=1,I134=10)),"H"),"")</f>
        <v/>
      </c>
      <c r="K134" s="229"/>
      <c r="L134" s="162"/>
      <c r="M134" s="159"/>
      <c r="N134" s="159"/>
      <c r="O134" s="159"/>
      <c r="P134" s="159"/>
      <c r="Q134" s="159"/>
      <c r="R134" s="159" t="str" cm="1">
        <f t="array" aca="1" ref="R134" ca="1">_xlfn.IFS(ISBLANK(L134),"",AND(ISBLANK(Q134),P134&lt;TODAY()),"Over Due",ISBLANK(Q134),"Open",NOT(ISBLANK(Q134)),"Closed")</f>
        <v/>
      </c>
      <c r="S134" s="159"/>
      <c r="T134" s="159"/>
      <c r="U134" s="267" t="str" cm="1">
        <f t="array" ref="U134">IFERROR(_xlfn.IFS((AND(S134=10,T134=1)),"L",(AND(S134=10,T134=2)),"H",(AND(S134=10,T134=4)),"VH",(AND(S134=10,T134=6)),"VH",(AND(S134=10,T134=8)),"VH",(AND(S134=10,T134=10)),"VH",(AND(S134=8,T134=1)),"L",(AND(S134=8,T134=2)),"M+",(AND(S134=8,T134=4)),"H",(AND(S134=8,T134=6)),"VH",(AND(S134=8,T134=8)),"VH",(AND(S134=8,T134=10)),"VH",(AND(S134=6,T134=1)),"L",(AND(S134=6,T134=2)),"M",(AND(S134=6,T134=4)),"M+",(AND(S134=6,T134=6)),"H",(AND(S134=6,T134=8)),"VH",(AND(S134=6,T134=10)),"VH",(AND(S134=4,T134=1)),"VL",(AND(S134=4,T134=2)),"L",(AND(S134=4,T134=4)),"M",(AND(S134=4,T134=6)),"M+",(AND(S134=4,T134=8)),"H",(AND(S134=4,T134=10)),"VH",(AND(S134=2,T134=1)),"VL",(AND(S134=2,T134=2)),"VL",(AND(S134=2,T134=4)),"L",(AND(S134=2,T134=6)),"M",(AND(S134=2,T134=8)),"H",(AND(S134=2,T134=10)),"H",(AND(S134=1,T134=1)),"VL",(AND(S134=1,T134=2)),"VL",(AND(S134=1,T134=4)),"L",(AND(S134=1,T134=6)),"L",(AND(S134=1,T134=8)),"M+",(AND(S134=1,T134=10)),"H"),"")</f>
        <v/>
      </c>
      <c r="V134" s="159"/>
      <c r="W134" s="230"/>
    </row>
    <row r="135" spans="1:23" ht="21.5" customHeight="1">
      <c r="A135" s="228"/>
      <c r="B135" s="228"/>
      <c r="C135" s="160"/>
      <c r="D135" s="335"/>
      <c r="E135" s="327"/>
      <c r="F135" s="329"/>
      <c r="G135" s="327"/>
      <c r="H135" s="196"/>
      <c r="I135" s="196"/>
      <c r="J135" s="268" t="str" cm="1">
        <f t="array" ref="J135">IFERROR(_xlfn.IFS((AND(H135=10,I135=1)),"L",(AND(H135=10,I135=2)),"H",(AND(H135=10,I135=4)),"VH",(AND(H135=10,I135=6)),"VH",(AND(H135=10,I135=8)),"VH",(AND(H135=10,I135=10)),"VH",(AND(H135=8,I135=1)),"L",(AND(H135=8,I135=2)),"M+",(AND(H135=8,I135=4)),"H",(AND(H135=8,I135=6)),"VH",(AND(H135=8,I135=8)),"VH",(AND(H135=8,I135=10)),"VH",(AND(H135=6,I135=1)),"L",(AND(H135=6,I135=2)),"M",(AND(H135=6,I135=4)),"M+",(AND(H135=6,I135=6)),"H",(AND(H135=6,I135=8)),"VH",(AND(H135=6,I135=10)),"VH",(AND(H135=4,I135=1)),"VL",(AND(H135=4,I135=2)),"L",(AND(H135=4,I135=4)),"M",(AND(H135=4,I135=6)),"M+",(AND(H135=4,I135=8)),"H",(AND(H135=4,I135=10)),"VH",(AND(H135=2,I135=1)),"VL",(AND(H135=2,I135=2)),"VL",(AND(H135=2,I135=4)),"L",(AND(H135=2,I135=6)),"M",(AND(H135=2,I135=8)),"H",(AND(H135=2,I135=10)),"H",(AND(H135=1,I135=1)),"VL",(AND(H135=1,I135=2)),"VL",(AND(H135=1,I135=4)),"L",(AND(H135=1,I135=6)),"L",(AND(H135=1,I135=8)),"M+",(AND(H135=1,I135=10)),"H"),"")</f>
        <v/>
      </c>
      <c r="K135" s="229"/>
      <c r="L135" s="162"/>
      <c r="M135" s="159"/>
      <c r="N135" s="159"/>
      <c r="O135" s="159"/>
      <c r="P135" s="159"/>
      <c r="Q135" s="159"/>
      <c r="R135" s="159" t="str" cm="1">
        <f t="array" aca="1" ref="R135" ca="1">_xlfn.IFS(ISBLANK(L135),"",AND(ISBLANK(Q135),P135&lt;TODAY()),"Over Due",ISBLANK(Q135),"Open",NOT(ISBLANK(Q135)),"Closed")</f>
        <v/>
      </c>
      <c r="S135" s="159"/>
      <c r="T135" s="159"/>
      <c r="U135" s="267" t="str" cm="1">
        <f t="array" ref="U135">IFERROR(_xlfn.IFS((AND(S135=10,T135=1)),"L",(AND(S135=10,T135=2)),"H",(AND(S135=10,T135=4)),"VH",(AND(S135=10,T135=6)),"VH",(AND(S135=10,T135=8)),"VH",(AND(S135=10,T135=10)),"VH",(AND(S135=8,T135=1)),"L",(AND(S135=8,T135=2)),"M+",(AND(S135=8,T135=4)),"H",(AND(S135=8,T135=6)),"VH",(AND(S135=8,T135=8)),"VH",(AND(S135=8,T135=10)),"VH",(AND(S135=6,T135=1)),"L",(AND(S135=6,T135=2)),"M",(AND(S135=6,T135=4)),"M+",(AND(S135=6,T135=6)),"H",(AND(S135=6,T135=8)),"VH",(AND(S135=6,T135=10)),"VH",(AND(S135=4,T135=1)),"VL",(AND(S135=4,T135=2)),"L",(AND(S135=4,T135=4)),"M",(AND(S135=4,T135=6)),"M+",(AND(S135=4,T135=8)),"H",(AND(S135=4,T135=10)),"VH",(AND(S135=2,T135=1)),"VL",(AND(S135=2,T135=2)),"VL",(AND(S135=2,T135=4)),"L",(AND(S135=2,T135=6)),"M",(AND(S135=2,T135=8)),"H",(AND(S135=2,T135=10)),"H",(AND(S135=1,T135=1)),"VL",(AND(S135=1,T135=2)),"VL",(AND(S135=1,T135=4)),"L",(AND(S135=1,T135=6)),"L",(AND(S135=1,T135=8)),"M+",(AND(S135=1,T135=10)),"H"),"")</f>
        <v/>
      </c>
      <c r="V135" s="159"/>
      <c r="W135" s="230"/>
    </row>
    <row r="136" spans="1:23" ht="21.5" customHeight="1">
      <c r="A136" s="228"/>
      <c r="B136" s="228"/>
      <c r="C136" s="160"/>
      <c r="D136" s="339"/>
      <c r="E136" s="336"/>
      <c r="F136" s="329"/>
      <c r="G136" s="327"/>
      <c r="H136" s="196"/>
      <c r="I136" s="196"/>
      <c r="J136" s="268" t="str" cm="1">
        <f t="array" ref="J136">IFERROR(_xlfn.IFS((AND(H136=10,I136=1)),"L",(AND(H136=10,I136=2)),"H",(AND(H136=10,I136=4)),"VH",(AND(H136=10,I136=6)),"VH",(AND(H136=10,I136=8)),"VH",(AND(H136=10,I136=10)),"VH",(AND(H136=8,I136=1)),"L",(AND(H136=8,I136=2)),"M+",(AND(H136=8,I136=4)),"H",(AND(H136=8,I136=6)),"VH",(AND(H136=8,I136=8)),"VH",(AND(H136=8,I136=10)),"VH",(AND(H136=6,I136=1)),"L",(AND(H136=6,I136=2)),"M",(AND(H136=6,I136=4)),"M+",(AND(H136=6,I136=6)),"H",(AND(H136=6,I136=8)),"VH",(AND(H136=6,I136=10)),"VH",(AND(H136=4,I136=1)),"VL",(AND(H136=4,I136=2)),"L",(AND(H136=4,I136=4)),"M",(AND(H136=4,I136=6)),"M+",(AND(H136=4,I136=8)),"H",(AND(H136=4,I136=10)),"VH",(AND(H136=2,I136=1)),"VL",(AND(H136=2,I136=2)),"VL",(AND(H136=2,I136=4)),"L",(AND(H136=2,I136=6)),"M",(AND(H136=2,I136=8)),"H",(AND(H136=2,I136=10)),"H",(AND(H136=1,I136=1)),"VL",(AND(H136=1,I136=2)),"VL",(AND(H136=1,I136=4)),"L",(AND(H136=1,I136=6)),"L",(AND(H136=1,I136=8)),"M+",(AND(H136=1,I136=10)),"H"),"")</f>
        <v/>
      </c>
      <c r="K136" s="229"/>
      <c r="L136" s="162"/>
      <c r="M136" s="159"/>
      <c r="N136" s="159"/>
      <c r="O136" s="159"/>
      <c r="P136" s="159"/>
      <c r="Q136" s="159"/>
      <c r="R136" s="159" t="str" cm="1">
        <f t="array" aca="1" ref="R136" ca="1">_xlfn.IFS(ISBLANK(L136),"",AND(ISBLANK(Q136),P136&lt;TODAY()),"Over Due",ISBLANK(Q136),"Open",NOT(ISBLANK(Q136)),"Closed")</f>
        <v/>
      </c>
      <c r="S136" s="159"/>
      <c r="T136" s="159"/>
      <c r="U136" s="267" t="str" cm="1">
        <f t="array" ref="U136">IFERROR(_xlfn.IFS((AND(S136=10,T136=1)),"L",(AND(S136=10,T136=2)),"H",(AND(S136=10,T136=4)),"VH",(AND(S136=10,T136=6)),"VH",(AND(S136=10,T136=8)),"VH",(AND(S136=10,T136=10)),"VH",(AND(S136=8,T136=1)),"L",(AND(S136=8,T136=2)),"M+",(AND(S136=8,T136=4)),"H",(AND(S136=8,T136=6)),"VH",(AND(S136=8,T136=8)),"VH",(AND(S136=8,T136=10)),"VH",(AND(S136=6,T136=1)),"L",(AND(S136=6,T136=2)),"M",(AND(S136=6,T136=4)),"M+",(AND(S136=6,T136=6)),"H",(AND(S136=6,T136=8)),"VH",(AND(S136=6,T136=10)),"VH",(AND(S136=4,T136=1)),"VL",(AND(S136=4,T136=2)),"L",(AND(S136=4,T136=4)),"M",(AND(S136=4,T136=6)),"M+",(AND(S136=4,T136=8)),"H",(AND(S136=4,T136=10)),"VH",(AND(S136=2,T136=1)),"VL",(AND(S136=2,T136=2)),"VL",(AND(S136=2,T136=4)),"L",(AND(S136=2,T136=6)),"M",(AND(S136=2,T136=8)),"H",(AND(S136=2,T136=10)),"H",(AND(S136=1,T136=1)),"VL",(AND(S136=1,T136=2)),"VL",(AND(S136=1,T136=4)),"L",(AND(S136=1,T136=6)),"L",(AND(S136=1,T136=8)),"M+",(AND(S136=1,T136=10)),"H"),"")</f>
        <v/>
      </c>
      <c r="V136" s="159"/>
      <c r="W136" s="230"/>
    </row>
    <row r="137" spans="1:23" ht="21.5" customHeight="1">
      <c r="A137" s="228"/>
      <c r="B137" s="228"/>
      <c r="C137" s="160"/>
      <c r="D137" s="331"/>
      <c r="E137" s="327"/>
      <c r="F137" s="329"/>
      <c r="G137" s="327"/>
      <c r="H137" s="196"/>
      <c r="I137" s="196"/>
      <c r="J137" s="268" t="str" cm="1">
        <f t="array" ref="J137">IFERROR(_xlfn.IFS((AND(H137=10,I137=1)),"L",(AND(H137=10,I137=2)),"H",(AND(H137=10,I137=4)),"VH",(AND(H137=10,I137=6)),"VH",(AND(H137=10,I137=8)),"VH",(AND(H137=10,I137=10)),"VH",(AND(H137=8,I137=1)),"L",(AND(H137=8,I137=2)),"M+",(AND(H137=8,I137=4)),"H",(AND(H137=8,I137=6)),"VH",(AND(H137=8,I137=8)),"VH",(AND(H137=8,I137=10)),"VH",(AND(H137=6,I137=1)),"L",(AND(H137=6,I137=2)),"M",(AND(H137=6,I137=4)),"M+",(AND(H137=6,I137=6)),"H",(AND(H137=6,I137=8)),"VH",(AND(H137=6,I137=10)),"VH",(AND(H137=4,I137=1)),"VL",(AND(H137=4,I137=2)),"L",(AND(H137=4,I137=4)),"M",(AND(H137=4,I137=6)),"M+",(AND(H137=4,I137=8)),"H",(AND(H137=4,I137=10)),"VH",(AND(H137=2,I137=1)),"VL",(AND(H137=2,I137=2)),"VL",(AND(H137=2,I137=4)),"L",(AND(H137=2,I137=6)),"M",(AND(H137=2,I137=8)),"H",(AND(H137=2,I137=10)),"H",(AND(H137=1,I137=1)),"VL",(AND(H137=1,I137=2)),"VL",(AND(H137=1,I137=4)),"L",(AND(H137=1,I137=6)),"L",(AND(H137=1,I137=8)),"M+",(AND(H137=1,I137=10)),"H"),"")</f>
        <v/>
      </c>
      <c r="K137" s="229"/>
      <c r="L137" s="162"/>
      <c r="M137" s="159"/>
      <c r="N137" s="159"/>
      <c r="O137" s="159"/>
      <c r="P137" s="159"/>
      <c r="Q137" s="159"/>
      <c r="R137" s="159" t="str" cm="1">
        <f t="array" aca="1" ref="R137" ca="1">_xlfn.IFS(ISBLANK(L137),"",AND(ISBLANK(Q137),P137&lt;TODAY()),"Over Due",ISBLANK(Q137),"Open",NOT(ISBLANK(Q137)),"Closed")</f>
        <v/>
      </c>
      <c r="S137" s="159"/>
      <c r="T137" s="159"/>
      <c r="U137" s="267" t="str" cm="1">
        <f t="array" ref="U137">IFERROR(_xlfn.IFS((AND(S137=10,T137=1)),"L",(AND(S137=10,T137=2)),"H",(AND(S137=10,T137=4)),"VH",(AND(S137=10,T137=6)),"VH",(AND(S137=10,T137=8)),"VH",(AND(S137=10,T137=10)),"VH",(AND(S137=8,T137=1)),"L",(AND(S137=8,T137=2)),"M+",(AND(S137=8,T137=4)),"H",(AND(S137=8,T137=6)),"VH",(AND(S137=8,T137=8)),"VH",(AND(S137=8,T137=10)),"VH",(AND(S137=6,T137=1)),"L",(AND(S137=6,T137=2)),"M",(AND(S137=6,T137=4)),"M+",(AND(S137=6,T137=6)),"H",(AND(S137=6,T137=8)),"VH",(AND(S137=6,T137=10)),"VH",(AND(S137=4,T137=1)),"VL",(AND(S137=4,T137=2)),"L",(AND(S137=4,T137=4)),"M",(AND(S137=4,T137=6)),"M+",(AND(S137=4,T137=8)),"H",(AND(S137=4,T137=10)),"VH",(AND(S137=2,T137=1)),"VL",(AND(S137=2,T137=2)),"VL",(AND(S137=2,T137=4)),"L",(AND(S137=2,T137=6)),"M",(AND(S137=2,T137=8)),"H",(AND(S137=2,T137=10)),"H",(AND(S137=1,T137=1)),"VL",(AND(S137=1,T137=2)),"VL",(AND(S137=1,T137=4)),"L",(AND(S137=1,T137=6)),"L",(AND(S137=1,T137=8)),"M+",(AND(S137=1,T137=10)),"H"),"")</f>
        <v/>
      </c>
      <c r="V137" s="159"/>
      <c r="W137" s="230"/>
    </row>
    <row r="138" spans="1:23" ht="21.5" customHeight="1">
      <c r="A138" s="228"/>
      <c r="B138" s="228"/>
      <c r="C138" s="160"/>
      <c r="D138" s="331"/>
      <c r="E138" s="327"/>
      <c r="F138" s="329"/>
      <c r="G138" s="327"/>
      <c r="H138" s="196"/>
      <c r="I138" s="196"/>
      <c r="J138" s="268" t="str" cm="1">
        <f t="array" ref="J138">IFERROR(_xlfn.IFS((AND(H138=10,I138=1)),"L",(AND(H138=10,I138=2)),"H",(AND(H138=10,I138=4)),"VH",(AND(H138=10,I138=6)),"VH",(AND(H138=10,I138=8)),"VH",(AND(H138=10,I138=10)),"VH",(AND(H138=8,I138=1)),"L",(AND(H138=8,I138=2)),"M+",(AND(H138=8,I138=4)),"H",(AND(H138=8,I138=6)),"VH",(AND(H138=8,I138=8)),"VH",(AND(H138=8,I138=10)),"VH",(AND(H138=6,I138=1)),"L",(AND(H138=6,I138=2)),"M",(AND(H138=6,I138=4)),"M+",(AND(H138=6,I138=6)),"H",(AND(H138=6,I138=8)),"VH",(AND(H138=6,I138=10)),"VH",(AND(H138=4,I138=1)),"VL",(AND(H138=4,I138=2)),"L",(AND(H138=4,I138=4)),"M",(AND(H138=4,I138=6)),"M+",(AND(H138=4,I138=8)),"H",(AND(H138=4,I138=10)),"VH",(AND(H138=2,I138=1)),"VL",(AND(H138=2,I138=2)),"VL",(AND(H138=2,I138=4)),"L",(AND(H138=2,I138=6)),"M",(AND(H138=2,I138=8)),"H",(AND(H138=2,I138=10)),"H",(AND(H138=1,I138=1)),"VL",(AND(H138=1,I138=2)),"VL",(AND(H138=1,I138=4)),"L",(AND(H138=1,I138=6)),"L",(AND(H138=1,I138=8)),"M+",(AND(H138=1,I138=10)),"H"),"")</f>
        <v/>
      </c>
      <c r="K138" s="229"/>
      <c r="L138" s="162"/>
      <c r="M138" s="159"/>
      <c r="N138" s="159"/>
      <c r="O138" s="159"/>
      <c r="P138" s="159"/>
      <c r="Q138" s="159"/>
      <c r="R138" s="159" t="str" cm="1">
        <f t="array" aca="1" ref="R138" ca="1">_xlfn.IFS(ISBLANK(L138),"",AND(ISBLANK(Q138),P138&lt;TODAY()),"Over Due",ISBLANK(Q138),"Open",NOT(ISBLANK(Q138)),"Closed")</f>
        <v/>
      </c>
      <c r="S138" s="159"/>
      <c r="T138" s="159"/>
      <c r="U138" s="267" t="str" cm="1">
        <f t="array" ref="U138">IFERROR(_xlfn.IFS((AND(S138=10,T138=1)),"L",(AND(S138=10,T138=2)),"H",(AND(S138=10,T138=4)),"VH",(AND(S138=10,T138=6)),"VH",(AND(S138=10,T138=8)),"VH",(AND(S138=10,T138=10)),"VH",(AND(S138=8,T138=1)),"L",(AND(S138=8,T138=2)),"M+",(AND(S138=8,T138=4)),"H",(AND(S138=8,T138=6)),"VH",(AND(S138=8,T138=8)),"VH",(AND(S138=8,T138=10)),"VH",(AND(S138=6,T138=1)),"L",(AND(S138=6,T138=2)),"M",(AND(S138=6,T138=4)),"M+",(AND(S138=6,T138=6)),"H",(AND(S138=6,T138=8)),"VH",(AND(S138=6,T138=10)),"VH",(AND(S138=4,T138=1)),"VL",(AND(S138=4,T138=2)),"L",(AND(S138=4,T138=4)),"M",(AND(S138=4,T138=6)),"M+",(AND(S138=4,T138=8)),"H",(AND(S138=4,T138=10)),"VH",(AND(S138=2,T138=1)),"VL",(AND(S138=2,T138=2)),"VL",(AND(S138=2,T138=4)),"L",(AND(S138=2,T138=6)),"M",(AND(S138=2,T138=8)),"H",(AND(S138=2,T138=10)),"H",(AND(S138=1,T138=1)),"VL",(AND(S138=1,T138=2)),"VL",(AND(S138=1,T138=4)),"L",(AND(S138=1,T138=6)),"L",(AND(S138=1,T138=8)),"M+",(AND(S138=1,T138=10)),"H"),"")</f>
        <v/>
      </c>
      <c r="V138" s="159"/>
      <c r="W138" s="230"/>
    </row>
    <row r="139" spans="1:23" ht="21.5" customHeight="1">
      <c r="A139" s="228"/>
      <c r="B139" s="228"/>
      <c r="C139" s="160"/>
      <c r="D139" s="331"/>
      <c r="E139" s="327"/>
      <c r="F139" s="329"/>
      <c r="G139" s="327"/>
      <c r="H139" s="196"/>
      <c r="I139" s="196"/>
      <c r="J139" s="268" t="str" cm="1">
        <f t="array" ref="J139">IFERROR(_xlfn.IFS((AND(H139=10,I139=1)),"L",(AND(H139=10,I139=2)),"H",(AND(H139=10,I139=4)),"VH",(AND(H139=10,I139=6)),"VH",(AND(H139=10,I139=8)),"VH",(AND(H139=10,I139=10)),"VH",(AND(H139=8,I139=1)),"L",(AND(H139=8,I139=2)),"M+",(AND(H139=8,I139=4)),"H",(AND(H139=8,I139=6)),"VH",(AND(H139=8,I139=8)),"VH",(AND(H139=8,I139=10)),"VH",(AND(H139=6,I139=1)),"L",(AND(H139=6,I139=2)),"M",(AND(H139=6,I139=4)),"M+",(AND(H139=6,I139=6)),"H",(AND(H139=6,I139=8)),"VH",(AND(H139=6,I139=10)),"VH",(AND(H139=4,I139=1)),"VL",(AND(H139=4,I139=2)),"L",(AND(H139=4,I139=4)),"M",(AND(H139=4,I139=6)),"M+",(AND(H139=4,I139=8)),"H",(AND(H139=4,I139=10)),"VH",(AND(H139=2,I139=1)),"VL",(AND(H139=2,I139=2)),"VL",(AND(H139=2,I139=4)),"L",(AND(H139=2,I139=6)),"M",(AND(H139=2,I139=8)),"H",(AND(H139=2,I139=10)),"H",(AND(H139=1,I139=1)),"VL",(AND(H139=1,I139=2)),"VL",(AND(H139=1,I139=4)),"L",(AND(H139=1,I139=6)),"L",(AND(H139=1,I139=8)),"M+",(AND(H139=1,I139=10)),"H"),"")</f>
        <v/>
      </c>
      <c r="K139" s="229"/>
      <c r="L139" s="162"/>
      <c r="M139" s="159"/>
      <c r="N139" s="159"/>
      <c r="O139" s="159"/>
      <c r="P139" s="159"/>
      <c r="Q139" s="159"/>
      <c r="R139" s="159" t="str" cm="1">
        <f t="array" aca="1" ref="R139" ca="1">_xlfn.IFS(ISBLANK(L139),"",AND(ISBLANK(Q139),P139&lt;TODAY()),"Over Due",ISBLANK(Q139),"Open",NOT(ISBLANK(Q139)),"Closed")</f>
        <v/>
      </c>
      <c r="S139" s="159"/>
      <c r="T139" s="159"/>
      <c r="U139" s="267" t="str" cm="1">
        <f t="array" ref="U139">IFERROR(_xlfn.IFS((AND(S139=10,T139=1)),"L",(AND(S139=10,T139=2)),"H",(AND(S139=10,T139=4)),"VH",(AND(S139=10,T139=6)),"VH",(AND(S139=10,T139=8)),"VH",(AND(S139=10,T139=10)),"VH",(AND(S139=8,T139=1)),"L",(AND(S139=8,T139=2)),"M+",(AND(S139=8,T139=4)),"H",(AND(S139=8,T139=6)),"VH",(AND(S139=8,T139=8)),"VH",(AND(S139=8,T139=10)),"VH",(AND(S139=6,T139=1)),"L",(AND(S139=6,T139=2)),"M",(AND(S139=6,T139=4)),"M+",(AND(S139=6,T139=6)),"H",(AND(S139=6,T139=8)),"VH",(AND(S139=6,T139=10)),"VH",(AND(S139=4,T139=1)),"VL",(AND(S139=4,T139=2)),"L",(AND(S139=4,T139=4)),"M",(AND(S139=4,T139=6)),"M+",(AND(S139=4,T139=8)),"H",(AND(S139=4,T139=10)),"VH",(AND(S139=2,T139=1)),"VL",(AND(S139=2,T139=2)),"VL",(AND(S139=2,T139=4)),"L",(AND(S139=2,T139=6)),"M",(AND(S139=2,T139=8)),"H",(AND(S139=2,T139=10)),"H",(AND(S139=1,T139=1)),"VL",(AND(S139=1,T139=2)),"VL",(AND(S139=1,T139=4)),"L",(AND(S139=1,T139=6)),"L",(AND(S139=1,T139=8)),"M+",(AND(S139=1,T139=10)),"H"),"")</f>
        <v/>
      </c>
      <c r="V139" s="159"/>
      <c r="W139" s="230"/>
    </row>
    <row r="140" spans="1:23" ht="21.5" customHeight="1">
      <c r="A140" s="228"/>
      <c r="B140" s="228"/>
      <c r="C140" s="160"/>
      <c r="D140" s="331"/>
      <c r="E140" s="327"/>
      <c r="F140" s="329"/>
      <c r="G140" s="327"/>
      <c r="H140" s="196"/>
      <c r="I140" s="196"/>
      <c r="J140" s="268" t="str" cm="1">
        <f t="array" ref="J140">IFERROR(_xlfn.IFS((AND(H140=10,I140=1)),"L",(AND(H140=10,I140=2)),"H",(AND(H140=10,I140=4)),"VH",(AND(H140=10,I140=6)),"VH",(AND(H140=10,I140=8)),"VH",(AND(H140=10,I140=10)),"VH",(AND(H140=8,I140=1)),"L",(AND(H140=8,I140=2)),"M+",(AND(H140=8,I140=4)),"H",(AND(H140=8,I140=6)),"VH",(AND(H140=8,I140=8)),"VH",(AND(H140=8,I140=10)),"VH",(AND(H140=6,I140=1)),"L",(AND(H140=6,I140=2)),"M",(AND(H140=6,I140=4)),"M+",(AND(H140=6,I140=6)),"H",(AND(H140=6,I140=8)),"VH",(AND(H140=6,I140=10)),"VH",(AND(H140=4,I140=1)),"VL",(AND(H140=4,I140=2)),"L",(AND(H140=4,I140=4)),"M",(AND(H140=4,I140=6)),"M+",(AND(H140=4,I140=8)),"H",(AND(H140=4,I140=10)),"VH",(AND(H140=2,I140=1)),"VL",(AND(H140=2,I140=2)),"VL",(AND(H140=2,I140=4)),"L",(AND(H140=2,I140=6)),"M",(AND(H140=2,I140=8)),"H",(AND(H140=2,I140=10)),"H",(AND(H140=1,I140=1)),"VL",(AND(H140=1,I140=2)),"VL",(AND(H140=1,I140=4)),"L",(AND(H140=1,I140=6)),"L",(AND(H140=1,I140=8)),"M+",(AND(H140=1,I140=10)),"H"),"")</f>
        <v/>
      </c>
      <c r="K140" s="229"/>
      <c r="L140" s="162"/>
      <c r="M140" s="159"/>
      <c r="N140" s="159"/>
      <c r="O140" s="159"/>
      <c r="P140" s="159"/>
      <c r="Q140" s="159"/>
      <c r="R140" s="159" t="str" cm="1">
        <f t="array" aca="1" ref="R140" ca="1">_xlfn.IFS(ISBLANK(L140),"",AND(ISBLANK(Q140),P140&lt;TODAY()),"Over Due",ISBLANK(Q140),"Open",NOT(ISBLANK(Q140)),"Closed")</f>
        <v/>
      </c>
      <c r="S140" s="159"/>
      <c r="T140" s="159"/>
      <c r="U140" s="267" t="str" cm="1">
        <f t="array" ref="U140">IFERROR(_xlfn.IFS((AND(S140=10,T140=1)),"L",(AND(S140=10,T140=2)),"H",(AND(S140=10,T140=4)),"VH",(AND(S140=10,T140=6)),"VH",(AND(S140=10,T140=8)),"VH",(AND(S140=10,T140=10)),"VH",(AND(S140=8,T140=1)),"L",(AND(S140=8,T140=2)),"M+",(AND(S140=8,T140=4)),"H",(AND(S140=8,T140=6)),"VH",(AND(S140=8,T140=8)),"VH",(AND(S140=8,T140=10)),"VH",(AND(S140=6,T140=1)),"L",(AND(S140=6,T140=2)),"M",(AND(S140=6,T140=4)),"M+",(AND(S140=6,T140=6)),"H",(AND(S140=6,T140=8)),"VH",(AND(S140=6,T140=10)),"VH",(AND(S140=4,T140=1)),"VL",(AND(S140=4,T140=2)),"L",(AND(S140=4,T140=4)),"M",(AND(S140=4,T140=6)),"M+",(AND(S140=4,T140=8)),"H",(AND(S140=4,T140=10)),"VH",(AND(S140=2,T140=1)),"VL",(AND(S140=2,T140=2)),"VL",(AND(S140=2,T140=4)),"L",(AND(S140=2,T140=6)),"M",(AND(S140=2,T140=8)),"H",(AND(S140=2,T140=10)),"H",(AND(S140=1,T140=1)),"VL",(AND(S140=1,T140=2)),"VL",(AND(S140=1,T140=4)),"L",(AND(S140=1,T140=6)),"L",(AND(S140=1,T140=8)),"M+",(AND(S140=1,T140=10)),"H"),"")</f>
        <v/>
      </c>
      <c r="V140" s="159"/>
      <c r="W140" s="230"/>
    </row>
    <row r="141" spans="1:23" ht="21.5" customHeight="1">
      <c r="A141" s="228"/>
      <c r="B141" s="228"/>
      <c r="C141" s="160"/>
      <c r="D141" s="331"/>
      <c r="E141" s="327"/>
      <c r="F141" s="329"/>
      <c r="G141" s="327"/>
      <c r="H141" s="196"/>
      <c r="I141" s="196"/>
      <c r="J141" s="268" t="str" cm="1">
        <f t="array" ref="J141">IFERROR(_xlfn.IFS((AND(H141=10,I141=1)),"L",(AND(H141=10,I141=2)),"H",(AND(H141=10,I141=4)),"VH",(AND(H141=10,I141=6)),"VH",(AND(H141=10,I141=8)),"VH",(AND(H141=10,I141=10)),"VH",(AND(H141=8,I141=1)),"L",(AND(H141=8,I141=2)),"M+",(AND(H141=8,I141=4)),"H",(AND(H141=8,I141=6)),"VH",(AND(H141=8,I141=8)),"VH",(AND(H141=8,I141=10)),"VH",(AND(H141=6,I141=1)),"L",(AND(H141=6,I141=2)),"M",(AND(H141=6,I141=4)),"M+",(AND(H141=6,I141=6)),"H",(AND(H141=6,I141=8)),"VH",(AND(H141=6,I141=10)),"VH",(AND(H141=4,I141=1)),"VL",(AND(H141=4,I141=2)),"L",(AND(H141=4,I141=4)),"M",(AND(H141=4,I141=6)),"M+",(AND(H141=4,I141=8)),"H",(AND(H141=4,I141=10)),"VH",(AND(H141=2,I141=1)),"VL",(AND(H141=2,I141=2)),"VL",(AND(H141=2,I141=4)),"L",(AND(H141=2,I141=6)),"M",(AND(H141=2,I141=8)),"H",(AND(H141=2,I141=10)),"H",(AND(H141=1,I141=1)),"VL",(AND(H141=1,I141=2)),"VL",(AND(H141=1,I141=4)),"L",(AND(H141=1,I141=6)),"L",(AND(H141=1,I141=8)),"M+",(AND(H141=1,I141=10)),"H"),"")</f>
        <v/>
      </c>
      <c r="K141" s="229"/>
      <c r="L141" s="162"/>
      <c r="M141" s="159"/>
      <c r="N141" s="159"/>
      <c r="O141" s="159"/>
      <c r="P141" s="159"/>
      <c r="Q141" s="159"/>
      <c r="R141" s="159" t="str" cm="1">
        <f t="array" aca="1" ref="R141" ca="1">_xlfn.IFS(ISBLANK(L141),"",AND(ISBLANK(Q141),P141&lt;TODAY()),"Over Due",ISBLANK(Q141),"Open",NOT(ISBLANK(Q141)),"Closed")</f>
        <v/>
      </c>
      <c r="S141" s="159"/>
      <c r="T141" s="159"/>
      <c r="U141" s="267" t="str" cm="1">
        <f t="array" ref="U141">IFERROR(_xlfn.IFS((AND(S141=10,T141=1)),"L",(AND(S141=10,T141=2)),"H",(AND(S141=10,T141=4)),"VH",(AND(S141=10,T141=6)),"VH",(AND(S141=10,T141=8)),"VH",(AND(S141=10,T141=10)),"VH",(AND(S141=8,T141=1)),"L",(AND(S141=8,T141=2)),"M+",(AND(S141=8,T141=4)),"H",(AND(S141=8,T141=6)),"VH",(AND(S141=8,T141=8)),"VH",(AND(S141=8,T141=10)),"VH",(AND(S141=6,T141=1)),"L",(AND(S141=6,T141=2)),"M",(AND(S141=6,T141=4)),"M+",(AND(S141=6,T141=6)),"H",(AND(S141=6,T141=8)),"VH",(AND(S141=6,T141=10)),"VH",(AND(S141=4,T141=1)),"VL",(AND(S141=4,T141=2)),"L",(AND(S141=4,T141=4)),"M",(AND(S141=4,T141=6)),"M+",(AND(S141=4,T141=8)),"H",(AND(S141=4,T141=10)),"VH",(AND(S141=2,T141=1)),"VL",(AND(S141=2,T141=2)),"VL",(AND(S141=2,T141=4)),"L",(AND(S141=2,T141=6)),"M",(AND(S141=2,T141=8)),"H",(AND(S141=2,T141=10)),"H",(AND(S141=1,T141=1)),"VL",(AND(S141=1,T141=2)),"VL",(AND(S141=1,T141=4)),"L",(AND(S141=1,T141=6)),"L",(AND(S141=1,T141=8)),"M+",(AND(S141=1,T141=10)),"H"),"")</f>
        <v/>
      </c>
      <c r="V141" s="159"/>
      <c r="W141" s="230"/>
    </row>
    <row r="142" spans="1:23" ht="21.5" customHeight="1">
      <c r="A142" s="228"/>
      <c r="B142" s="228"/>
      <c r="C142" s="160"/>
      <c r="D142" s="331"/>
      <c r="E142" s="327"/>
      <c r="F142" s="329"/>
      <c r="G142" s="327"/>
      <c r="H142" s="196"/>
      <c r="I142" s="196"/>
      <c r="J142" s="268" t="str" cm="1">
        <f t="array" ref="J142">IFERROR(_xlfn.IFS((AND(H142=10,I142=1)),"L",(AND(H142=10,I142=2)),"H",(AND(H142=10,I142=4)),"VH",(AND(H142=10,I142=6)),"VH",(AND(H142=10,I142=8)),"VH",(AND(H142=10,I142=10)),"VH",(AND(H142=8,I142=1)),"L",(AND(H142=8,I142=2)),"M+",(AND(H142=8,I142=4)),"H",(AND(H142=8,I142=6)),"VH",(AND(H142=8,I142=8)),"VH",(AND(H142=8,I142=10)),"VH",(AND(H142=6,I142=1)),"L",(AND(H142=6,I142=2)),"M",(AND(H142=6,I142=4)),"M+",(AND(H142=6,I142=6)),"H",(AND(H142=6,I142=8)),"VH",(AND(H142=6,I142=10)),"VH",(AND(H142=4,I142=1)),"VL",(AND(H142=4,I142=2)),"L",(AND(H142=4,I142=4)),"M",(AND(H142=4,I142=6)),"M+",(AND(H142=4,I142=8)),"H",(AND(H142=4,I142=10)),"VH",(AND(H142=2,I142=1)),"VL",(AND(H142=2,I142=2)),"VL",(AND(H142=2,I142=4)),"L",(AND(H142=2,I142=6)),"M",(AND(H142=2,I142=8)),"H",(AND(H142=2,I142=10)),"H",(AND(H142=1,I142=1)),"VL",(AND(H142=1,I142=2)),"VL",(AND(H142=1,I142=4)),"L",(AND(H142=1,I142=6)),"L",(AND(H142=1,I142=8)),"M+",(AND(H142=1,I142=10)),"H"),"")</f>
        <v/>
      </c>
      <c r="K142" s="229"/>
      <c r="L142" s="162"/>
      <c r="M142" s="159"/>
      <c r="N142" s="159"/>
      <c r="O142" s="159"/>
      <c r="P142" s="159"/>
      <c r="Q142" s="159"/>
      <c r="R142" s="159" t="str" cm="1">
        <f t="array" aca="1" ref="R142" ca="1">_xlfn.IFS(ISBLANK(L142),"",AND(ISBLANK(Q142),P142&lt;TODAY()),"Over Due",ISBLANK(Q142),"Open",NOT(ISBLANK(Q142)),"Closed")</f>
        <v/>
      </c>
      <c r="S142" s="159"/>
      <c r="T142" s="159"/>
      <c r="U142" s="267" t="str" cm="1">
        <f t="array" ref="U142">IFERROR(_xlfn.IFS((AND(S142=10,T142=1)),"L",(AND(S142=10,T142=2)),"H",(AND(S142=10,T142=4)),"VH",(AND(S142=10,T142=6)),"VH",(AND(S142=10,T142=8)),"VH",(AND(S142=10,T142=10)),"VH",(AND(S142=8,T142=1)),"L",(AND(S142=8,T142=2)),"M+",(AND(S142=8,T142=4)),"H",(AND(S142=8,T142=6)),"VH",(AND(S142=8,T142=8)),"VH",(AND(S142=8,T142=10)),"VH",(AND(S142=6,T142=1)),"L",(AND(S142=6,T142=2)),"M",(AND(S142=6,T142=4)),"M+",(AND(S142=6,T142=6)),"H",(AND(S142=6,T142=8)),"VH",(AND(S142=6,T142=10)),"VH",(AND(S142=4,T142=1)),"VL",(AND(S142=4,T142=2)),"L",(AND(S142=4,T142=4)),"M",(AND(S142=4,T142=6)),"M+",(AND(S142=4,T142=8)),"H",(AND(S142=4,T142=10)),"VH",(AND(S142=2,T142=1)),"VL",(AND(S142=2,T142=2)),"VL",(AND(S142=2,T142=4)),"L",(AND(S142=2,T142=6)),"M",(AND(S142=2,T142=8)),"H",(AND(S142=2,T142=10)),"H",(AND(S142=1,T142=1)),"VL",(AND(S142=1,T142=2)),"VL",(AND(S142=1,T142=4)),"L",(AND(S142=1,T142=6)),"L",(AND(S142=1,T142=8)),"M+",(AND(S142=1,T142=10)),"H"),"")</f>
        <v/>
      </c>
      <c r="V142" s="159"/>
      <c r="W142" s="230"/>
    </row>
    <row r="143" spans="1:23" ht="21.5" customHeight="1">
      <c r="A143" s="228"/>
      <c r="B143" s="228"/>
      <c r="C143" s="160"/>
      <c r="D143" s="339"/>
      <c r="E143" s="336"/>
      <c r="F143" s="329"/>
      <c r="G143" s="327"/>
      <c r="H143" s="196"/>
      <c r="I143" s="196"/>
      <c r="J143" s="268" t="str" cm="1">
        <f t="array" ref="J143">IFERROR(_xlfn.IFS((AND(H143=10,I143=1)),"L",(AND(H143=10,I143=2)),"H",(AND(H143=10,I143=4)),"VH",(AND(H143=10,I143=6)),"VH",(AND(H143=10,I143=8)),"VH",(AND(H143=10,I143=10)),"VH",(AND(H143=8,I143=1)),"L",(AND(H143=8,I143=2)),"M+",(AND(H143=8,I143=4)),"H",(AND(H143=8,I143=6)),"VH",(AND(H143=8,I143=8)),"VH",(AND(H143=8,I143=10)),"VH",(AND(H143=6,I143=1)),"L",(AND(H143=6,I143=2)),"M",(AND(H143=6,I143=4)),"M+",(AND(H143=6,I143=6)),"H",(AND(H143=6,I143=8)),"VH",(AND(H143=6,I143=10)),"VH",(AND(H143=4,I143=1)),"VL",(AND(H143=4,I143=2)),"L",(AND(H143=4,I143=4)),"M",(AND(H143=4,I143=6)),"M+",(AND(H143=4,I143=8)),"H",(AND(H143=4,I143=10)),"VH",(AND(H143=2,I143=1)),"VL",(AND(H143=2,I143=2)),"VL",(AND(H143=2,I143=4)),"L",(AND(H143=2,I143=6)),"M",(AND(H143=2,I143=8)),"H",(AND(H143=2,I143=10)),"H",(AND(H143=1,I143=1)),"VL",(AND(H143=1,I143=2)),"VL",(AND(H143=1,I143=4)),"L",(AND(H143=1,I143=6)),"L",(AND(H143=1,I143=8)),"M+",(AND(H143=1,I143=10)),"H"),"")</f>
        <v/>
      </c>
      <c r="K143" s="229"/>
      <c r="L143" s="162"/>
      <c r="M143" s="159"/>
      <c r="N143" s="159"/>
      <c r="O143" s="159"/>
      <c r="P143" s="159"/>
      <c r="Q143" s="159"/>
      <c r="R143" s="159" t="str" cm="1">
        <f t="array" aca="1" ref="R143" ca="1">_xlfn.IFS(ISBLANK(L143),"",AND(ISBLANK(Q143),P143&lt;TODAY()),"Over Due",ISBLANK(Q143),"Open",NOT(ISBLANK(Q143)),"Closed")</f>
        <v/>
      </c>
      <c r="S143" s="159"/>
      <c r="T143" s="159"/>
      <c r="U143" s="267" t="str" cm="1">
        <f t="array" ref="U143">IFERROR(_xlfn.IFS((AND(S143=10,T143=1)),"L",(AND(S143=10,T143=2)),"H",(AND(S143=10,T143=4)),"VH",(AND(S143=10,T143=6)),"VH",(AND(S143=10,T143=8)),"VH",(AND(S143=10,T143=10)),"VH",(AND(S143=8,T143=1)),"L",(AND(S143=8,T143=2)),"M+",(AND(S143=8,T143=4)),"H",(AND(S143=8,T143=6)),"VH",(AND(S143=8,T143=8)),"VH",(AND(S143=8,T143=10)),"VH",(AND(S143=6,T143=1)),"L",(AND(S143=6,T143=2)),"M",(AND(S143=6,T143=4)),"M+",(AND(S143=6,T143=6)),"H",(AND(S143=6,T143=8)),"VH",(AND(S143=6,T143=10)),"VH",(AND(S143=4,T143=1)),"VL",(AND(S143=4,T143=2)),"L",(AND(S143=4,T143=4)),"M",(AND(S143=4,T143=6)),"M+",(AND(S143=4,T143=8)),"H",(AND(S143=4,T143=10)),"VH",(AND(S143=2,T143=1)),"VL",(AND(S143=2,T143=2)),"VL",(AND(S143=2,T143=4)),"L",(AND(S143=2,T143=6)),"M",(AND(S143=2,T143=8)),"H",(AND(S143=2,T143=10)),"H",(AND(S143=1,T143=1)),"VL",(AND(S143=1,T143=2)),"VL",(AND(S143=1,T143=4)),"L",(AND(S143=1,T143=6)),"L",(AND(S143=1,T143=8)),"M+",(AND(S143=1,T143=10)),"H"),"")</f>
        <v/>
      </c>
      <c r="V143" s="159"/>
      <c r="W143" s="230"/>
    </row>
    <row r="144" spans="1:23" ht="21.5" customHeight="1">
      <c r="A144" s="228"/>
      <c r="B144" s="228"/>
      <c r="C144" s="160"/>
      <c r="D144" s="335"/>
      <c r="E144" s="327"/>
      <c r="F144" s="329"/>
      <c r="G144" s="327"/>
      <c r="H144" s="196"/>
      <c r="I144" s="196"/>
      <c r="J144" s="268" t="str" cm="1">
        <f t="array" ref="J144">IFERROR(_xlfn.IFS((AND(H144=10,I144=1)),"L",(AND(H144=10,I144=2)),"H",(AND(H144=10,I144=4)),"VH",(AND(H144=10,I144=6)),"VH",(AND(H144=10,I144=8)),"VH",(AND(H144=10,I144=10)),"VH",(AND(H144=8,I144=1)),"L",(AND(H144=8,I144=2)),"M+",(AND(H144=8,I144=4)),"H",(AND(H144=8,I144=6)),"VH",(AND(H144=8,I144=8)),"VH",(AND(H144=8,I144=10)),"VH",(AND(H144=6,I144=1)),"L",(AND(H144=6,I144=2)),"M",(AND(H144=6,I144=4)),"M+",(AND(H144=6,I144=6)),"H",(AND(H144=6,I144=8)),"VH",(AND(H144=6,I144=10)),"VH",(AND(H144=4,I144=1)),"VL",(AND(H144=4,I144=2)),"L",(AND(H144=4,I144=4)),"M",(AND(H144=4,I144=6)),"M+",(AND(H144=4,I144=8)),"H",(AND(H144=4,I144=10)),"VH",(AND(H144=2,I144=1)),"VL",(AND(H144=2,I144=2)),"VL",(AND(H144=2,I144=4)),"L",(AND(H144=2,I144=6)),"M",(AND(H144=2,I144=8)),"H",(AND(H144=2,I144=10)),"H",(AND(H144=1,I144=1)),"VL",(AND(H144=1,I144=2)),"VL",(AND(H144=1,I144=4)),"L",(AND(H144=1,I144=6)),"L",(AND(H144=1,I144=8)),"M+",(AND(H144=1,I144=10)),"H"),"")</f>
        <v/>
      </c>
      <c r="K144" s="229"/>
      <c r="L144" s="162"/>
      <c r="M144" s="159"/>
      <c r="N144" s="159"/>
      <c r="O144" s="159"/>
      <c r="P144" s="159"/>
      <c r="Q144" s="159"/>
      <c r="R144" s="159" t="str" cm="1">
        <f t="array" aca="1" ref="R144" ca="1">_xlfn.IFS(ISBLANK(L144),"",AND(ISBLANK(Q144),P144&lt;TODAY()),"Over Due",ISBLANK(Q144),"Open",NOT(ISBLANK(Q144)),"Closed")</f>
        <v/>
      </c>
      <c r="S144" s="159"/>
      <c r="T144" s="159"/>
      <c r="U144" s="267" t="str" cm="1">
        <f t="array" ref="U144">IFERROR(_xlfn.IFS((AND(S144=10,T144=1)),"L",(AND(S144=10,T144=2)),"H",(AND(S144=10,T144=4)),"VH",(AND(S144=10,T144=6)),"VH",(AND(S144=10,T144=8)),"VH",(AND(S144=10,T144=10)),"VH",(AND(S144=8,T144=1)),"L",(AND(S144=8,T144=2)),"M+",(AND(S144=8,T144=4)),"H",(AND(S144=8,T144=6)),"VH",(AND(S144=8,T144=8)),"VH",(AND(S144=8,T144=10)),"VH",(AND(S144=6,T144=1)),"L",(AND(S144=6,T144=2)),"M",(AND(S144=6,T144=4)),"M+",(AND(S144=6,T144=6)),"H",(AND(S144=6,T144=8)),"VH",(AND(S144=6,T144=10)),"VH",(AND(S144=4,T144=1)),"VL",(AND(S144=4,T144=2)),"L",(AND(S144=4,T144=4)),"M",(AND(S144=4,T144=6)),"M+",(AND(S144=4,T144=8)),"H",(AND(S144=4,T144=10)),"VH",(AND(S144=2,T144=1)),"VL",(AND(S144=2,T144=2)),"VL",(AND(S144=2,T144=4)),"L",(AND(S144=2,T144=6)),"M",(AND(S144=2,T144=8)),"H",(AND(S144=2,T144=10)),"H",(AND(S144=1,T144=1)),"VL",(AND(S144=1,T144=2)),"VL",(AND(S144=1,T144=4)),"L",(AND(S144=1,T144=6)),"L",(AND(S144=1,T144=8)),"M+",(AND(S144=1,T144=10)),"H"),"")</f>
        <v/>
      </c>
      <c r="V144" s="159"/>
      <c r="W144" s="230"/>
    </row>
    <row r="145" spans="1:23" ht="21.5" customHeight="1">
      <c r="A145" s="228"/>
      <c r="B145" s="228"/>
      <c r="C145" s="160"/>
      <c r="D145" s="335"/>
      <c r="E145" s="327"/>
      <c r="F145" s="329"/>
      <c r="G145" s="327"/>
      <c r="H145" s="196"/>
      <c r="I145" s="196"/>
      <c r="J145" s="268" t="str" cm="1">
        <f t="array" ref="J145">IFERROR(_xlfn.IFS((AND(H145=10,I145=1)),"L",(AND(H145=10,I145=2)),"H",(AND(H145=10,I145=4)),"VH",(AND(H145=10,I145=6)),"VH",(AND(H145=10,I145=8)),"VH",(AND(H145=10,I145=10)),"VH",(AND(H145=8,I145=1)),"L",(AND(H145=8,I145=2)),"M+",(AND(H145=8,I145=4)),"H",(AND(H145=8,I145=6)),"VH",(AND(H145=8,I145=8)),"VH",(AND(H145=8,I145=10)),"VH",(AND(H145=6,I145=1)),"L",(AND(H145=6,I145=2)),"M",(AND(H145=6,I145=4)),"M+",(AND(H145=6,I145=6)),"H",(AND(H145=6,I145=8)),"VH",(AND(H145=6,I145=10)),"VH",(AND(H145=4,I145=1)),"VL",(AND(H145=4,I145=2)),"L",(AND(H145=4,I145=4)),"M",(AND(H145=4,I145=6)),"M+",(AND(H145=4,I145=8)),"H",(AND(H145=4,I145=10)),"VH",(AND(H145=2,I145=1)),"VL",(AND(H145=2,I145=2)),"VL",(AND(H145=2,I145=4)),"L",(AND(H145=2,I145=6)),"M",(AND(H145=2,I145=8)),"H",(AND(H145=2,I145=10)),"H",(AND(H145=1,I145=1)),"VL",(AND(H145=1,I145=2)),"VL",(AND(H145=1,I145=4)),"L",(AND(H145=1,I145=6)),"L",(AND(H145=1,I145=8)),"M+",(AND(H145=1,I145=10)),"H"),"")</f>
        <v/>
      </c>
      <c r="K145" s="229"/>
      <c r="L145" s="162"/>
      <c r="M145" s="159"/>
      <c r="N145" s="159"/>
      <c r="O145" s="159"/>
      <c r="P145" s="159"/>
      <c r="Q145" s="159"/>
      <c r="R145" s="159" t="str" cm="1">
        <f t="array" aca="1" ref="R145" ca="1">_xlfn.IFS(ISBLANK(L145),"",AND(ISBLANK(Q145),P145&lt;TODAY()),"Over Due",ISBLANK(Q145),"Open",NOT(ISBLANK(Q145)),"Closed")</f>
        <v/>
      </c>
      <c r="S145" s="159"/>
      <c r="T145" s="159"/>
      <c r="U145" s="267" t="str" cm="1">
        <f t="array" ref="U145">IFERROR(_xlfn.IFS((AND(S145=10,T145=1)),"L",(AND(S145=10,T145=2)),"H",(AND(S145=10,T145=4)),"VH",(AND(S145=10,T145=6)),"VH",(AND(S145=10,T145=8)),"VH",(AND(S145=10,T145=10)),"VH",(AND(S145=8,T145=1)),"L",(AND(S145=8,T145=2)),"M+",(AND(S145=8,T145=4)),"H",(AND(S145=8,T145=6)),"VH",(AND(S145=8,T145=8)),"VH",(AND(S145=8,T145=10)),"VH",(AND(S145=6,T145=1)),"L",(AND(S145=6,T145=2)),"M",(AND(S145=6,T145=4)),"M+",(AND(S145=6,T145=6)),"H",(AND(S145=6,T145=8)),"VH",(AND(S145=6,T145=10)),"VH",(AND(S145=4,T145=1)),"VL",(AND(S145=4,T145=2)),"L",(AND(S145=4,T145=4)),"M",(AND(S145=4,T145=6)),"M+",(AND(S145=4,T145=8)),"H",(AND(S145=4,T145=10)),"VH",(AND(S145=2,T145=1)),"VL",(AND(S145=2,T145=2)),"VL",(AND(S145=2,T145=4)),"L",(AND(S145=2,T145=6)),"M",(AND(S145=2,T145=8)),"H",(AND(S145=2,T145=10)),"H",(AND(S145=1,T145=1)),"VL",(AND(S145=1,T145=2)),"VL",(AND(S145=1,T145=4)),"L",(AND(S145=1,T145=6)),"L",(AND(S145=1,T145=8)),"M+",(AND(S145=1,T145=10)),"H"),"")</f>
        <v/>
      </c>
      <c r="V145" s="159"/>
      <c r="W145" s="230"/>
    </row>
    <row r="146" spans="1:23" ht="21.5" customHeight="1">
      <c r="A146" s="228"/>
      <c r="B146" s="228"/>
      <c r="C146" s="160"/>
      <c r="D146" s="335"/>
      <c r="E146" s="327"/>
      <c r="F146" s="329"/>
      <c r="G146" s="327"/>
      <c r="H146" s="196"/>
      <c r="I146" s="196"/>
      <c r="J146" s="268" t="str" cm="1">
        <f t="array" ref="J146">IFERROR(_xlfn.IFS((AND(H146=10,I146=1)),"L",(AND(H146=10,I146=2)),"H",(AND(H146=10,I146=4)),"VH",(AND(H146=10,I146=6)),"VH",(AND(H146=10,I146=8)),"VH",(AND(H146=10,I146=10)),"VH",(AND(H146=8,I146=1)),"L",(AND(H146=8,I146=2)),"M+",(AND(H146=8,I146=4)),"H",(AND(H146=8,I146=6)),"VH",(AND(H146=8,I146=8)),"VH",(AND(H146=8,I146=10)),"VH",(AND(H146=6,I146=1)),"L",(AND(H146=6,I146=2)),"M",(AND(H146=6,I146=4)),"M+",(AND(H146=6,I146=6)),"H",(AND(H146=6,I146=8)),"VH",(AND(H146=6,I146=10)),"VH",(AND(H146=4,I146=1)),"VL",(AND(H146=4,I146=2)),"L",(AND(H146=4,I146=4)),"M",(AND(H146=4,I146=6)),"M+",(AND(H146=4,I146=8)),"H",(AND(H146=4,I146=10)),"VH",(AND(H146=2,I146=1)),"VL",(AND(H146=2,I146=2)),"VL",(AND(H146=2,I146=4)),"L",(AND(H146=2,I146=6)),"M",(AND(H146=2,I146=8)),"H",(AND(H146=2,I146=10)),"H",(AND(H146=1,I146=1)),"VL",(AND(H146=1,I146=2)),"VL",(AND(H146=1,I146=4)),"L",(AND(H146=1,I146=6)),"L",(AND(H146=1,I146=8)),"M+",(AND(H146=1,I146=10)),"H"),"")</f>
        <v/>
      </c>
      <c r="K146" s="229"/>
      <c r="L146" s="162"/>
      <c r="M146" s="159"/>
      <c r="N146" s="159"/>
      <c r="O146" s="159"/>
      <c r="P146" s="159"/>
      <c r="Q146" s="159"/>
      <c r="R146" s="159" t="str" cm="1">
        <f t="array" aca="1" ref="R146" ca="1">_xlfn.IFS(ISBLANK(L146),"",AND(ISBLANK(Q146),P146&lt;TODAY()),"Over Due",ISBLANK(Q146),"Open",NOT(ISBLANK(Q146)),"Closed")</f>
        <v/>
      </c>
      <c r="S146" s="159"/>
      <c r="T146" s="159"/>
      <c r="U146" s="267" t="str" cm="1">
        <f t="array" ref="U146">IFERROR(_xlfn.IFS((AND(S146=10,T146=1)),"L",(AND(S146=10,T146=2)),"H",(AND(S146=10,T146=4)),"VH",(AND(S146=10,T146=6)),"VH",(AND(S146=10,T146=8)),"VH",(AND(S146=10,T146=10)),"VH",(AND(S146=8,T146=1)),"L",(AND(S146=8,T146=2)),"M+",(AND(S146=8,T146=4)),"H",(AND(S146=8,T146=6)),"VH",(AND(S146=8,T146=8)),"VH",(AND(S146=8,T146=10)),"VH",(AND(S146=6,T146=1)),"L",(AND(S146=6,T146=2)),"M",(AND(S146=6,T146=4)),"M+",(AND(S146=6,T146=6)),"H",(AND(S146=6,T146=8)),"VH",(AND(S146=6,T146=10)),"VH",(AND(S146=4,T146=1)),"VL",(AND(S146=4,T146=2)),"L",(AND(S146=4,T146=4)),"M",(AND(S146=4,T146=6)),"M+",(AND(S146=4,T146=8)),"H",(AND(S146=4,T146=10)),"VH",(AND(S146=2,T146=1)),"VL",(AND(S146=2,T146=2)),"VL",(AND(S146=2,T146=4)),"L",(AND(S146=2,T146=6)),"M",(AND(S146=2,T146=8)),"H",(AND(S146=2,T146=10)),"H",(AND(S146=1,T146=1)),"VL",(AND(S146=1,T146=2)),"VL",(AND(S146=1,T146=4)),"L",(AND(S146=1,T146=6)),"L",(AND(S146=1,T146=8)),"M+",(AND(S146=1,T146=10)),"H"),"")</f>
        <v/>
      </c>
      <c r="V146" s="159"/>
      <c r="W146" s="230"/>
    </row>
    <row r="147" spans="1:23" ht="21.5" customHeight="1">
      <c r="A147" s="228"/>
      <c r="B147" s="228"/>
      <c r="C147" s="160"/>
      <c r="D147" s="335"/>
      <c r="E147" s="327"/>
      <c r="F147" s="329"/>
      <c r="G147" s="327"/>
      <c r="H147" s="196"/>
      <c r="I147" s="196"/>
      <c r="J147" s="268" t="str" cm="1">
        <f t="array" ref="J147">IFERROR(_xlfn.IFS((AND(H147=10,I147=1)),"L",(AND(H147=10,I147=2)),"H",(AND(H147=10,I147=4)),"VH",(AND(H147=10,I147=6)),"VH",(AND(H147=10,I147=8)),"VH",(AND(H147=10,I147=10)),"VH",(AND(H147=8,I147=1)),"L",(AND(H147=8,I147=2)),"M+",(AND(H147=8,I147=4)),"H",(AND(H147=8,I147=6)),"VH",(AND(H147=8,I147=8)),"VH",(AND(H147=8,I147=10)),"VH",(AND(H147=6,I147=1)),"L",(AND(H147=6,I147=2)),"M",(AND(H147=6,I147=4)),"M+",(AND(H147=6,I147=6)),"H",(AND(H147=6,I147=8)),"VH",(AND(H147=6,I147=10)),"VH",(AND(H147=4,I147=1)),"VL",(AND(H147=4,I147=2)),"L",(AND(H147=4,I147=4)),"M",(AND(H147=4,I147=6)),"M+",(AND(H147=4,I147=8)),"H",(AND(H147=4,I147=10)),"VH",(AND(H147=2,I147=1)),"VL",(AND(H147=2,I147=2)),"VL",(AND(H147=2,I147=4)),"L",(AND(H147=2,I147=6)),"M",(AND(H147=2,I147=8)),"H",(AND(H147=2,I147=10)),"H",(AND(H147=1,I147=1)),"VL",(AND(H147=1,I147=2)),"VL",(AND(H147=1,I147=4)),"L",(AND(H147=1,I147=6)),"L",(AND(H147=1,I147=8)),"M+",(AND(H147=1,I147=10)),"H"),"")</f>
        <v/>
      </c>
      <c r="K147" s="229"/>
      <c r="L147" s="162"/>
      <c r="M147" s="159"/>
      <c r="N147" s="159"/>
      <c r="O147" s="159"/>
      <c r="P147" s="159"/>
      <c r="Q147" s="159"/>
      <c r="R147" s="159" t="str" cm="1">
        <f t="array" aca="1" ref="R147" ca="1">_xlfn.IFS(ISBLANK(L147),"",AND(ISBLANK(Q147),P147&lt;TODAY()),"Over Due",ISBLANK(Q147),"Open",NOT(ISBLANK(Q147)),"Closed")</f>
        <v/>
      </c>
      <c r="S147" s="159"/>
      <c r="T147" s="159"/>
      <c r="U147" s="267" t="str" cm="1">
        <f t="array" ref="U147">IFERROR(_xlfn.IFS((AND(S147=10,T147=1)),"L",(AND(S147=10,T147=2)),"H",(AND(S147=10,T147=4)),"VH",(AND(S147=10,T147=6)),"VH",(AND(S147=10,T147=8)),"VH",(AND(S147=10,T147=10)),"VH",(AND(S147=8,T147=1)),"L",(AND(S147=8,T147=2)),"M+",(AND(S147=8,T147=4)),"H",(AND(S147=8,T147=6)),"VH",(AND(S147=8,T147=8)),"VH",(AND(S147=8,T147=10)),"VH",(AND(S147=6,T147=1)),"L",(AND(S147=6,T147=2)),"M",(AND(S147=6,T147=4)),"M+",(AND(S147=6,T147=6)),"H",(AND(S147=6,T147=8)),"VH",(AND(S147=6,T147=10)),"VH",(AND(S147=4,T147=1)),"VL",(AND(S147=4,T147=2)),"L",(AND(S147=4,T147=4)),"M",(AND(S147=4,T147=6)),"M+",(AND(S147=4,T147=8)),"H",(AND(S147=4,T147=10)),"VH",(AND(S147=2,T147=1)),"VL",(AND(S147=2,T147=2)),"VL",(AND(S147=2,T147=4)),"L",(AND(S147=2,T147=6)),"M",(AND(S147=2,T147=8)),"H",(AND(S147=2,T147=10)),"H",(AND(S147=1,T147=1)),"VL",(AND(S147=1,T147=2)),"VL",(AND(S147=1,T147=4)),"L",(AND(S147=1,T147=6)),"L",(AND(S147=1,T147=8)),"M+",(AND(S147=1,T147=10)),"H"),"")</f>
        <v/>
      </c>
      <c r="V147" s="159"/>
      <c r="W147" s="230"/>
    </row>
    <row r="148" spans="1:23" ht="21.5" customHeight="1">
      <c r="A148" s="228"/>
      <c r="B148" s="228"/>
      <c r="C148" s="160"/>
      <c r="D148" s="335"/>
      <c r="E148" s="327"/>
      <c r="F148" s="329"/>
      <c r="G148" s="327"/>
      <c r="H148" s="196"/>
      <c r="I148" s="196"/>
      <c r="J148" s="268" t="str" cm="1">
        <f t="array" ref="J148">IFERROR(_xlfn.IFS((AND(H148=10,I148=1)),"L",(AND(H148=10,I148=2)),"H",(AND(H148=10,I148=4)),"VH",(AND(H148=10,I148=6)),"VH",(AND(H148=10,I148=8)),"VH",(AND(H148=10,I148=10)),"VH",(AND(H148=8,I148=1)),"L",(AND(H148=8,I148=2)),"M+",(AND(H148=8,I148=4)),"H",(AND(H148=8,I148=6)),"VH",(AND(H148=8,I148=8)),"VH",(AND(H148=8,I148=10)),"VH",(AND(H148=6,I148=1)),"L",(AND(H148=6,I148=2)),"M",(AND(H148=6,I148=4)),"M+",(AND(H148=6,I148=6)),"H",(AND(H148=6,I148=8)),"VH",(AND(H148=6,I148=10)),"VH",(AND(H148=4,I148=1)),"VL",(AND(H148=4,I148=2)),"L",(AND(H148=4,I148=4)),"M",(AND(H148=4,I148=6)),"M+",(AND(H148=4,I148=8)),"H",(AND(H148=4,I148=10)),"VH",(AND(H148=2,I148=1)),"VL",(AND(H148=2,I148=2)),"VL",(AND(H148=2,I148=4)),"L",(AND(H148=2,I148=6)),"M",(AND(H148=2,I148=8)),"H",(AND(H148=2,I148=10)),"H",(AND(H148=1,I148=1)),"VL",(AND(H148=1,I148=2)),"VL",(AND(H148=1,I148=4)),"L",(AND(H148=1,I148=6)),"L",(AND(H148=1,I148=8)),"M+",(AND(H148=1,I148=10)),"H"),"")</f>
        <v/>
      </c>
      <c r="K148" s="229"/>
      <c r="L148" s="162"/>
      <c r="M148" s="159"/>
      <c r="N148" s="159"/>
      <c r="O148" s="159"/>
      <c r="P148" s="159"/>
      <c r="Q148" s="159"/>
      <c r="R148" s="159" t="str" cm="1">
        <f t="array" aca="1" ref="R148" ca="1">_xlfn.IFS(ISBLANK(L148),"",AND(ISBLANK(Q148),P148&lt;TODAY()),"Over Due",ISBLANK(Q148),"Open",NOT(ISBLANK(Q148)),"Closed")</f>
        <v/>
      </c>
      <c r="S148" s="159"/>
      <c r="T148" s="159"/>
      <c r="U148" s="267" t="str" cm="1">
        <f t="array" ref="U148">IFERROR(_xlfn.IFS((AND(S148=10,T148=1)),"L",(AND(S148=10,T148=2)),"H",(AND(S148=10,T148=4)),"VH",(AND(S148=10,T148=6)),"VH",(AND(S148=10,T148=8)),"VH",(AND(S148=10,T148=10)),"VH",(AND(S148=8,T148=1)),"L",(AND(S148=8,T148=2)),"M+",(AND(S148=8,T148=4)),"H",(AND(S148=8,T148=6)),"VH",(AND(S148=8,T148=8)),"VH",(AND(S148=8,T148=10)),"VH",(AND(S148=6,T148=1)),"L",(AND(S148=6,T148=2)),"M",(AND(S148=6,T148=4)),"M+",(AND(S148=6,T148=6)),"H",(AND(S148=6,T148=8)),"VH",(AND(S148=6,T148=10)),"VH",(AND(S148=4,T148=1)),"VL",(AND(S148=4,T148=2)),"L",(AND(S148=4,T148=4)),"M",(AND(S148=4,T148=6)),"M+",(AND(S148=4,T148=8)),"H",(AND(S148=4,T148=10)),"VH",(AND(S148=2,T148=1)),"VL",(AND(S148=2,T148=2)),"VL",(AND(S148=2,T148=4)),"L",(AND(S148=2,T148=6)),"M",(AND(S148=2,T148=8)),"H",(AND(S148=2,T148=10)),"H",(AND(S148=1,T148=1)),"VL",(AND(S148=1,T148=2)),"VL",(AND(S148=1,T148=4)),"L",(AND(S148=1,T148=6)),"L",(AND(S148=1,T148=8)),"M+",(AND(S148=1,T148=10)),"H"),"")</f>
        <v/>
      </c>
      <c r="V148" s="159"/>
      <c r="W148" s="230"/>
    </row>
    <row r="149" spans="1:23" ht="21.5" customHeight="1">
      <c r="A149" s="228"/>
      <c r="B149" s="228"/>
      <c r="C149" s="160"/>
      <c r="D149" s="335"/>
      <c r="E149" s="327"/>
      <c r="F149" s="329"/>
      <c r="G149" s="327"/>
      <c r="H149" s="196"/>
      <c r="I149" s="196"/>
      <c r="J149" s="268" t="str" cm="1">
        <f t="array" ref="J149">IFERROR(_xlfn.IFS((AND(H149=10,I149=1)),"L",(AND(H149=10,I149=2)),"H",(AND(H149=10,I149=4)),"VH",(AND(H149=10,I149=6)),"VH",(AND(H149=10,I149=8)),"VH",(AND(H149=10,I149=10)),"VH",(AND(H149=8,I149=1)),"L",(AND(H149=8,I149=2)),"M+",(AND(H149=8,I149=4)),"H",(AND(H149=8,I149=6)),"VH",(AND(H149=8,I149=8)),"VH",(AND(H149=8,I149=10)),"VH",(AND(H149=6,I149=1)),"L",(AND(H149=6,I149=2)),"M",(AND(H149=6,I149=4)),"M+",(AND(H149=6,I149=6)),"H",(AND(H149=6,I149=8)),"VH",(AND(H149=6,I149=10)),"VH",(AND(H149=4,I149=1)),"VL",(AND(H149=4,I149=2)),"L",(AND(H149=4,I149=4)),"M",(AND(H149=4,I149=6)),"M+",(AND(H149=4,I149=8)),"H",(AND(H149=4,I149=10)),"VH",(AND(H149=2,I149=1)),"VL",(AND(H149=2,I149=2)),"VL",(AND(H149=2,I149=4)),"L",(AND(H149=2,I149=6)),"M",(AND(H149=2,I149=8)),"H",(AND(H149=2,I149=10)),"H",(AND(H149=1,I149=1)),"VL",(AND(H149=1,I149=2)),"VL",(AND(H149=1,I149=4)),"L",(AND(H149=1,I149=6)),"L",(AND(H149=1,I149=8)),"M+",(AND(H149=1,I149=10)),"H"),"")</f>
        <v/>
      </c>
      <c r="K149" s="229"/>
      <c r="L149" s="162"/>
      <c r="M149" s="159"/>
      <c r="N149" s="159"/>
      <c r="O149" s="159"/>
      <c r="P149" s="159"/>
      <c r="Q149" s="159"/>
      <c r="R149" s="159" t="str" cm="1">
        <f t="array" aca="1" ref="R149" ca="1">_xlfn.IFS(ISBLANK(L149),"",AND(ISBLANK(Q149),P149&lt;TODAY()),"Over Due",ISBLANK(Q149),"Open",NOT(ISBLANK(Q149)),"Closed")</f>
        <v/>
      </c>
      <c r="S149" s="159"/>
      <c r="T149" s="159"/>
      <c r="U149" s="267" t="str" cm="1">
        <f t="array" ref="U149">IFERROR(_xlfn.IFS((AND(S149=10,T149=1)),"L",(AND(S149=10,T149=2)),"H",(AND(S149=10,T149=4)),"VH",(AND(S149=10,T149=6)),"VH",(AND(S149=10,T149=8)),"VH",(AND(S149=10,T149=10)),"VH",(AND(S149=8,T149=1)),"L",(AND(S149=8,T149=2)),"M+",(AND(S149=8,T149=4)),"H",(AND(S149=8,T149=6)),"VH",(AND(S149=8,T149=8)),"VH",(AND(S149=8,T149=10)),"VH",(AND(S149=6,T149=1)),"L",(AND(S149=6,T149=2)),"M",(AND(S149=6,T149=4)),"M+",(AND(S149=6,T149=6)),"H",(AND(S149=6,T149=8)),"VH",(AND(S149=6,T149=10)),"VH",(AND(S149=4,T149=1)),"VL",(AND(S149=4,T149=2)),"L",(AND(S149=4,T149=4)),"M",(AND(S149=4,T149=6)),"M+",(AND(S149=4,T149=8)),"H",(AND(S149=4,T149=10)),"VH",(AND(S149=2,T149=1)),"VL",(AND(S149=2,T149=2)),"VL",(AND(S149=2,T149=4)),"L",(AND(S149=2,T149=6)),"M",(AND(S149=2,T149=8)),"H",(AND(S149=2,T149=10)),"H",(AND(S149=1,T149=1)),"VL",(AND(S149=1,T149=2)),"VL",(AND(S149=1,T149=4)),"L",(AND(S149=1,T149=6)),"L",(AND(S149=1,T149=8)),"M+",(AND(S149=1,T149=10)),"H"),"")</f>
        <v/>
      </c>
      <c r="V149" s="159"/>
      <c r="W149" s="230"/>
    </row>
    <row r="150" spans="1:23" ht="21.5" customHeight="1">
      <c r="A150" s="228"/>
      <c r="B150" s="228"/>
      <c r="C150" s="160"/>
      <c r="D150" s="335"/>
      <c r="E150" s="327"/>
      <c r="F150" s="329"/>
      <c r="G150" s="327"/>
      <c r="H150" s="196"/>
      <c r="I150" s="196"/>
      <c r="J150" s="268" t="str" cm="1">
        <f t="array" ref="J150">IFERROR(_xlfn.IFS((AND(H150=10,I150=1)),"L",(AND(H150=10,I150=2)),"H",(AND(H150=10,I150=4)),"VH",(AND(H150=10,I150=6)),"VH",(AND(H150=10,I150=8)),"VH",(AND(H150=10,I150=10)),"VH",(AND(H150=8,I150=1)),"L",(AND(H150=8,I150=2)),"M+",(AND(H150=8,I150=4)),"H",(AND(H150=8,I150=6)),"VH",(AND(H150=8,I150=8)),"VH",(AND(H150=8,I150=10)),"VH",(AND(H150=6,I150=1)),"L",(AND(H150=6,I150=2)),"M",(AND(H150=6,I150=4)),"M+",(AND(H150=6,I150=6)),"H",(AND(H150=6,I150=8)),"VH",(AND(H150=6,I150=10)),"VH",(AND(H150=4,I150=1)),"VL",(AND(H150=4,I150=2)),"L",(AND(H150=4,I150=4)),"M",(AND(H150=4,I150=6)),"M+",(AND(H150=4,I150=8)),"H",(AND(H150=4,I150=10)),"VH",(AND(H150=2,I150=1)),"VL",(AND(H150=2,I150=2)),"VL",(AND(H150=2,I150=4)),"L",(AND(H150=2,I150=6)),"M",(AND(H150=2,I150=8)),"H",(AND(H150=2,I150=10)),"H",(AND(H150=1,I150=1)),"VL",(AND(H150=1,I150=2)),"VL",(AND(H150=1,I150=4)),"L",(AND(H150=1,I150=6)),"L",(AND(H150=1,I150=8)),"M+",(AND(H150=1,I150=10)),"H"),"")</f>
        <v/>
      </c>
      <c r="K150" s="229"/>
      <c r="L150" s="162"/>
      <c r="M150" s="159"/>
      <c r="N150" s="159"/>
      <c r="O150" s="159"/>
      <c r="P150" s="159"/>
      <c r="Q150" s="159"/>
      <c r="R150" s="159" t="str" cm="1">
        <f t="array" aca="1" ref="R150" ca="1">_xlfn.IFS(ISBLANK(L150),"",AND(ISBLANK(Q150),P150&lt;TODAY()),"Over Due",ISBLANK(Q150),"Open",NOT(ISBLANK(Q150)),"Closed")</f>
        <v/>
      </c>
      <c r="S150" s="159"/>
      <c r="T150" s="159"/>
      <c r="U150" s="267" t="str" cm="1">
        <f t="array" ref="U150">IFERROR(_xlfn.IFS((AND(S150=10,T150=1)),"L",(AND(S150=10,T150=2)),"H",(AND(S150=10,T150=4)),"VH",(AND(S150=10,T150=6)),"VH",(AND(S150=10,T150=8)),"VH",(AND(S150=10,T150=10)),"VH",(AND(S150=8,T150=1)),"L",(AND(S150=8,T150=2)),"M+",(AND(S150=8,T150=4)),"H",(AND(S150=8,T150=6)),"VH",(AND(S150=8,T150=8)),"VH",(AND(S150=8,T150=10)),"VH",(AND(S150=6,T150=1)),"L",(AND(S150=6,T150=2)),"M",(AND(S150=6,T150=4)),"M+",(AND(S150=6,T150=6)),"H",(AND(S150=6,T150=8)),"VH",(AND(S150=6,T150=10)),"VH",(AND(S150=4,T150=1)),"VL",(AND(S150=4,T150=2)),"L",(AND(S150=4,T150=4)),"M",(AND(S150=4,T150=6)),"M+",(AND(S150=4,T150=8)),"H",(AND(S150=4,T150=10)),"VH",(AND(S150=2,T150=1)),"VL",(AND(S150=2,T150=2)),"VL",(AND(S150=2,T150=4)),"L",(AND(S150=2,T150=6)),"M",(AND(S150=2,T150=8)),"H",(AND(S150=2,T150=10)),"H",(AND(S150=1,T150=1)),"VL",(AND(S150=1,T150=2)),"VL",(AND(S150=1,T150=4)),"L",(AND(S150=1,T150=6)),"L",(AND(S150=1,T150=8)),"M+",(AND(S150=1,T150=10)),"H"),"")</f>
        <v/>
      </c>
      <c r="V150" s="159"/>
      <c r="W150" s="230"/>
    </row>
    <row r="151" spans="1:23" ht="21.5" customHeight="1">
      <c r="A151" s="228"/>
      <c r="B151" s="228"/>
      <c r="C151" s="160"/>
      <c r="D151" s="335"/>
      <c r="E151" s="327"/>
      <c r="F151" s="329"/>
      <c r="G151" s="327"/>
      <c r="H151" s="196"/>
      <c r="I151" s="196"/>
      <c r="J151" s="268" t="str" cm="1">
        <f t="array" ref="J151">IFERROR(_xlfn.IFS((AND(H151=10,I151=1)),"L",(AND(H151=10,I151=2)),"H",(AND(H151=10,I151=4)),"VH",(AND(H151=10,I151=6)),"VH",(AND(H151=10,I151=8)),"VH",(AND(H151=10,I151=10)),"VH",(AND(H151=8,I151=1)),"L",(AND(H151=8,I151=2)),"M+",(AND(H151=8,I151=4)),"H",(AND(H151=8,I151=6)),"VH",(AND(H151=8,I151=8)),"VH",(AND(H151=8,I151=10)),"VH",(AND(H151=6,I151=1)),"L",(AND(H151=6,I151=2)),"M",(AND(H151=6,I151=4)),"M+",(AND(H151=6,I151=6)),"H",(AND(H151=6,I151=8)),"VH",(AND(H151=6,I151=10)),"VH",(AND(H151=4,I151=1)),"VL",(AND(H151=4,I151=2)),"L",(AND(H151=4,I151=4)),"M",(AND(H151=4,I151=6)),"M+",(AND(H151=4,I151=8)),"H",(AND(H151=4,I151=10)),"VH",(AND(H151=2,I151=1)),"VL",(AND(H151=2,I151=2)),"VL",(AND(H151=2,I151=4)),"L",(AND(H151=2,I151=6)),"M",(AND(H151=2,I151=8)),"H",(AND(H151=2,I151=10)),"H",(AND(H151=1,I151=1)),"VL",(AND(H151=1,I151=2)),"VL",(AND(H151=1,I151=4)),"L",(AND(H151=1,I151=6)),"L",(AND(H151=1,I151=8)),"M+",(AND(H151=1,I151=10)),"H"),"")</f>
        <v/>
      </c>
      <c r="K151" s="229"/>
      <c r="L151" s="162"/>
      <c r="M151" s="159"/>
      <c r="N151" s="159"/>
      <c r="O151" s="159"/>
      <c r="P151" s="159"/>
      <c r="Q151" s="159"/>
      <c r="R151" s="159" t="str" cm="1">
        <f t="array" aca="1" ref="R151" ca="1">_xlfn.IFS(ISBLANK(L151),"",AND(ISBLANK(Q151),P151&lt;TODAY()),"Over Due",ISBLANK(Q151),"Open",NOT(ISBLANK(Q151)),"Closed")</f>
        <v/>
      </c>
      <c r="S151" s="159"/>
      <c r="T151" s="159"/>
      <c r="U151" s="267" t="str" cm="1">
        <f t="array" ref="U151">IFERROR(_xlfn.IFS((AND(S151=10,T151=1)),"L",(AND(S151=10,T151=2)),"H",(AND(S151=10,T151=4)),"VH",(AND(S151=10,T151=6)),"VH",(AND(S151=10,T151=8)),"VH",(AND(S151=10,T151=10)),"VH",(AND(S151=8,T151=1)),"L",(AND(S151=8,T151=2)),"M+",(AND(S151=8,T151=4)),"H",(AND(S151=8,T151=6)),"VH",(AND(S151=8,T151=8)),"VH",(AND(S151=8,T151=10)),"VH",(AND(S151=6,T151=1)),"L",(AND(S151=6,T151=2)),"M",(AND(S151=6,T151=4)),"M+",(AND(S151=6,T151=6)),"H",(AND(S151=6,T151=8)),"VH",(AND(S151=6,T151=10)),"VH",(AND(S151=4,T151=1)),"VL",(AND(S151=4,T151=2)),"L",(AND(S151=4,T151=4)),"M",(AND(S151=4,T151=6)),"M+",(AND(S151=4,T151=8)),"H",(AND(S151=4,T151=10)),"VH",(AND(S151=2,T151=1)),"VL",(AND(S151=2,T151=2)),"VL",(AND(S151=2,T151=4)),"L",(AND(S151=2,T151=6)),"M",(AND(S151=2,T151=8)),"H",(AND(S151=2,T151=10)),"H",(AND(S151=1,T151=1)),"VL",(AND(S151=1,T151=2)),"VL",(AND(S151=1,T151=4)),"L",(AND(S151=1,T151=6)),"L",(AND(S151=1,T151=8)),"M+",(AND(S151=1,T151=10)),"H"),"")</f>
        <v/>
      </c>
      <c r="V151" s="159"/>
      <c r="W151" s="230"/>
    </row>
    <row r="152" spans="1:23" ht="21.5" customHeight="1">
      <c r="A152" s="228"/>
      <c r="B152" s="228"/>
      <c r="C152" s="160"/>
      <c r="D152" s="335"/>
      <c r="E152" s="327"/>
      <c r="F152" s="329"/>
      <c r="G152" s="327"/>
      <c r="H152" s="196"/>
      <c r="I152" s="196"/>
      <c r="J152" s="268" t="str" cm="1">
        <f t="array" ref="J152">IFERROR(_xlfn.IFS((AND(H152=10,I152=1)),"L",(AND(H152=10,I152=2)),"H",(AND(H152=10,I152=4)),"VH",(AND(H152=10,I152=6)),"VH",(AND(H152=10,I152=8)),"VH",(AND(H152=10,I152=10)),"VH",(AND(H152=8,I152=1)),"L",(AND(H152=8,I152=2)),"M+",(AND(H152=8,I152=4)),"H",(AND(H152=8,I152=6)),"VH",(AND(H152=8,I152=8)),"VH",(AND(H152=8,I152=10)),"VH",(AND(H152=6,I152=1)),"L",(AND(H152=6,I152=2)),"M",(AND(H152=6,I152=4)),"M+",(AND(H152=6,I152=6)),"H",(AND(H152=6,I152=8)),"VH",(AND(H152=6,I152=10)),"VH",(AND(H152=4,I152=1)),"VL",(AND(H152=4,I152=2)),"L",(AND(H152=4,I152=4)),"M",(AND(H152=4,I152=6)),"M+",(AND(H152=4,I152=8)),"H",(AND(H152=4,I152=10)),"VH",(AND(H152=2,I152=1)),"VL",(AND(H152=2,I152=2)),"VL",(AND(H152=2,I152=4)),"L",(AND(H152=2,I152=6)),"M",(AND(H152=2,I152=8)),"H",(AND(H152=2,I152=10)),"H",(AND(H152=1,I152=1)),"VL",(AND(H152=1,I152=2)),"VL",(AND(H152=1,I152=4)),"L",(AND(H152=1,I152=6)),"L",(AND(H152=1,I152=8)),"M+",(AND(H152=1,I152=10)),"H"),"")</f>
        <v/>
      </c>
      <c r="K152" s="229"/>
      <c r="L152" s="162"/>
      <c r="M152" s="159"/>
      <c r="N152" s="159"/>
      <c r="O152" s="159"/>
      <c r="P152" s="159"/>
      <c r="Q152" s="159"/>
      <c r="R152" s="159" t="str" cm="1">
        <f t="array" aca="1" ref="R152" ca="1">_xlfn.IFS(ISBLANK(L152),"",AND(ISBLANK(Q152),P152&lt;TODAY()),"Over Due",ISBLANK(Q152),"Open",NOT(ISBLANK(Q152)),"Closed")</f>
        <v/>
      </c>
      <c r="S152" s="159"/>
      <c r="T152" s="159"/>
      <c r="U152" s="267" t="str" cm="1">
        <f t="array" ref="U152">IFERROR(_xlfn.IFS((AND(S152=10,T152=1)),"L",(AND(S152=10,T152=2)),"H",(AND(S152=10,T152=4)),"VH",(AND(S152=10,T152=6)),"VH",(AND(S152=10,T152=8)),"VH",(AND(S152=10,T152=10)),"VH",(AND(S152=8,T152=1)),"L",(AND(S152=8,T152=2)),"M+",(AND(S152=8,T152=4)),"H",(AND(S152=8,T152=6)),"VH",(AND(S152=8,T152=8)),"VH",(AND(S152=8,T152=10)),"VH",(AND(S152=6,T152=1)),"L",(AND(S152=6,T152=2)),"M",(AND(S152=6,T152=4)),"M+",(AND(S152=6,T152=6)),"H",(AND(S152=6,T152=8)),"VH",(AND(S152=6,T152=10)),"VH",(AND(S152=4,T152=1)),"VL",(AND(S152=4,T152=2)),"L",(AND(S152=4,T152=4)),"M",(AND(S152=4,T152=6)),"M+",(AND(S152=4,T152=8)),"H",(AND(S152=4,T152=10)),"VH",(AND(S152=2,T152=1)),"VL",(AND(S152=2,T152=2)),"VL",(AND(S152=2,T152=4)),"L",(AND(S152=2,T152=6)),"M",(AND(S152=2,T152=8)),"H",(AND(S152=2,T152=10)),"H",(AND(S152=1,T152=1)),"VL",(AND(S152=1,T152=2)),"VL",(AND(S152=1,T152=4)),"L",(AND(S152=1,T152=6)),"L",(AND(S152=1,T152=8)),"M+",(AND(S152=1,T152=10)),"H"),"")</f>
        <v/>
      </c>
      <c r="V152" s="159"/>
      <c r="W152" s="230"/>
    </row>
    <row r="153" spans="1:23" ht="21.5" customHeight="1">
      <c r="A153" s="228"/>
      <c r="B153" s="228"/>
      <c r="C153" s="160"/>
      <c r="D153" s="335"/>
      <c r="E153" s="327"/>
      <c r="F153" s="329"/>
      <c r="G153" s="327"/>
      <c r="H153" s="196"/>
      <c r="I153" s="196"/>
      <c r="J153" s="268" t="str" cm="1">
        <f t="array" ref="J153">IFERROR(_xlfn.IFS((AND(H153=10,I153=1)),"L",(AND(H153=10,I153=2)),"H",(AND(H153=10,I153=4)),"VH",(AND(H153=10,I153=6)),"VH",(AND(H153=10,I153=8)),"VH",(AND(H153=10,I153=10)),"VH",(AND(H153=8,I153=1)),"L",(AND(H153=8,I153=2)),"M+",(AND(H153=8,I153=4)),"H",(AND(H153=8,I153=6)),"VH",(AND(H153=8,I153=8)),"VH",(AND(H153=8,I153=10)),"VH",(AND(H153=6,I153=1)),"L",(AND(H153=6,I153=2)),"M",(AND(H153=6,I153=4)),"M+",(AND(H153=6,I153=6)),"H",(AND(H153=6,I153=8)),"VH",(AND(H153=6,I153=10)),"VH",(AND(H153=4,I153=1)),"VL",(AND(H153=4,I153=2)),"L",(AND(H153=4,I153=4)),"M",(AND(H153=4,I153=6)),"M+",(AND(H153=4,I153=8)),"H",(AND(H153=4,I153=10)),"VH",(AND(H153=2,I153=1)),"VL",(AND(H153=2,I153=2)),"VL",(AND(H153=2,I153=4)),"L",(AND(H153=2,I153=6)),"M",(AND(H153=2,I153=8)),"H",(AND(H153=2,I153=10)),"H",(AND(H153=1,I153=1)),"VL",(AND(H153=1,I153=2)),"VL",(AND(H153=1,I153=4)),"L",(AND(H153=1,I153=6)),"L",(AND(H153=1,I153=8)),"M+",(AND(H153=1,I153=10)),"H"),"")</f>
        <v/>
      </c>
      <c r="K153" s="229"/>
      <c r="L153" s="162"/>
      <c r="M153" s="159"/>
      <c r="N153" s="159"/>
      <c r="O153" s="159"/>
      <c r="P153" s="159"/>
      <c r="Q153" s="159"/>
      <c r="R153" s="159" t="str" cm="1">
        <f t="array" aca="1" ref="R153" ca="1">_xlfn.IFS(ISBLANK(L153),"",AND(ISBLANK(Q153),P153&lt;TODAY()),"Over Due",ISBLANK(Q153),"Open",NOT(ISBLANK(Q153)),"Closed")</f>
        <v/>
      </c>
      <c r="S153" s="159"/>
      <c r="T153" s="159"/>
      <c r="U153" s="267" t="str" cm="1">
        <f t="array" ref="U153">IFERROR(_xlfn.IFS((AND(S153=10,T153=1)),"L",(AND(S153=10,T153=2)),"H",(AND(S153=10,T153=4)),"VH",(AND(S153=10,T153=6)),"VH",(AND(S153=10,T153=8)),"VH",(AND(S153=10,T153=10)),"VH",(AND(S153=8,T153=1)),"L",(AND(S153=8,T153=2)),"M+",(AND(S153=8,T153=4)),"H",(AND(S153=8,T153=6)),"VH",(AND(S153=8,T153=8)),"VH",(AND(S153=8,T153=10)),"VH",(AND(S153=6,T153=1)),"L",(AND(S153=6,T153=2)),"M",(AND(S153=6,T153=4)),"M+",(AND(S153=6,T153=6)),"H",(AND(S153=6,T153=8)),"VH",(AND(S153=6,T153=10)),"VH",(AND(S153=4,T153=1)),"VL",(AND(S153=4,T153=2)),"L",(AND(S153=4,T153=4)),"M",(AND(S153=4,T153=6)),"M+",(AND(S153=4,T153=8)),"H",(AND(S153=4,T153=10)),"VH",(AND(S153=2,T153=1)),"VL",(AND(S153=2,T153=2)),"VL",(AND(S153=2,T153=4)),"L",(AND(S153=2,T153=6)),"M",(AND(S153=2,T153=8)),"H",(AND(S153=2,T153=10)),"H",(AND(S153=1,T153=1)),"VL",(AND(S153=1,T153=2)),"VL",(AND(S153=1,T153=4)),"L",(AND(S153=1,T153=6)),"L",(AND(S153=1,T153=8)),"M+",(AND(S153=1,T153=10)),"H"),"")</f>
        <v/>
      </c>
      <c r="V153" s="159"/>
      <c r="W153" s="230"/>
    </row>
    <row r="154" spans="1:23" ht="21.5" customHeight="1">
      <c r="A154" s="228"/>
      <c r="B154" s="228"/>
      <c r="C154" s="160"/>
      <c r="D154" s="335"/>
      <c r="E154" s="327"/>
      <c r="F154" s="329"/>
      <c r="G154" s="327"/>
      <c r="H154" s="196"/>
      <c r="I154" s="196"/>
      <c r="J154" s="268" t="str" cm="1">
        <f t="array" ref="J154">IFERROR(_xlfn.IFS((AND(H154=10,I154=1)),"L",(AND(H154=10,I154=2)),"H",(AND(H154=10,I154=4)),"VH",(AND(H154=10,I154=6)),"VH",(AND(H154=10,I154=8)),"VH",(AND(H154=10,I154=10)),"VH",(AND(H154=8,I154=1)),"L",(AND(H154=8,I154=2)),"M+",(AND(H154=8,I154=4)),"H",(AND(H154=8,I154=6)),"VH",(AND(H154=8,I154=8)),"VH",(AND(H154=8,I154=10)),"VH",(AND(H154=6,I154=1)),"L",(AND(H154=6,I154=2)),"M",(AND(H154=6,I154=4)),"M+",(AND(H154=6,I154=6)),"H",(AND(H154=6,I154=8)),"VH",(AND(H154=6,I154=10)),"VH",(AND(H154=4,I154=1)),"VL",(AND(H154=4,I154=2)),"L",(AND(H154=4,I154=4)),"M",(AND(H154=4,I154=6)),"M+",(AND(H154=4,I154=8)),"H",(AND(H154=4,I154=10)),"VH",(AND(H154=2,I154=1)),"VL",(AND(H154=2,I154=2)),"VL",(AND(H154=2,I154=4)),"L",(AND(H154=2,I154=6)),"M",(AND(H154=2,I154=8)),"H",(AND(H154=2,I154=10)),"H",(AND(H154=1,I154=1)),"VL",(AND(H154=1,I154=2)),"VL",(AND(H154=1,I154=4)),"L",(AND(H154=1,I154=6)),"L",(AND(H154=1,I154=8)),"M+",(AND(H154=1,I154=10)),"H"),"")</f>
        <v/>
      </c>
      <c r="K154" s="229"/>
      <c r="L154" s="162"/>
      <c r="M154" s="159"/>
      <c r="N154" s="159"/>
      <c r="O154" s="159"/>
      <c r="P154" s="159"/>
      <c r="Q154" s="159"/>
      <c r="R154" s="159" t="str" cm="1">
        <f t="array" aca="1" ref="R154" ca="1">_xlfn.IFS(ISBLANK(L154),"",AND(ISBLANK(Q154),P154&lt;TODAY()),"Over Due",ISBLANK(Q154),"Open",NOT(ISBLANK(Q154)),"Closed")</f>
        <v/>
      </c>
      <c r="S154" s="159"/>
      <c r="T154" s="159"/>
      <c r="U154" s="267" t="str" cm="1">
        <f t="array" ref="U154">IFERROR(_xlfn.IFS((AND(S154=10,T154=1)),"L",(AND(S154=10,T154=2)),"H",(AND(S154=10,T154=4)),"VH",(AND(S154=10,T154=6)),"VH",(AND(S154=10,T154=8)),"VH",(AND(S154=10,T154=10)),"VH",(AND(S154=8,T154=1)),"L",(AND(S154=8,T154=2)),"M+",(AND(S154=8,T154=4)),"H",(AND(S154=8,T154=6)),"VH",(AND(S154=8,T154=8)),"VH",(AND(S154=8,T154=10)),"VH",(AND(S154=6,T154=1)),"L",(AND(S154=6,T154=2)),"M",(AND(S154=6,T154=4)),"M+",(AND(S154=6,T154=6)),"H",(AND(S154=6,T154=8)),"VH",(AND(S154=6,T154=10)),"VH",(AND(S154=4,T154=1)),"VL",(AND(S154=4,T154=2)),"L",(AND(S154=4,T154=4)),"M",(AND(S154=4,T154=6)),"M+",(AND(S154=4,T154=8)),"H",(AND(S154=4,T154=10)),"VH",(AND(S154=2,T154=1)),"VL",(AND(S154=2,T154=2)),"VL",(AND(S154=2,T154=4)),"L",(AND(S154=2,T154=6)),"M",(AND(S154=2,T154=8)),"H",(AND(S154=2,T154=10)),"H",(AND(S154=1,T154=1)),"VL",(AND(S154=1,T154=2)),"VL",(AND(S154=1,T154=4)),"L",(AND(S154=1,T154=6)),"L",(AND(S154=1,T154=8)),"M+",(AND(S154=1,T154=10)),"H"),"")</f>
        <v/>
      </c>
      <c r="V154" s="159"/>
      <c r="W154" s="230"/>
    </row>
    <row r="155" spans="1:23" ht="21.5" customHeight="1">
      <c r="A155" s="228"/>
      <c r="B155" s="228"/>
      <c r="C155" s="160"/>
      <c r="D155" s="339"/>
      <c r="E155" s="336"/>
      <c r="F155" s="329"/>
      <c r="G155" s="327"/>
      <c r="H155" s="196"/>
      <c r="I155" s="196"/>
      <c r="J155" s="268" t="str" cm="1">
        <f t="array" ref="J155">IFERROR(_xlfn.IFS((AND(H155=10,I155=1)),"L",(AND(H155=10,I155=2)),"H",(AND(H155=10,I155=4)),"VH",(AND(H155=10,I155=6)),"VH",(AND(H155=10,I155=8)),"VH",(AND(H155=10,I155=10)),"VH",(AND(H155=8,I155=1)),"L",(AND(H155=8,I155=2)),"M+",(AND(H155=8,I155=4)),"H",(AND(H155=8,I155=6)),"VH",(AND(H155=8,I155=8)),"VH",(AND(H155=8,I155=10)),"VH",(AND(H155=6,I155=1)),"L",(AND(H155=6,I155=2)),"M",(AND(H155=6,I155=4)),"M+",(AND(H155=6,I155=6)),"H",(AND(H155=6,I155=8)),"VH",(AND(H155=6,I155=10)),"VH",(AND(H155=4,I155=1)),"VL",(AND(H155=4,I155=2)),"L",(AND(H155=4,I155=4)),"M",(AND(H155=4,I155=6)),"M+",(AND(H155=4,I155=8)),"H",(AND(H155=4,I155=10)),"VH",(AND(H155=2,I155=1)),"VL",(AND(H155=2,I155=2)),"VL",(AND(H155=2,I155=4)),"L",(AND(H155=2,I155=6)),"M",(AND(H155=2,I155=8)),"H",(AND(H155=2,I155=10)),"H",(AND(H155=1,I155=1)),"VL",(AND(H155=1,I155=2)),"VL",(AND(H155=1,I155=4)),"L",(AND(H155=1,I155=6)),"L",(AND(H155=1,I155=8)),"M+",(AND(H155=1,I155=10)),"H"),"")</f>
        <v/>
      </c>
      <c r="K155" s="229"/>
      <c r="L155" s="162"/>
      <c r="M155" s="159"/>
      <c r="N155" s="159"/>
      <c r="O155" s="159"/>
      <c r="P155" s="159"/>
      <c r="Q155" s="159"/>
      <c r="R155" s="159" t="str" cm="1">
        <f t="array" aca="1" ref="R155" ca="1">_xlfn.IFS(ISBLANK(L155),"",AND(ISBLANK(Q155),P155&lt;TODAY()),"Over Due",ISBLANK(Q155),"Open",NOT(ISBLANK(Q155)),"Closed")</f>
        <v/>
      </c>
      <c r="S155" s="159"/>
      <c r="T155" s="159"/>
      <c r="U155" s="267" t="str" cm="1">
        <f t="array" ref="U155">IFERROR(_xlfn.IFS((AND(S155=10,T155=1)),"L",(AND(S155=10,T155=2)),"H",(AND(S155=10,T155=4)),"VH",(AND(S155=10,T155=6)),"VH",(AND(S155=10,T155=8)),"VH",(AND(S155=10,T155=10)),"VH",(AND(S155=8,T155=1)),"L",(AND(S155=8,T155=2)),"M+",(AND(S155=8,T155=4)),"H",(AND(S155=8,T155=6)),"VH",(AND(S155=8,T155=8)),"VH",(AND(S155=8,T155=10)),"VH",(AND(S155=6,T155=1)),"L",(AND(S155=6,T155=2)),"M",(AND(S155=6,T155=4)),"M+",(AND(S155=6,T155=6)),"H",(AND(S155=6,T155=8)),"VH",(AND(S155=6,T155=10)),"VH",(AND(S155=4,T155=1)),"VL",(AND(S155=4,T155=2)),"L",(AND(S155=4,T155=4)),"M",(AND(S155=4,T155=6)),"M+",(AND(S155=4,T155=8)),"H",(AND(S155=4,T155=10)),"VH",(AND(S155=2,T155=1)),"VL",(AND(S155=2,T155=2)),"VL",(AND(S155=2,T155=4)),"L",(AND(S155=2,T155=6)),"M",(AND(S155=2,T155=8)),"H",(AND(S155=2,T155=10)),"H",(AND(S155=1,T155=1)),"VL",(AND(S155=1,T155=2)),"VL",(AND(S155=1,T155=4)),"L",(AND(S155=1,T155=6)),"L",(AND(S155=1,T155=8)),"M+",(AND(S155=1,T155=10)),"H"),"")</f>
        <v/>
      </c>
      <c r="V155" s="159"/>
      <c r="W155" s="230"/>
    </row>
    <row r="156" spans="1:23" ht="21.5" customHeight="1">
      <c r="A156" s="228"/>
      <c r="B156" s="228"/>
      <c r="C156" s="160"/>
      <c r="D156" s="331"/>
      <c r="E156" s="327"/>
      <c r="F156" s="329"/>
      <c r="G156" s="327"/>
      <c r="H156" s="196"/>
      <c r="I156" s="196"/>
      <c r="J156" s="268" t="str" cm="1">
        <f t="array" ref="J156">IFERROR(_xlfn.IFS((AND(H156=10,I156=1)),"L",(AND(H156=10,I156=2)),"H",(AND(H156=10,I156=4)),"VH",(AND(H156=10,I156=6)),"VH",(AND(H156=10,I156=8)),"VH",(AND(H156=10,I156=10)),"VH",(AND(H156=8,I156=1)),"L",(AND(H156=8,I156=2)),"M+",(AND(H156=8,I156=4)),"H",(AND(H156=8,I156=6)),"VH",(AND(H156=8,I156=8)),"VH",(AND(H156=8,I156=10)),"VH",(AND(H156=6,I156=1)),"L",(AND(H156=6,I156=2)),"M",(AND(H156=6,I156=4)),"M+",(AND(H156=6,I156=6)),"H",(AND(H156=6,I156=8)),"VH",(AND(H156=6,I156=10)),"VH",(AND(H156=4,I156=1)),"VL",(AND(H156=4,I156=2)),"L",(AND(H156=4,I156=4)),"M",(AND(H156=4,I156=6)),"M+",(AND(H156=4,I156=8)),"H",(AND(H156=4,I156=10)),"VH",(AND(H156=2,I156=1)),"VL",(AND(H156=2,I156=2)),"VL",(AND(H156=2,I156=4)),"L",(AND(H156=2,I156=6)),"M",(AND(H156=2,I156=8)),"H",(AND(H156=2,I156=10)),"H",(AND(H156=1,I156=1)),"VL",(AND(H156=1,I156=2)),"VL",(AND(H156=1,I156=4)),"L",(AND(H156=1,I156=6)),"L",(AND(H156=1,I156=8)),"M+",(AND(H156=1,I156=10)),"H"),"")</f>
        <v/>
      </c>
      <c r="K156" s="229"/>
      <c r="L156" s="162"/>
      <c r="M156" s="159"/>
      <c r="N156" s="159"/>
      <c r="O156" s="159"/>
      <c r="P156" s="159"/>
      <c r="Q156" s="159"/>
      <c r="R156" s="159" t="str" cm="1">
        <f t="array" aca="1" ref="R156" ca="1">_xlfn.IFS(ISBLANK(L156),"",AND(ISBLANK(Q156),P156&lt;TODAY()),"Over Due",ISBLANK(Q156),"Open",NOT(ISBLANK(Q156)),"Closed")</f>
        <v/>
      </c>
      <c r="S156" s="159"/>
      <c r="T156" s="159"/>
      <c r="U156" s="267" t="str" cm="1">
        <f t="array" ref="U156">IFERROR(_xlfn.IFS((AND(S156=10,T156=1)),"L",(AND(S156=10,T156=2)),"H",(AND(S156=10,T156=4)),"VH",(AND(S156=10,T156=6)),"VH",(AND(S156=10,T156=8)),"VH",(AND(S156=10,T156=10)),"VH",(AND(S156=8,T156=1)),"L",(AND(S156=8,T156=2)),"M+",(AND(S156=8,T156=4)),"H",(AND(S156=8,T156=6)),"VH",(AND(S156=8,T156=8)),"VH",(AND(S156=8,T156=10)),"VH",(AND(S156=6,T156=1)),"L",(AND(S156=6,T156=2)),"M",(AND(S156=6,T156=4)),"M+",(AND(S156=6,T156=6)),"H",(AND(S156=6,T156=8)),"VH",(AND(S156=6,T156=10)),"VH",(AND(S156=4,T156=1)),"VL",(AND(S156=4,T156=2)),"L",(AND(S156=4,T156=4)),"M",(AND(S156=4,T156=6)),"M+",(AND(S156=4,T156=8)),"H",(AND(S156=4,T156=10)),"VH",(AND(S156=2,T156=1)),"VL",(AND(S156=2,T156=2)),"VL",(AND(S156=2,T156=4)),"L",(AND(S156=2,T156=6)),"M",(AND(S156=2,T156=8)),"H",(AND(S156=2,T156=10)),"H",(AND(S156=1,T156=1)),"VL",(AND(S156=1,T156=2)),"VL",(AND(S156=1,T156=4)),"L",(AND(S156=1,T156=6)),"L",(AND(S156=1,T156=8)),"M+",(AND(S156=1,T156=10)),"H"),"")</f>
        <v/>
      </c>
      <c r="V156" s="159"/>
      <c r="W156" s="230"/>
    </row>
    <row r="157" spans="1:23" ht="21.5" customHeight="1">
      <c r="A157" s="228"/>
      <c r="B157" s="228"/>
      <c r="C157" s="160"/>
      <c r="D157" s="331"/>
      <c r="E157" s="327"/>
      <c r="F157" s="329"/>
      <c r="G157" s="327"/>
      <c r="H157" s="196"/>
      <c r="I157" s="196"/>
      <c r="J157" s="268" t="str" cm="1">
        <f t="array" ref="J157">IFERROR(_xlfn.IFS((AND(H157=10,I157=1)),"L",(AND(H157=10,I157=2)),"H",(AND(H157=10,I157=4)),"VH",(AND(H157=10,I157=6)),"VH",(AND(H157=10,I157=8)),"VH",(AND(H157=10,I157=10)),"VH",(AND(H157=8,I157=1)),"L",(AND(H157=8,I157=2)),"M+",(AND(H157=8,I157=4)),"H",(AND(H157=8,I157=6)),"VH",(AND(H157=8,I157=8)),"VH",(AND(H157=8,I157=10)),"VH",(AND(H157=6,I157=1)),"L",(AND(H157=6,I157=2)),"M",(AND(H157=6,I157=4)),"M+",(AND(H157=6,I157=6)),"H",(AND(H157=6,I157=8)),"VH",(AND(H157=6,I157=10)),"VH",(AND(H157=4,I157=1)),"VL",(AND(H157=4,I157=2)),"L",(AND(H157=4,I157=4)),"M",(AND(H157=4,I157=6)),"M+",(AND(H157=4,I157=8)),"H",(AND(H157=4,I157=10)),"VH",(AND(H157=2,I157=1)),"VL",(AND(H157=2,I157=2)),"VL",(AND(H157=2,I157=4)),"L",(AND(H157=2,I157=6)),"M",(AND(H157=2,I157=8)),"H",(AND(H157=2,I157=10)),"H",(AND(H157=1,I157=1)),"VL",(AND(H157=1,I157=2)),"VL",(AND(H157=1,I157=4)),"L",(AND(H157=1,I157=6)),"L",(AND(H157=1,I157=8)),"M+",(AND(H157=1,I157=10)),"H"),"")</f>
        <v/>
      </c>
      <c r="K157" s="229"/>
      <c r="L157" s="162"/>
      <c r="M157" s="159"/>
      <c r="N157" s="159"/>
      <c r="O157" s="159"/>
      <c r="P157" s="159"/>
      <c r="Q157" s="159"/>
      <c r="R157" s="159" t="str" cm="1">
        <f t="array" aca="1" ref="R157" ca="1">_xlfn.IFS(ISBLANK(L157),"",AND(ISBLANK(Q157),P157&lt;TODAY()),"Over Due",ISBLANK(Q157),"Open",NOT(ISBLANK(Q157)),"Closed")</f>
        <v/>
      </c>
      <c r="S157" s="159"/>
      <c r="T157" s="159"/>
      <c r="U157" s="267" t="str" cm="1">
        <f t="array" ref="U157">IFERROR(_xlfn.IFS((AND(S157=10,T157=1)),"L",(AND(S157=10,T157=2)),"H",(AND(S157=10,T157=4)),"VH",(AND(S157=10,T157=6)),"VH",(AND(S157=10,T157=8)),"VH",(AND(S157=10,T157=10)),"VH",(AND(S157=8,T157=1)),"L",(AND(S157=8,T157=2)),"M+",(AND(S157=8,T157=4)),"H",(AND(S157=8,T157=6)),"VH",(AND(S157=8,T157=8)),"VH",(AND(S157=8,T157=10)),"VH",(AND(S157=6,T157=1)),"L",(AND(S157=6,T157=2)),"M",(AND(S157=6,T157=4)),"M+",(AND(S157=6,T157=6)),"H",(AND(S157=6,T157=8)),"VH",(AND(S157=6,T157=10)),"VH",(AND(S157=4,T157=1)),"VL",(AND(S157=4,T157=2)),"L",(AND(S157=4,T157=4)),"M",(AND(S157=4,T157=6)),"M+",(AND(S157=4,T157=8)),"H",(AND(S157=4,T157=10)),"VH",(AND(S157=2,T157=1)),"VL",(AND(S157=2,T157=2)),"VL",(AND(S157=2,T157=4)),"L",(AND(S157=2,T157=6)),"M",(AND(S157=2,T157=8)),"H",(AND(S157=2,T157=10)),"H",(AND(S157=1,T157=1)),"VL",(AND(S157=1,T157=2)),"VL",(AND(S157=1,T157=4)),"L",(AND(S157=1,T157=6)),"L",(AND(S157=1,T157=8)),"M+",(AND(S157=1,T157=10)),"H"),"")</f>
        <v/>
      </c>
      <c r="V157" s="159"/>
      <c r="W157" s="230"/>
    </row>
    <row r="158" spans="1:23" ht="21.5" customHeight="1">
      <c r="A158" s="228"/>
      <c r="B158" s="228"/>
      <c r="C158" s="160"/>
      <c r="D158" s="331"/>
      <c r="E158" s="327"/>
      <c r="F158" s="329"/>
      <c r="G158" s="327"/>
      <c r="H158" s="196"/>
      <c r="I158" s="196"/>
      <c r="J158" s="268" t="str" cm="1">
        <f t="array" ref="J158">IFERROR(_xlfn.IFS((AND(H158=10,I158=1)),"L",(AND(H158=10,I158=2)),"H",(AND(H158=10,I158=4)),"VH",(AND(H158=10,I158=6)),"VH",(AND(H158=10,I158=8)),"VH",(AND(H158=10,I158=10)),"VH",(AND(H158=8,I158=1)),"L",(AND(H158=8,I158=2)),"M+",(AND(H158=8,I158=4)),"H",(AND(H158=8,I158=6)),"VH",(AND(H158=8,I158=8)),"VH",(AND(H158=8,I158=10)),"VH",(AND(H158=6,I158=1)),"L",(AND(H158=6,I158=2)),"M",(AND(H158=6,I158=4)),"M+",(AND(H158=6,I158=6)),"H",(AND(H158=6,I158=8)),"VH",(AND(H158=6,I158=10)),"VH",(AND(H158=4,I158=1)),"VL",(AND(H158=4,I158=2)),"L",(AND(H158=4,I158=4)),"M",(AND(H158=4,I158=6)),"M+",(AND(H158=4,I158=8)),"H",(AND(H158=4,I158=10)),"VH",(AND(H158=2,I158=1)),"VL",(AND(H158=2,I158=2)),"VL",(AND(H158=2,I158=4)),"L",(AND(H158=2,I158=6)),"M",(AND(H158=2,I158=8)),"H",(AND(H158=2,I158=10)),"H",(AND(H158=1,I158=1)),"VL",(AND(H158=1,I158=2)),"VL",(AND(H158=1,I158=4)),"L",(AND(H158=1,I158=6)),"L",(AND(H158=1,I158=8)),"M+",(AND(H158=1,I158=10)),"H"),"")</f>
        <v/>
      </c>
      <c r="K158" s="229"/>
      <c r="L158" s="162"/>
      <c r="M158" s="159"/>
      <c r="N158" s="159"/>
      <c r="O158" s="159"/>
      <c r="P158" s="159"/>
      <c r="Q158" s="159"/>
      <c r="R158" s="159" t="str" cm="1">
        <f t="array" aca="1" ref="R158" ca="1">_xlfn.IFS(ISBLANK(L158),"",AND(ISBLANK(Q158),P158&lt;TODAY()),"Over Due",ISBLANK(Q158),"Open",NOT(ISBLANK(Q158)),"Closed")</f>
        <v/>
      </c>
      <c r="S158" s="159"/>
      <c r="T158" s="159"/>
      <c r="U158" s="267" t="str" cm="1">
        <f t="array" ref="U158">IFERROR(_xlfn.IFS((AND(S158=10,T158=1)),"L",(AND(S158=10,T158=2)),"H",(AND(S158=10,T158=4)),"VH",(AND(S158=10,T158=6)),"VH",(AND(S158=10,T158=8)),"VH",(AND(S158=10,T158=10)),"VH",(AND(S158=8,T158=1)),"L",(AND(S158=8,T158=2)),"M+",(AND(S158=8,T158=4)),"H",(AND(S158=8,T158=6)),"VH",(AND(S158=8,T158=8)),"VH",(AND(S158=8,T158=10)),"VH",(AND(S158=6,T158=1)),"L",(AND(S158=6,T158=2)),"M",(AND(S158=6,T158=4)),"M+",(AND(S158=6,T158=6)),"H",(AND(S158=6,T158=8)),"VH",(AND(S158=6,T158=10)),"VH",(AND(S158=4,T158=1)),"VL",(AND(S158=4,T158=2)),"L",(AND(S158=4,T158=4)),"M",(AND(S158=4,T158=6)),"M+",(AND(S158=4,T158=8)),"H",(AND(S158=4,T158=10)),"VH",(AND(S158=2,T158=1)),"VL",(AND(S158=2,T158=2)),"VL",(AND(S158=2,T158=4)),"L",(AND(S158=2,T158=6)),"M",(AND(S158=2,T158=8)),"H",(AND(S158=2,T158=10)),"H",(AND(S158=1,T158=1)),"VL",(AND(S158=1,T158=2)),"VL",(AND(S158=1,T158=4)),"L",(AND(S158=1,T158=6)),"L",(AND(S158=1,T158=8)),"M+",(AND(S158=1,T158=10)),"H"),"")</f>
        <v/>
      </c>
      <c r="V158" s="159"/>
      <c r="W158" s="230"/>
    </row>
    <row r="159" spans="1:23" ht="21.5" customHeight="1">
      <c r="A159" s="228"/>
      <c r="B159" s="228"/>
      <c r="C159" s="160"/>
      <c r="D159" s="339"/>
      <c r="E159" s="336"/>
      <c r="F159" s="329"/>
      <c r="G159" s="327"/>
      <c r="H159" s="196"/>
      <c r="I159" s="196"/>
      <c r="J159" s="268" t="str" cm="1">
        <f t="array" ref="J159">IFERROR(_xlfn.IFS((AND(H159=10,I159=1)),"L",(AND(H159=10,I159=2)),"H",(AND(H159=10,I159=4)),"VH",(AND(H159=10,I159=6)),"VH",(AND(H159=10,I159=8)),"VH",(AND(H159=10,I159=10)),"VH",(AND(H159=8,I159=1)),"L",(AND(H159=8,I159=2)),"M+",(AND(H159=8,I159=4)),"H",(AND(H159=8,I159=6)),"VH",(AND(H159=8,I159=8)),"VH",(AND(H159=8,I159=10)),"VH",(AND(H159=6,I159=1)),"L",(AND(H159=6,I159=2)),"M",(AND(H159=6,I159=4)),"M+",(AND(H159=6,I159=6)),"H",(AND(H159=6,I159=8)),"VH",(AND(H159=6,I159=10)),"VH",(AND(H159=4,I159=1)),"VL",(AND(H159=4,I159=2)),"L",(AND(H159=4,I159=4)),"M",(AND(H159=4,I159=6)),"M+",(AND(H159=4,I159=8)),"H",(AND(H159=4,I159=10)),"VH",(AND(H159=2,I159=1)),"VL",(AND(H159=2,I159=2)),"VL",(AND(H159=2,I159=4)),"L",(AND(H159=2,I159=6)),"M",(AND(H159=2,I159=8)),"H",(AND(H159=2,I159=10)),"H",(AND(H159=1,I159=1)),"VL",(AND(H159=1,I159=2)),"VL",(AND(H159=1,I159=4)),"L",(AND(H159=1,I159=6)),"L",(AND(H159=1,I159=8)),"M+",(AND(H159=1,I159=10)),"H"),"")</f>
        <v/>
      </c>
      <c r="K159" s="229"/>
      <c r="L159" s="162"/>
      <c r="M159" s="159"/>
      <c r="N159" s="159"/>
      <c r="O159" s="159"/>
      <c r="P159" s="159"/>
      <c r="Q159" s="159"/>
      <c r="R159" s="159" t="str" cm="1">
        <f t="array" aca="1" ref="R159" ca="1">_xlfn.IFS(ISBLANK(L159),"",AND(ISBLANK(Q159),P159&lt;TODAY()),"Over Due",ISBLANK(Q159),"Open",NOT(ISBLANK(Q159)),"Closed")</f>
        <v/>
      </c>
      <c r="S159" s="159"/>
      <c r="T159" s="159"/>
      <c r="U159" s="267" t="str" cm="1">
        <f t="array" ref="U159">IFERROR(_xlfn.IFS((AND(S159=10,T159=1)),"L",(AND(S159=10,T159=2)),"H",(AND(S159=10,T159=4)),"VH",(AND(S159=10,T159=6)),"VH",(AND(S159=10,T159=8)),"VH",(AND(S159=10,T159=10)),"VH",(AND(S159=8,T159=1)),"L",(AND(S159=8,T159=2)),"M+",(AND(S159=8,T159=4)),"H",(AND(S159=8,T159=6)),"VH",(AND(S159=8,T159=8)),"VH",(AND(S159=8,T159=10)),"VH",(AND(S159=6,T159=1)),"L",(AND(S159=6,T159=2)),"M",(AND(S159=6,T159=4)),"M+",(AND(S159=6,T159=6)),"H",(AND(S159=6,T159=8)),"VH",(AND(S159=6,T159=10)),"VH",(AND(S159=4,T159=1)),"VL",(AND(S159=4,T159=2)),"L",(AND(S159=4,T159=4)),"M",(AND(S159=4,T159=6)),"M+",(AND(S159=4,T159=8)),"H",(AND(S159=4,T159=10)),"VH",(AND(S159=2,T159=1)),"VL",(AND(S159=2,T159=2)),"VL",(AND(S159=2,T159=4)),"L",(AND(S159=2,T159=6)),"M",(AND(S159=2,T159=8)),"H",(AND(S159=2,T159=10)),"H",(AND(S159=1,T159=1)),"VL",(AND(S159=1,T159=2)),"VL",(AND(S159=1,T159=4)),"L",(AND(S159=1,T159=6)),"L",(AND(S159=1,T159=8)),"M+",(AND(S159=1,T159=10)),"H"),"")</f>
        <v/>
      </c>
      <c r="V159" s="159"/>
      <c r="W159" s="230"/>
    </row>
    <row r="160" spans="1:23" ht="21.5" customHeight="1">
      <c r="A160" s="228"/>
      <c r="B160" s="228"/>
      <c r="C160" s="160"/>
      <c r="D160" s="331"/>
      <c r="E160" s="327"/>
      <c r="F160" s="329"/>
      <c r="G160" s="327"/>
      <c r="H160" s="196"/>
      <c r="I160" s="196"/>
      <c r="J160" s="268" t="str" cm="1">
        <f t="array" ref="J160">IFERROR(_xlfn.IFS((AND(H160=10,I160=1)),"L",(AND(H160=10,I160=2)),"H",(AND(H160=10,I160=4)),"VH",(AND(H160=10,I160=6)),"VH",(AND(H160=10,I160=8)),"VH",(AND(H160=10,I160=10)),"VH",(AND(H160=8,I160=1)),"L",(AND(H160=8,I160=2)),"M+",(AND(H160=8,I160=4)),"H",(AND(H160=8,I160=6)),"VH",(AND(H160=8,I160=8)),"VH",(AND(H160=8,I160=10)),"VH",(AND(H160=6,I160=1)),"L",(AND(H160=6,I160=2)),"M",(AND(H160=6,I160=4)),"M+",(AND(H160=6,I160=6)),"H",(AND(H160=6,I160=8)),"VH",(AND(H160=6,I160=10)),"VH",(AND(H160=4,I160=1)),"VL",(AND(H160=4,I160=2)),"L",(AND(H160=4,I160=4)),"M",(AND(H160=4,I160=6)),"M+",(AND(H160=4,I160=8)),"H",(AND(H160=4,I160=10)),"VH",(AND(H160=2,I160=1)),"VL",(AND(H160=2,I160=2)),"VL",(AND(H160=2,I160=4)),"L",(AND(H160=2,I160=6)),"M",(AND(H160=2,I160=8)),"H",(AND(H160=2,I160=10)),"H",(AND(H160=1,I160=1)),"VL",(AND(H160=1,I160=2)),"VL",(AND(H160=1,I160=4)),"L",(AND(H160=1,I160=6)),"L",(AND(H160=1,I160=8)),"M+",(AND(H160=1,I160=10)),"H"),"")</f>
        <v/>
      </c>
      <c r="K160" s="229"/>
      <c r="L160" s="162"/>
      <c r="M160" s="159"/>
      <c r="N160" s="159"/>
      <c r="O160" s="159"/>
      <c r="P160" s="159"/>
      <c r="Q160" s="159"/>
      <c r="R160" s="159" t="str" cm="1">
        <f t="array" aca="1" ref="R160" ca="1">_xlfn.IFS(ISBLANK(L160),"",AND(ISBLANK(Q160),P160&lt;TODAY()),"Over Due",ISBLANK(Q160),"Open",NOT(ISBLANK(Q160)),"Closed")</f>
        <v/>
      </c>
      <c r="S160" s="159"/>
      <c r="T160" s="159"/>
      <c r="U160" s="267" t="str" cm="1">
        <f t="array" ref="U160">IFERROR(_xlfn.IFS((AND(S160=10,T160=1)),"L",(AND(S160=10,T160=2)),"H",(AND(S160=10,T160=4)),"VH",(AND(S160=10,T160=6)),"VH",(AND(S160=10,T160=8)),"VH",(AND(S160=10,T160=10)),"VH",(AND(S160=8,T160=1)),"L",(AND(S160=8,T160=2)),"M+",(AND(S160=8,T160=4)),"H",(AND(S160=8,T160=6)),"VH",(AND(S160=8,T160=8)),"VH",(AND(S160=8,T160=10)),"VH",(AND(S160=6,T160=1)),"L",(AND(S160=6,T160=2)),"M",(AND(S160=6,T160=4)),"M+",(AND(S160=6,T160=6)),"H",(AND(S160=6,T160=8)),"VH",(AND(S160=6,T160=10)),"VH",(AND(S160=4,T160=1)),"VL",(AND(S160=4,T160=2)),"L",(AND(S160=4,T160=4)),"M",(AND(S160=4,T160=6)),"M+",(AND(S160=4,T160=8)),"H",(AND(S160=4,T160=10)),"VH",(AND(S160=2,T160=1)),"VL",(AND(S160=2,T160=2)),"VL",(AND(S160=2,T160=4)),"L",(AND(S160=2,T160=6)),"M",(AND(S160=2,T160=8)),"H",(AND(S160=2,T160=10)),"H",(AND(S160=1,T160=1)),"VL",(AND(S160=1,T160=2)),"VL",(AND(S160=1,T160=4)),"L",(AND(S160=1,T160=6)),"L",(AND(S160=1,T160=8)),"M+",(AND(S160=1,T160=10)),"H"),"")</f>
        <v/>
      </c>
      <c r="V160" s="159"/>
      <c r="W160" s="230"/>
    </row>
    <row r="161" spans="1:23" ht="21.5" customHeight="1">
      <c r="A161" s="228"/>
      <c r="B161" s="228"/>
      <c r="C161" s="160"/>
      <c r="D161" s="331"/>
      <c r="E161" s="327"/>
      <c r="F161" s="329"/>
      <c r="G161" s="327"/>
      <c r="H161" s="196"/>
      <c r="I161" s="196"/>
      <c r="J161" s="268" t="str" cm="1">
        <f t="array" ref="J161">IFERROR(_xlfn.IFS((AND(H161=10,I161=1)),"L",(AND(H161=10,I161=2)),"H",(AND(H161=10,I161=4)),"VH",(AND(H161=10,I161=6)),"VH",(AND(H161=10,I161=8)),"VH",(AND(H161=10,I161=10)),"VH",(AND(H161=8,I161=1)),"L",(AND(H161=8,I161=2)),"M+",(AND(H161=8,I161=4)),"H",(AND(H161=8,I161=6)),"VH",(AND(H161=8,I161=8)),"VH",(AND(H161=8,I161=10)),"VH",(AND(H161=6,I161=1)),"L",(AND(H161=6,I161=2)),"M",(AND(H161=6,I161=4)),"M+",(AND(H161=6,I161=6)),"H",(AND(H161=6,I161=8)),"VH",(AND(H161=6,I161=10)),"VH",(AND(H161=4,I161=1)),"VL",(AND(H161=4,I161=2)),"L",(AND(H161=4,I161=4)),"M",(AND(H161=4,I161=6)),"M+",(AND(H161=4,I161=8)),"H",(AND(H161=4,I161=10)),"VH",(AND(H161=2,I161=1)),"VL",(AND(H161=2,I161=2)),"VL",(AND(H161=2,I161=4)),"L",(AND(H161=2,I161=6)),"M",(AND(H161=2,I161=8)),"H",(AND(H161=2,I161=10)),"H",(AND(H161=1,I161=1)),"VL",(AND(H161=1,I161=2)),"VL",(AND(H161=1,I161=4)),"L",(AND(H161=1,I161=6)),"L",(AND(H161=1,I161=8)),"M+",(AND(H161=1,I161=10)),"H"),"")</f>
        <v/>
      </c>
      <c r="K161" s="229"/>
      <c r="L161" s="162"/>
      <c r="M161" s="159"/>
      <c r="N161" s="159"/>
      <c r="O161" s="159"/>
      <c r="P161" s="159"/>
      <c r="Q161" s="159"/>
      <c r="R161" s="159" t="str" cm="1">
        <f t="array" aca="1" ref="R161" ca="1">_xlfn.IFS(ISBLANK(L161),"",AND(ISBLANK(Q161),P161&lt;TODAY()),"Over Due",ISBLANK(Q161),"Open",NOT(ISBLANK(Q161)),"Closed")</f>
        <v/>
      </c>
      <c r="S161" s="159"/>
      <c r="T161" s="159"/>
      <c r="U161" s="267" t="str" cm="1">
        <f t="array" ref="U161">IFERROR(_xlfn.IFS((AND(S161=10,T161=1)),"L",(AND(S161=10,T161=2)),"H",(AND(S161=10,T161=4)),"VH",(AND(S161=10,T161=6)),"VH",(AND(S161=10,T161=8)),"VH",(AND(S161=10,T161=10)),"VH",(AND(S161=8,T161=1)),"L",(AND(S161=8,T161=2)),"M+",(AND(S161=8,T161=4)),"H",(AND(S161=8,T161=6)),"VH",(AND(S161=8,T161=8)),"VH",(AND(S161=8,T161=10)),"VH",(AND(S161=6,T161=1)),"L",(AND(S161=6,T161=2)),"M",(AND(S161=6,T161=4)),"M+",(AND(S161=6,T161=6)),"H",(AND(S161=6,T161=8)),"VH",(AND(S161=6,T161=10)),"VH",(AND(S161=4,T161=1)),"VL",(AND(S161=4,T161=2)),"L",(AND(S161=4,T161=4)),"M",(AND(S161=4,T161=6)),"M+",(AND(S161=4,T161=8)),"H",(AND(S161=4,T161=10)),"VH",(AND(S161=2,T161=1)),"VL",(AND(S161=2,T161=2)),"VL",(AND(S161=2,T161=4)),"L",(AND(S161=2,T161=6)),"M",(AND(S161=2,T161=8)),"H",(AND(S161=2,T161=10)),"H",(AND(S161=1,T161=1)),"VL",(AND(S161=1,T161=2)),"VL",(AND(S161=1,T161=4)),"L",(AND(S161=1,T161=6)),"L",(AND(S161=1,T161=8)),"M+",(AND(S161=1,T161=10)),"H"),"")</f>
        <v/>
      </c>
      <c r="V161" s="159"/>
      <c r="W161" s="230"/>
    </row>
    <row r="162" spans="1:23" ht="21.5" customHeight="1">
      <c r="A162" s="228"/>
      <c r="B162" s="228"/>
      <c r="C162" s="160"/>
      <c r="D162" s="331"/>
      <c r="E162" s="327"/>
      <c r="F162" s="329"/>
      <c r="G162" s="327"/>
      <c r="H162" s="196"/>
      <c r="I162" s="196"/>
      <c r="J162" s="268" t="str" cm="1">
        <f t="array" ref="J162">IFERROR(_xlfn.IFS((AND(H162=10,I162=1)),"L",(AND(H162=10,I162=2)),"H",(AND(H162=10,I162=4)),"VH",(AND(H162=10,I162=6)),"VH",(AND(H162=10,I162=8)),"VH",(AND(H162=10,I162=10)),"VH",(AND(H162=8,I162=1)),"L",(AND(H162=8,I162=2)),"M+",(AND(H162=8,I162=4)),"H",(AND(H162=8,I162=6)),"VH",(AND(H162=8,I162=8)),"VH",(AND(H162=8,I162=10)),"VH",(AND(H162=6,I162=1)),"L",(AND(H162=6,I162=2)),"M",(AND(H162=6,I162=4)),"M+",(AND(H162=6,I162=6)),"H",(AND(H162=6,I162=8)),"VH",(AND(H162=6,I162=10)),"VH",(AND(H162=4,I162=1)),"VL",(AND(H162=4,I162=2)),"L",(AND(H162=4,I162=4)),"M",(AND(H162=4,I162=6)),"M+",(AND(H162=4,I162=8)),"H",(AND(H162=4,I162=10)),"VH",(AND(H162=2,I162=1)),"VL",(AND(H162=2,I162=2)),"VL",(AND(H162=2,I162=4)),"L",(AND(H162=2,I162=6)),"M",(AND(H162=2,I162=8)),"H",(AND(H162=2,I162=10)),"H",(AND(H162=1,I162=1)),"VL",(AND(H162=1,I162=2)),"VL",(AND(H162=1,I162=4)),"L",(AND(H162=1,I162=6)),"L",(AND(H162=1,I162=8)),"M+",(AND(H162=1,I162=10)),"H"),"")</f>
        <v/>
      </c>
      <c r="K162" s="229"/>
      <c r="L162" s="162"/>
      <c r="M162" s="159"/>
      <c r="N162" s="159"/>
      <c r="O162" s="159"/>
      <c r="P162" s="159"/>
      <c r="Q162" s="159"/>
      <c r="R162" s="159" t="str" cm="1">
        <f t="array" aca="1" ref="R162" ca="1">_xlfn.IFS(ISBLANK(L162),"",AND(ISBLANK(Q162),P162&lt;TODAY()),"Over Due",ISBLANK(Q162),"Open",NOT(ISBLANK(Q162)),"Closed")</f>
        <v/>
      </c>
      <c r="S162" s="159"/>
      <c r="T162" s="159"/>
      <c r="U162" s="267" t="str" cm="1">
        <f t="array" ref="U162">IFERROR(_xlfn.IFS((AND(S162=10,T162=1)),"L",(AND(S162=10,T162=2)),"H",(AND(S162=10,T162=4)),"VH",(AND(S162=10,T162=6)),"VH",(AND(S162=10,T162=8)),"VH",(AND(S162=10,T162=10)),"VH",(AND(S162=8,T162=1)),"L",(AND(S162=8,T162=2)),"M+",(AND(S162=8,T162=4)),"H",(AND(S162=8,T162=6)),"VH",(AND(S162=8,T162=8)),"VH",(AND(S162=8,T162=10)),"VH",(AND(S162=6,T162=1)),"L",(AND(S162=6,T162=2)),"M",(AND(S162=6,T162=4)),"M+",(AND(S162=6,T162=6)),"H",(AND(S162=6,T162=8)),"VH",(AND(S162=6,T162=10)),"VH",(AND(S162=4,T162=1)),"VL",(AND(S162=4,T162=2)),"L",(AND(S162=4,T162=4)),"M",(AND(S162=4,T162=6)),"M+",(AND(S162=4,T162=8)),"H",(AND(S162=4,T162=10)),"VH",(AND(S162=2,T162=1)),"VL",(AND(S162=2,T162=2)),"VL",(AND(S162=2,T162=4)),"L",(AND(S162=2,T162=6)),"M",(AND(S162=2,T162=8)),"H",(AND(S162=2,T162=10)),"H",(AND(S162=1,T162=1)),"VL",(AND(S162=1,T162=2)),"VL",(AND(S162=1,T162=4)),"L",(AND(S162=1,T162=6)),"L",(AND(S162=1,T162=8)),"M+",(AND(S162=1,T162=10)),"H"),"")</f>
        <v/>
      </c>
      <c r="V162" s="159"/>
      <c r="W162" s="230"/>
    </row>
    <row r="163" spans="1:23" ht="21.5" customHeight="1">
      <c r="A163" s="228"/>
      <c r="B163" s="228"/>
      <c r="C163" s="160"/>
      <c r="D163" s="331"/>
      <c r="E163" s="327"/>
      <c r="F163" s="329"/>
      <c r="G163" s="327"/>
      <c r="H163" s="196"/>
      <c r="I163" s="196"/>
      <c r="J163" s="268" t="str" cm="1">
        <f t="array" ref="J163">IFERROR(_xlfn.IFS((AND(H163=10,I163=1)),"L",(AND(H163=10,I163=2)),"H",(AND(H163=10,I163=4)),"VH",(AND(H163=10,I163=6)),"VH",(AND(H163=10,I163=8)),"VH",(AND(H163=10,I163=10)),"VH",(AND(H163=8,I163=1)),"L",(AND(H163=8,I163=2)),"M+",(AND(H163=8,I163=4)),"H",(AND(H163=8,I163=6)),"VH",(AND(H163=8,I163=8)),"VH",(AND(H163=8,I163=10)),"VH",(AND(H163=6,I163=1)),"L",(AND(H163=6,I163=2)),"M",(AND(H163=6,I163=4)),"M+",(AND(H163=6,I163=6)),"H",(AND(H163=6,I163=8)),"VH",(AND(H163=6,I163=10)),"VH",(AND(H163=4,I163=1)),"VL",(AND(H163=4,I163=2)),"L",(AND(H163=4,I163=4)),"M",(AND(H163=4,I163=6)),"M+",(AND(H163=4,I163=8)),"H",(AND(H163=4,I163=10)),"VH",(AND(H163=2,I163=1)),"VL",(AND(H163=2,I163=2)),"VL",(AND(H163=2,I163=4)),"L",(AND(H163=2,I163=6)),"M",(AND(H163=2,I163=8)),"H",(AND(H163=2,I163=10)),"H",(AND(H163=1,I163=1)),"VL",(AND(H163=1,I163=2)),"VL",(AND(H163=1,I163=4)),"L",(AND(H163=1,I163=6)),"L",(AND(H163=1,I163=8)),"M+",(AND(H163=1,I163=10)),"H"),"")</f>
        <v/>
      </c>
      <c r="K163" s="229"/>
      <c r="L163" s="162"/>
      <c r="M163" s="159"/>
      <c r="N163" s="159"/>
      <c r="O163" s="159"/>
      <c r="P163" s="159"/>
      <c r="Q163" s="159"/>
      <c r="R163" s="159" t="str" cm="1">
        <f t="array" aca="1" ref="R163" ca="1">_xlfn.IFS(ISBLANK(L163),"",AND(ISBLANK(Q163),P163&lt;TODAY()),"Over Due",ISBLANK(Q163),"Open",NOT(ISBLANK(Q163)),"Closed")</f>
        <v/>
      </c>
      <c r="S163" s="159"/>
      <c r="T163" s="159"/>
      <c r="U163" s="267" t="str" cm="1">
        <f t="array" ref="U163">IFERROR(_xlfn.IFS((AND(S163=10,T163=1)),"L",(AND(S163=10,T163=2)),"H",(AND(S163=10,T163=4)),"VH",(AND(S163=10,T163=6)),"VH",(AND(S163=10,T163=8)),"VH",(AND(S163=10,T163=10)),"VH",(AND(S163=8,T163=1)),"L",(AND(S163=8,T163=2)),"M+",(AND(S163=8,T163=4)),"H",(AND(S163=8,T163=6)),"VH",(AND(S163=8,T163=8)),"VH",(AND(S163=8,T163=10)),"VH",(AND(S163=6,T163=1)),"L",(AND(S163=6,T163=2)),"M",(AND(S163=6,T163=4)),"M+",(AND(S163=6,T163=6)),"H",(AND(S163=6,T163=8)),"VH",(AND(S163=6,T163=10)),"VH",(AND(S163=4,T163=1)),"VL",(AND(S163=4,T163=2)),"L",(AND(S163=4,T163=4)),"M",(AND(S163=4,T163=6)),"M+",(AND(S163=4,T163=8)),"H",(AND(S163=4,T163=10)),"VH",(AND(S163=2,T163=1)),"VL",(AND(S163=2,T163=2)),"VL",(AND(S163=2,T163=4)),"L",(AND(S163=2,T163=6)),"M",(AND(S163=2,T163=8)),"H",(AND(S163=2,T163=10)),"H",(AND(S163=1,T163=1)),"VL",(AND(S163=1,T163=2)),"VL",(AND(S163=1,T163=4)),"L",(AND(S163=1,T163=6)),"L",(AND(S163=1,T163=8)),"M+",(AND(S163=1,T163=10)),"H"),"")</f>
        <v/>
      </c>
      <c r="V163" s="159"/>
      <c r="W163" s="230"/>
    </row>
    <row r="164" spans="1:23" ht="21.5" customHeight="1">
      <c r="A164" s="228"/>
      <c r="B164" s="228"/>
      <c r="C164" s="160"/>
      <c r="D164" s="331"/>
      <c r="E164" s="327"/>
      <c r="F164" s="329"/>
      <c r="G164" s="327"/>
      <c r="H164" s="196"/>
      <c r="I164" s="196"/>
      <c r="J164" s="268" t="str" cm="1">
        <f t="array" ref="J164">IFERROR(_xlfn.IFS((AND(H164=10,I164=1)),"L",(AND(H164=10,I164=2)),"H",(AND(H164=10,I164=4)),"VH",(AND(H164=10,I164=6)),"VH",(AND(H164=10,I164=8)),"VH",(AND(H164=10,I164=10)),"VH",(AND(H164=8,I164=1)),"L",(AND(H164=8,I164=2)),"M+",(AND(H164=8,I164=4)),"H",(AND(H164=8,I164=6)),"VH",(AND(H164=8,I164=8)),"VH",(AND(H164=8,I164=10)),"VH",(AND(H164=6,I164=1)),"L",(AND(H164=6,I164=2)),"M",(AND(H164=6,I164=4)),"M+",(AND(H164=6,I164=6)),"H",(AND(H164=6,I164=8)),"VH",(AND(H164=6,I164=10)),"VH",(AND(H164=4,I164=1)),"VL",(AND(H164=4,I164=2)),"L",(AND(H164=4,I164=4)),"M",(AND(H164=4,I164=6)),"M+",(AND(H164=4,I164=8)),"H",(AND(H164=4,I164=10)),"VH",(AND(H164=2,I164=1)),"VL",(AND(H164=2,I164=2)),"VL",(AND(H164=2,I164=4)),"L",(AND(H164=2,I164=6)),"M",(AND(H164=2,I164=8)),"H",(AND(H164=2,I164=10)),"H",(AND(H164=1,I164=1)),"VL",(AND(H164=1,I164=2)),"VL",(AND(H164=1,I164=4)),"L",(AND(H164=1,I164=6)),"L",(AND(H164=1,I164=8)),"M+",(AND(H164=1,I164=10)),"H"),"")</f>
        <v/>
      </c>
      <c r="K164" s="229"/>
      <c r="L164" s="162"/>
      <c r="M164" s="159"/>
      <c r="N164" s="159"/>
      <c r="O164" s="159"/>
      <c r="P164" s="159"/>
      <c r="Q164" s="159"/>
      <c r="R164" s="159" t="str" cm="1">
        <f t="array" aca="1" ref="R164" ca="1">_xlfn.IFS(ISBLANK(L164),"",AND(ISBLANK(Q164),P164&lt;TODAY()),"Over Due",ISBLANK(Q164),"Open",NOT(ISBLANK(Q164)),"Closed")</f>
        <v/>
      </c>
      <c r="S164" s="159"/>
      <c r="T164" s="159"/>
      <c r="U164" s="267" t="str" cm="1">
        <f t="array" ref="U164">IFERROR(_xlfn.IFS((AND(S164=10,T164=1)),"L",(AND(S164=10,T164=2)),"H",(AND(S164=10,T164=4)),"VH",(AND(S164=10,T164=6)),"VH",(AND(S164=10,T164=8)),"VH",(AND(S164=10,T164=10)),"VH",(AND(S164=8,T164=1)),"L",(AND(S164=8,T164=2)),"M+",(AND(S164=8,T164=4)),"H",(AND(S164=8,T164=6)),"VH",(AND(S164=8,T164=8)),"VH",(AND(S164=8,T164=10)),"VH",(AND(S164=6,T164=1)),"L",(AND(S164=6,T164=2)),"M",(AND(S164=6,T164=4)),"M+",(AND(S164=6,T164=6)),"H",(AND(S164=6,T164=8)),"VH",(AND(S164=6,T164=10)),"VH",(AND(S164=4,T164=1)),"VL",(AND(S164=4,T164=2)),"L",(AND(S164=4,T164=4)),"M",(AND(S164=4,T164=6)),"M+",(AND(S164=4,T164=8)),"H",(AND(S164=4,T164=10)),"VH",(AND(S164=2,T164=1)),"VL",(AND(S164=2,T164=2)),"VL",(AND(S164=2,T164=4)),"L",(AND(S164=2,T164=6)),"M",(AND(S164=2,T164=8)),"H",(AND(S164=2,T164=10)),"H",(AND(S164=1,T164=1)),"VL",(AND(S164=1,T164=2)),"VL",(AND(S164=1,T164=4)),"L",(AND(S164=1,T164=6)),"L",(AND(S164=1,T164=8)),"M+",(AND(S164=1,T164=10)),"H"),"")</f>
        <v/>
      </c>
      <c r="V164" s="159"/>
      <c r="W164" s="230"/>
    </row>
    <row r="165" spans="1:23" ht="21.5" customHeight="1">
      <c r="A165" s="228"/>
      <c r="B165" s="228"/>
      <c r="C165" s="160"/>
      <c r="D165" s="331"/>
      <c r="E165" s="327"/>
      <c r="F165" s="329"/>
      <c r="G165" s="327"/>
      <c r="H165" s="196"/>
      <c r="I165" s="196"/>
      <c r="J165" s="268" t="str" cm="1">
        <f t="array" ref="J165">IFERROR(_xlfn.IFS((AND(H165=10,I165=1)),"L",(AND(H165=10,I165=2)),"H",(AND(H165=10,I165=4)),"VH",(AND(H165=10,I165=6)),"VH",(AND(H165=10,I165=8)),"VH",(AND(H165=10,I165=10)),"VH",(AND(H165=8,I165=1)),"L",(AND(H165=8,I165=2)),"M+",(AND(H165=8,I165=4)),"H",(AND(H165=8,I165=6)),"VH",(AND(H165=8,I165=8)),"VH",(AND(H165=8,I165=10)),"VH",(AND(H165=6,I165=1)),"L",(AND(H165=6,I165=2)),"M",(AND(H165=6,I165=4)),"M+",(AND(H165=6,I165=6)),"H",(AND(H165=6,I165=8)),"VH",(AND(H165=6,I165=10)),"VH",(AND(H165=4,I165=1)),"VL",(AND(H165=4,I165=2)),"L",(AND(H165=4,I165=4)),"M",(AND(H165=4,I165=6)),"M+",(AND(H165=4,I165=8)),"H",(AND(H165=4,I165=10)),"VH",(AND(H165=2,I165=1)),"VL",(AND(H165=2,I165=2)),"VL",(AND(H165=2,I165=4)),"L",(AND(H165=2,I165=6)),"M",(AND(H165=2,I165=8)),"H",(AND(H165=2,I165=10)),"H",(AND(H165=1,I165=1)),"VL",(AND(H165=1,I165=2)),"VL",(AND(H165=1,I165=4)),"L",(AND(H165=1,I165=6)),"L",(AND(H165=1,I165=8)),"M+",(AND(H165=1,I165=10)),"H"),"")</f>
        <v/>
      </c>
      <c r="K165" s="229"/>
      <c r="L165" s="162"/>
      <c r="M165" s="159"/>
      <c r="N165" s="159"/>
      <c r="O165" s="159"/>
      <c r="P165" s="159"/>
      <c r="Q165" s="159"/>
      <c r="R165" s="159" t="str" cm="1">
        <f t="array" aca="1" ref="R165" ca="1">_xlfn.IFS(ISBLANK(L165),"",AND(ISBLANK(Q165),P165&lt;TODAY()),"Over Due",ISBLANK(Q165),"Open",NOT(ISBLANK(Q165)),"Closed")</f>
        <v/>
      </c>
      <c r="S165" s="159"/>
      <c r="T165" s="159"/>
      <c r="U165" s="267" t="str" cm="1">
        <f t="array" ref="U165">IFERROR(_xlfn.IFS((AND(S165=10,T165=1)),"L",(AND(S165=10,T165=2)),"H",(AND(S165=10,T165=4)),"VH",(AND(S165=10,T165=6)),"VH",(AND(S165=10,T165=8)),"VH",(AND(S165=10,T165=10)),"VH",(AND(S165=8,T165=1)),"L",(AND(S165=8,T165=2)),"M+",(AND(S165=8,T165=4)),"H",(AND(S165=8,T165=6)),"VH",(AND(S165=8,T165=8)),"VH",(AND(S165=8,T165=10)),"VH",(AND(S165=6,T165=1)),"L",(AND(S165=6,T165=2)),"M",(AND(S165=6,T165=4)),"M+",(AND(S165=6,T165=6)),"H",(AND(S165=6,T165=8)),"VH",(AND(S165=6,T165=10)),"VH",(AND(S165=4,T165=1)),"VL",(AND(S165=4,T165=2)),"L",(AND(S165=4,T165=4)),"M",(AND(S165=4,T165=6)),"M+",(AND(S165=4,T165=8)),"H",(AND(S165=4,T165=10)),"VH",(AND(S165=2,T165=1)),"VL",(AND(S165=2,T165=2)),"VL",(AND(S165=2,T165=4)),"L",(AND(S165=2,T165=6)),"M",(AND(S165=2,T165=8)),"H",(AND(S165=2,T165=10)),"H",(AND(S165=1,T165=1)),"VL",(AND(S165=1,T165=2)),"VL",(AND(S165=1,T165=4)),"L",(AND(S165=1,T165=6)),"L",(AND(S165=1,T165=8)),"M+",(AND(S165=1,T165=10)),"H"),"")</f>
        <v/>
      </c>
      <c r="V165" s="159"/>
      <c r="W165" s="230"/>
    </row>
    <row r="166" spans="1:23" ht="21.5" customHeight="1">
      <c r="A166" s="228"/>
      <c r="B166" s="228"/>
      <c r="C166" s="160"/>
      <c r="D166" s="331"/>
      <c r="E166" s="327"/>
      <c r="F166" s="329"/>
      <c r="G166" s="327"/>
      <c r="H166" s="196"/>
      <c r="I166" s="196"/>
      <c r="J166" s="268" t="str" cm="1">
        <f t="array" ref="J166">IFERROR(_xlfn.IFS((AND(H166=10,I166=1)),"L",(AND(H166=10,I166=2)),"H",(AND(H166=10,I166=4)),"VH",(AND(H166=10,I166=6)),"VH",(AND(H166=10,I166=8)),"VH",(AND(H166=10,I166=10)),"VH",(AND(H166=8,I166=1)),"L",(AND(H166=8,I166=2)),"M+",(AND(H166=8,I166=4)),"H",(AND(H166=8,I166=6)),"VH",(AND(H166=8,I166=8)),"VH",(AND(H166=8,I166=10)),"VH",(AND(H166=6,I166=1)),"L",(AND(H166=6,I166=2)),"M",(AND(H166=6,I166=4)),"M+",(AND(H166=6,I166=6)),"H",(AND(H166=6,I166=8)),"VH",(AND(H166=6,I166=10)),"VH",(AND(H166=4,I166=1)),"VL",(AND(H166=4,I166=2)),"L",(AND(H166=4,I166=4)),"M",(AND(H166=4,I166=6)),"M+",(AND(H166=4,I166=8)),"H",(AND(H166=4,I166=10)),"VH",(AND(H166=2,I166=1)),"VL",(AND(H166=2,I166=2)),"VL",(AND(H166=2,I166=4)),"L",(AND(H166=2,I166=6)),"M",(AND(H166=2,I166=8)),"H",(AND(H166=2,I166=10)),"H",(AND(H166=1,I166=1)),"VL",(AND(H166=1,I166=2)),"VL",(AND(H166=1,I166=4)),"L",(AND(H166=1,I166=6)),"L",(AND(H166=1,I166=8)),"M+",(AND(H166=1,I166=10)),"H"),"")</f>
        <v/>
      </c>
      <c r="K166" s="229"/>
      <c r="L166" s="162"/>
      <c r="M166" s="159"/>
      <c r="N166" s="159"/>
      <c r="O166" s="159"/>
      <c r="P166" s="159"/>
      <c r="Q166" s="159"/>
      <c r="R166" s="159" t="str" cm="1">
        <f t="array" aca="1" ref="R166" ca="1">_xlfn.IFS(ISBLANK(L166),"",AND(ISBLANK(Q166),P166&lt;TODAY()),"Over Due",ISBLANK(Q166),"Open",NOT(ISBLANK(Q166)),"Closed")</f>
        <v/>
      </c>
      <c r="S166" s="159"/>
      <c r="T166" s="159"/>
      <c r="U166" s="267" t="str" cm="1">
        <f t="array" ref="U166">IFERROR(_xlfn.IFS((AND(S166=10,T166=1)),"L",(AND(S166=10,T166=2)),"H",(AND(S166=10,T166=4)),"VH",(AND(S166=10,T166=6)),"VH",(AND(S166=10,T166=8)),"VH",(AND(S166=10,T166=10)),"VH",(AND(S166=8,T166=1)),"L",(AND(S166=8,T166=2)),"M+",(AND(S166=8,T166=4)),"H",(AND(S166=8,T166=6)),"VH",(AND(S166=8,T166=8)),"VH",(AND(S166=8,T166=10)),"VH",(AND(S166=6,T166=1)),"L",(AND(S166=6,T166=2)),"M",(AND(S166=6,T166=4)),"M+",(AND(S166=6,T166=6)),"H",(AND(S166=6,T166=8)),"VH",(AND(S166=6,T166=10)),"VH",(AND(S166=4,T166=1)),"VL",(AND(S166=4,T166=2)),"L",(AND(S166=4,T166=4)),"M",(AND(S166=4,T166=6)),"M+",(AND(S166=4,T166=8)),"H",(AND(S166=4,T166=10)),"VH",(AND(S166=2,T166=1)),"VL",(AND(S166=2,T166=2)),"VL",(AND(S166=2,T166=4)),"L",(AND(S166=2,T166=6)),"M",(AND(S166=2,T166=8)),"H",(AND(S166=2,T166=10)),"H",(AND(S166=1,T166=1)),"VL",(AND(S166=1,T166=2)),"VL",(AND(S166=1,T166=4)),"L",(AND(S166=1,T166=6)),"L",(AND(S166=1,T166=8)),"M+",(AND(S166=1,T166=10)),"H"),"")</f>
        <v/>
      </c>
      <c r="V166" s="159"/>
      <c r="W166" s="230"/>
    </row>
    <row r="167" spans="1:23" ht="21.5" customHeight="1">
      <c r="A167" s="228"/>
      <c r="B167" s="228"/>
      <c r="C167" s="160"/>
      <c r="D167" s="331"/>
      <c r="E167" s="327"/>
      <c r="F167" s="329"/>
      <c r="G167" s="327"/>
      <c r="H167" s="196"/>
      <c r="I167" s="196"/>
      <c r="J167" s="268" t="str" cm="1">
        <f t="array" ref="J167">IFERROR(_xlfn.IFS((AND(H167=10,I167=1)),"L",(AND(H167=10,I167=2)),"H",(AND(H167=10,I167=4)),"VH",(AND(H167=10,I167=6)),"VH",(AND(H167=10,I167=8)),"VH",(AND(H167=10,I167=10)),"VH",(AND(H167=8,I167=1)),"L",(AND(H167=8,I167=2)),"M+",(AND(H167=8,I167=4)),"H",(AND(H167=8,I167=6)),"VH",(AND(H167=8,I167=8)),"VH",(AND(H167=8,I167=10)),"VH",(AND(H167=6,I167=1)),"L",(AND(H167=6,I167=2)),"M",(AND(H167=6,I167=4)),"M+",(AND(H167=6,I167=6)),"H",(AND(H167=6,I167=8)),"VH",(AND(H167=6,I167=10)),"VH",(AND(H167=4,I167=1)),"VL",(AND(H167=4,I167=2)),"L",(AND(H167=4,I167=4)),"M",(AND(H167=4,I167=6)),"M+",(AND(H167=4,I167=8)),"H",(AND(H167=4,I167=10)),"VH",(AND(H167=2,I167=1)),"VL",(AND(H167=2,I167=2)),"VL",(AND(H167=2,I167=4)),"L",(AND(H167=2,I167=6)),"M",(AND(H167=2,I167=8)),"H",(AND(H167=2,I167=10)),"H",(AND(H167=1,I167=1)),"VL",(AND(H167=1,I167=2)),"VL",(AND(H167=1,I167=4)),"L",(AND(H167=1,I167=6)),"L",(AND(H167=1,I167=8)),"M+",(AND(H167=1,I167=10)),"H"),"")</f>
        <v/>
      </c>
      <c r="K167" s="229"/>
      <c r="L167" s="162"/>
      <c r="M167" s="159"/>
      <c r="N167" s="159"/>
      <c r="O167" s="159"/>
      <c r="P167" s="159"/>
      <c r="Q167" s="159"/>
      <c r="R167" s="159" t="str" cm="1">
        <f t="array" aca="1" ref="R167" ca="1">_xlfn.IFS(ISBLANK(L167),"",AND(ISBLANK(Q167),P167&lt;TODAY()),"Over Due",ISBLANK(Q167),"Open",NOT(ISBLANK(Q167)),"Closed")</f>
        <v/>
      </c>
      <c r="S167" s="159"/>
      <c r="T167" s="159"/>
      <c r="U167" s="267" t="str" cm="1">
        <f t="array" ref="U167">IFERROR(_xlfn.IFS((AND(S167=10,T167=1)),"L",(AND(S167=10,T167=2)),"H",(AND(S167=10,T167=4)),"VH",(AND(S167=10,T167=6)),"VH",(AND(S167=10,T167=8)),"VH",(AND(S167=10,T167=10)),"VH",(AND(S167=8,T167=1)),"L",(AND(S167=8,T167=2)),"M+",(AND(S167=8,T167=4)),"H",(AND(S167=8,T167=6)),"VH",(AND(S167=8,T167=8)),"VH",(AND(S167=8,T167=10)),"VH",(AND(S167=6,T167=1)),"L",(AND(S167=6,T167=2)),"M",(AND(S167=6,T167=4)),"M+",(AND(S167=6,T167=6)),"H",(AND(S167=6,T167=8)),"VH",(AND(S167=6,T167=10)),"VH",(AND(S167=4,T167=1)),"VL",(AND(S167=4,T167=2)),"L",(AND(S167=4,T167=4)),"M",(AND(S167=4,T167=6)),"M+",(AND(S167=4,T167=8)),"H",(AND(S167=4,T167=10)),"VH",(AND(S167=2,T167=1)),"VL",(AND(S167=2,T167=2)),"VL",(AND(S167=2,T167=4)),"L",(AND(S167=2,T167=6)),"M",(AND(S167=2,T167=8)),"H",(AND(S167=2,T167=10)),"H",(AND(S167=1,T167=1)),"VL",(AND(S167=1,T167=2)),"VL",(AND(S167=1,T167=4)),"L",(AND(S167=1,T167=6)),"L",(AND(S167=1,T167=8)),"M+",(AND(S167=1,T167=10)),"H"),"")</f>
        <v/>
      </c>
      <c r="V167" s="159"/>
      <c r="W167" s="230"/>
    </row>
    <row r="168" spans="1:23" ht="21.5" customHeight="1">
      <c r="A168" s="228"/>
      <c r="B168" s="228"/>
      <c r="C168" s="160"/>
      <c r="D168" s="331"/>
      <c r="E168" s="327"/>
      <c r="F168" s="329"/>
      <c r="G168" s="327"/>
      <c r="H168" s="196"/>
      <c r="I168" s="196"/>
      <c r="J168" s="268" t="str" cm="1">
        <f t="array" ref="J168">IFERROR(_xlfn.IFS((AND(H168=10,I168=1)),"L",(AND(H168=10,I168=2)),"H",(AND(H168=10,I168=4)),"VH",(AND(H168=10,I168=6)),"VH",(AND(H168=10,I168=8)),"VH",(AND(H168=10,I168=10)),"VH",(AND(H168=8,I168=1)),"L",(AND(H168=8,I168=2)),"M+",(AND(H168=8,I168=4)),"H",(AND(H168=8,I168=6)),"VH",(AND(H168=8,I168=8)),"VH",(AND(H168=8,I168=10)),"VH",(AND(H168=6,I168=1)),"L",(AND(H168=6,I168=2)),"M",(AND(H168=6,I168=4)),"M+",(AND(H168=6,I168=6)),"H",(AND(H168=6,I168=8)),"VH",(AND(H168=6,I168=10)),"VH",(AND(H168=4,I168=1)),"VL",(AND(H168=4,I168=2)),"L",(AND(H168=4,I168=4)),"M",(AND(H168=4,I168=6)),"M+",(AND(H168=4,I168=8)),"H",(AND(H168=4,I168=10)),"VH",(AND(H168=2,I168=1)),"VL",(AND(H168=2,I168=2)),"VL",(AND(H168=2,I168=4)),"L",(AND(H168=2,I168=6)),"M",(AND(H168=2,I168=8)),"H",(AND(H168=2,I168=10)),"H",(AND(H168=1,I168=1)),"VL",(AND(H168=1,I168=2)),"VL",(AND(H168=1,I168=4)),"L",(AND(H168=1,I168=6)),"L",(AND(H168=1,I168=8)),"M+",(AND(H168=1,I168=10)),"H"),"")</f>
        <v/>
      </c>
      <c r="K168" s="229"/>
      <c r="L168" s="162"/>
      <c r="M168" s="159"/>
      <c r="N168" s="159"/>
      <c r="O168" s="159"/>
      <c r="P168" s="159"/>
      <c r="Q168" s="159"/>
      <c r="R168" s="159" t="str" cm="1">
        <f t="array" aca="1" ref="R168" ca="1">_xlfn.IFS(ISBLANK(L168),"",AND(ISBLANK(Q168),P168&lt;TODAY()),"Over Due",ISBLANK(Q168),"Open",NOT(ISBLANK(Q168)),"Closed")</f>
        <v/>
      </c>
      <c r="S168" s="159"/>
      <c r="T168" s="159"/>
      <c r="U168" s="267" t="str" cm="1">
        <f t="array" ref="U168">IFERROR(_xlfn.IFS((AND(S168=10,T168=1)),"L",(AND(S168=10,T168=2)),"H",(AND(S168=10,T168=4)),"VH",(AND(S168=10,T168=6)),"VH",(AND(S168=10,T168=8)),"VH",(AND(S168=10,T168=10)),"VH",(AND(S168=8,T168=1)),"L",(AND(S168=8,T168=2)),"M+",(AND(S168=8,T168=4)),"H",(AND(S168=8,T168=6)),"VH",(AND(S168=8,T168=8)),"VH",(AND(S168=8,T168=10)),"VH",(AND(S168=6,T168=1)),"L",(AND(S168=6,T168=2)),"M",(AND(S168=6,T168=4)),"M+",(AND(S168=6,T168=6)),"H",(AND(S168=6,T168=8)),"VH",(AND(S168=6,T168=10)),"VH",(AND(S168=4,T168=1)),"VL",(AND(S168=4,T168=2)),"L",(AND(S168=4,T168=4)),"M",(AND(S168=4,T168=6)),"M+",(AND(S168=4,T168=8)),"H",(AND(S168=4,T168=10)),"VH",(AND(S168=2,T168=1)),"VL",(AND(S168=2,T168=2)),"VL",(AND(S168=2,T168=4)),"L",(AND(S168=2,T168=6)),"M",(AND(S168=2,T168=8)),"H",(AND(S168=2,T168=10)),"H",(AND(S168=1,T168=1)),"VL",(AND(S168=1,T168=2)),"VL",(AND(S168=1,T168=4)),"L",(AND(S168=1,T168=6)),"L",(AND(S168=1,T168=8)),"M+",(AND(S168=1,T168=10)),"H"),"")</f>
        <v/>
      </c>
      <c r="V168" s="159"/>
      <c r="W168" s="230"/>
    </row>
    <row r="169" spans="1:23" ht="21.5" customHeight="1">
      <c r="A169" s="228"/>
      <c r="B169" s="228"/>
      <c r="C169" s="160"/>
      <c r="D169" s="331"/>
      <c r="E169" s="327"/>
      <c r="F169" s="329"/>
      <c r="G169" s="327"/>
      <c r="H169" s="196"/>
      <c r="I169" s="196"/>
      <c r="J169" s="268" t="str" cm="1">
        <f t="array" ref="J169">IFERROR(_xlfn.IFS((AND(H169=10,I169=1)),"L",(AND(H169=10,I169=2)),"H",(AND(H169=10,I169=4)),"VH",(AND(H169=10,I169=6)),"VH",(AND(H169=10,I169=8)),"VH",(AND(H169=10,I169=10)),"VH",(AND(H169=8,I169=1)),"L",(AND(H169=8,I169=2)),"M+",(AND(H169=8,I169=4)),"H",(AND(H169=8,I169=6)),"VH",(AND(H169=8,I169=8)),"VH",(AND(H169=8,I169=10)),"VH",(AND(H169=6,I169=1)),"L",(AND(H169=6,I169=2)),"M",(AND(H169=6,I169=4)),"M+",(AND(H169=6,I169=6)),"H",(AND(H169=6,I169=8)),"VH",(AND(H169=6,I169=10)),"VH",(AND(H169=4,I169=1)),"VL",(AND(H169=4,I169=2)),"L",(AND(H169=4,I169=4)),"M",(AND(H169=4,I169=6)),"M+",(AND(H169=4,I169=8)),"H",(AND(H169=4,I169=10)),"VH",(AND(H169=2,I169=1)),"VL",(AND(H169=2,I169=2)),"VL",(AND(H169=2,I169=4)),"L",(AND(H169=2,I169=6)),"M",(AND(H169=2,I169=8)),"H",(AND(H169=2,I169=10)),"H",(AND(H169=1,I169=1)),"VL",(AND(H169=1,I169=2)),"VL",(AND(H169=1,I169=4)),"L",(AND(H169=1,I169=6)),"L",(AND(H169=1,I169=8)),"M+",(AND(H169=1,I169=10)),"H"),"")</f>
        <v/>
      </c>
      <c r="K169" s="229"/>
      <c r="L169" s="162"/>
      <c r="M169" s="159"/>
      <c r="N169" s="159"/>
      <c r="O169" s="159"/>
      <c r="P169" s="159"/>
      <c r="Q169" s="159"/>
      <c r="R169" s="159" t="str" cm="1">
        <f t="array" aca="1" ref="R169" ca="1">_xlfn.IFS(ISBLANK(L169),"",AND(ISBLANK(Q169),P169&lt;TODAY()),"Over Due",ISBLANK(Q169),"Open",NOT(ISBLANK(Q169)),"Closed")</f>
        <v/>
      </c>
      <c r="S169" s="159"/>
      <c r="T169" s="159"/>
      <c r="U169" s="267" t="str" cm="1">
        <f t="array" ref="U169">IFERROR(_xlfn.IFS((AND(S169=10,T169=1)),"L",(AND(S169=10,T169=2)),"H",(AND(S169=10,T169=4)),"VH",(AND(S169=10,T169=6)),"VH",(AND(S169=10,T169=8)),"VH",(AND(S169=10,T169=10)),"VH",(AND(S169=8,T169=1)),"L",(AND(S169=8,T169=2)),"M+",(AND(S169=8,T169=4)),"H",(AND(S169=8,T169=6)),"VH",(AND(S169=8,T169=8)),"VH",(AND(S169=8,T169=10)),"VH",(AND(S169=6,T169=1)),"L",(AND(S169=6,T169=2)),"M",(AND(S169=6,T169=4)),"M+",(AND(S169=6,T169=6)),"H",(AND(S169=6,T169=8)),"VH",(AND(S169=6,T169=10)),"VH",(AND(S169=4,T169=1)),"VL",(AND(S169=4,T169=2)),"L",(AND(S169=4,T169=4)),"M",(AND(S169=4,T169=6)),"M+",(AND(S169=4,T169=8)),"H",(AND(S169=4,T169=10)),"VH",(AND(S169=2,T169=1)),"VL",(AND(S169=2,T169=2)),"VL",(AND(S169=2,T169=4)),"L",(AND(S169=2,T169=6)),"M",(AND(S169=2,T169=8)),"H",(AND(S169=2,T169=10)),"H",(AND(S169=1,T169=1)),"VL",(AND(S169=1,T169=2)),"VL",(AND(S169=1,T169=4)),"L",(AND(S169=1,T169=6)),"L",(AND(S169=1,T169=8)),"M+",(AND(S169=1,T169=10)),"H"),"")</f>
        <v/>
      </c>
      <c r="V169" s="159"/>
      <c r="W169" s="230"/>
    </row>
    <row r="170" spans="1:23" ht="21.5" customHeight="1">
      <c r="A170" s="228"/>
      <c r="B170" s="228"/>
      <c r="C170" s="160"/>
      <c r="D170" s="331"/>
      <c r="E170" s="327"/>
      <c r="F170" s="329"/>
      <c r="G170" s="327"/>
      <c r="H170" s="196"/>
      <c r="I170" s="196"/>
      <c r="J170" s="268" t="str" cm="1">
        <f t="array" ref="J170">IFERROR(_xlfn.IFS((AND(H170=10,I170=1)),"L",(AND(H170=10,I170=2)),"H",(AND(H170=10,I170=4)),"VH",(AND(H170=10,I170=6)),"VH",(AND(H170=10,I170=8)),"VH",(AND(H170=10,I170=10)),"VH",(AND(H170=8,I170=1)),"L",(AND(H170=8,I170=2)),"M+",(AND(H170=8,I170=4)),"H",(AND(H170=8,I170=6)),"VH",(AND(H170=8,I170=8)),"VH",(AND(H170=8,I170=10)),"VH",(AND(H170=6,I170=1)),"L",(AND(H170=6,I170=2)),"M",(AND(H170=6,I170=4)),"M+",(AND(H170=6,I170=6)),"H",(AND(H170=6,I170=8)),"VH",(AND(H170=6,I170=10)),"VH",(AND(H170=4,I170=1)),"VL",(AND(H170=4,I170=2)),"L",(AND(H170=4,I170=4)),"M",(AND(H170=4,I170=6)),"M+",(AND(H170=4,I170=8)),"H",(AND(H170=4,I170=10)),"VH",(AND(H170=2,I170=1)),"VL",(AND(H170=2,I170=2)),"VL",(AND(H170=2,I170=4)),"L",(AND(H170=2,I170=6)),"M",(AND(H170=2,I170=8)),"H",(AND(H170=2,I170=10)),"H",(AND(H170=1,I170=1)),"VL",(AND(H170=1,I170=2)),"VL",(AND(H170=1,I170=4)),"L",(AND(H170=1,I170=6)),"L",(AND(H170=1,I170=8)),"M+",(AND(H170=1,I170=10)),"H"),"")</f>
        <v/>
      </c>
      <c r="K170" s="229"/>
      <c r="L170" s="162"/>
      <c r="M170" s="159"/>
      <c r="N170" s="159"/>
      <c r="O170" s="159"/>
      <c r="P170" s="159"/>
      <c r="Q170" s="159"/>
      <c r="R170" s="159" t="str" cm="1">
        <f t="array" aca="1" ref="R170" ca="1">_xlfn.IFS(ISBLANK(L170),"",AND(ISBLANK(Q170),P170&lt;TODAY()),"Over Due",ISBLANK(Q170),"Open",NOT(ISBLANK(Q170)),"Closed")</f>
        <v/>
      </c>
      <c r="S170" s="159"/>
      <c r="T170" s="159"/>
      <c r="U170" s="267" t="str" cm="1">
        <f t="array" ref="U170">IFERROR(_xlfn.IFS((AND(S170=10,T170=1)),"L",(AND(S170=10,T170=2)),"H",(AND(S170=10,T170=4)),"VH",(AND(S170=10,T170=6)),"VH",(AND(S170=10,T170=8)),"VH",(AND(S170=10,T170=10)),"VH",(AND(S170=8,T170=1)),"L",(AND(S170=8,T170=2)),"M+",(AND(S170=8,T170=4)),"H",(AND(S170=8,T170=6)),"VH",(AND(S170=8,T170=8)),"VH",(AND(S170=8,T170=10)),"VH",(AND(S170=6,T170=1)),"L",(AND(S170=6,T170=2)),"M",(AND(S170=6,T170=4)),"M+",(AND(S170=6,T170=6)),"H",(AND(S170=6,T170=8)),"VH",(AND(S170=6,T170=10)),"VH",(AND(S170=4,T170=1)),"VL",(AND(S170=4,T170=2)),"L",(AND(S170=4,T170=4)),"M",(AND(S170=4,T170=6)),"M+",(AND(S170=4,T170=8)),"H",(AND(S170=4,T170=10)),"VH",(AND(S170=2,T170=1)),"VL",(AND(S170=2,T170=2)),"VL",(AND(S170=2,T170=4)),"L",(AND(S170=2,T170=6)),"M",(AND(S170=2,T170=8)),"H",(AND(S170=2,T170=10)),"H",(AND(S170=1,T170=1)),"VL",(AND(S170=1,T170=2)),"VL",(AND(S170=1,T170=4)),"L",(AND(S170=1,T170=6)),"L",(AND(S170=1,T170=8)),"M+",(AND(S170=1,T170=10)),"H"),"")</f>
        <v/>
      </c>
      <c r="V170" s="159"/>
      <c r="W170" s="230"/>
    </row>
    <row r="171" spans="1:23" ht="21.5" customHeight="1">
      <c r="A171" s="228"/>
      <c r="B171" s="228"/>
      <c r="C171" s="160"/>
      <c r="D171" s="331"/>
      <c r="E171" s="327"/>
      <c r="F171" s="329"/>
      <c r="G171" s="327"/>
      <c r="H171" s="196"/>
      <c r="I171" s="196"/>
      <c r="J171" s="268" t="str" cm="1">
        <f t="array" ref="J171">IFERROR(_xlfn.IFS((AND(H171=10,I171=1)),"L",(AND(H171=10,I171=2)),"H",(AND(H171=10,I171=4)),"VH",(AND(H171=10,I171=6)),"VH",(AND(H171=10,I171=8)),"VH",(AND(H171=10,I171=10)),"VH",(AND(H171=8,I171=1)),"L",(AND(H171=8,I171=2)),"M+",(AND(H171=8,I171=4)),"H",(AND(H171=8,I171=6)),"VH",(AND(H171=8,I171=8)),"VH",(AND(H171=8,I171=10)),"VH",(AND(H171=6,I171=1)),"L",(AND(H171=6,I171=2)),"M",(AND(H171=6,I171=4)),"M+",(AND(H171=6,I171=6)),"H",(AND(H171=6,I171=8)),"VH",(AND(H171=6,I171=10)),"VH",(AND(H171=4,I171=1)),"VL",(AND(H171=4,I171=2)),"L",(AND(H171=4,I171=4)),"M",(AND(H171=4,I171=6)),"M+",(AND(H171=4,I171=8)),"H",(AND(H171=4,I171=10)),"VH",(AND(H171=2,I171=1)),"VL",(AND(H171=2,I171=2)),"VL",(AND(H171=2,I171=4)),"L",(AND(H171=2,I171=6)),"M",(AND(H171=2,I171=8)),"H",(AND(H171=2,I171=10)),"H",(AND(H171=1,I171=1)),"VL",(AND(H171=1,I171=2)),"VL",(AND(H171=1,I171=4)),"L",(AND(H171=1,I171=6)),"L",(AND(H171=1,I171=8)),"M+",(AND(H171=1,I171=10)),"H"),"")</f>
        <v/>
      </c>
      <c r="K171" s="229"/>
      <c r="L171" s="162"/>
      <c r="M171" s="159"/>
      <c r="N171" s="159"/>
      <c r="O171" s="159"/>
      <c r="P171" s="159"/>
      <c r="Q171" s="159"/>
      <c r="R171" s="159" t="str" cm="1">
        <f t="array" aca="1" ref="R171" ca="1">_xlfn.IFS(ISBLANK(L171),"",AND(ISBLANK(Q171),P171&lt;TODAY()),"Over Due",ISBLANK(Q171),"Open",NOT(ISBLANK(Q171)),"Closed")</f>
        <v/>
      </c>
      <c r="S171" s="159"/>
      <c r="T171" s="159"/>
      <c r="U171" s="267" t="str" cm="1">
        <f t="array" ref="U171">IFERROR(_xlfn.IFS((AND(S171=10,T171=1)),"L",(AND(S171=10,T171=2)),"H",(AND(S171=10,T171=4)),"VH",(AND(S171=10,T171=6)),"VH",(AND(S171=10,T171=8)),"VH",(AND(S171=10,T171=10)),"VH",(AND(S171=8,T171=1)),"L",(AND(S171=8,T171=2)),"M+",(AND(S171=8,T171=4)),"H",(AND(S171=8,T171=6)),"VH",(AND(S171=8,T171=8)),"VH",(AND(S171=8,T171=10)),"VH",(AND(S171=6,T171=1)),"L",(AND(S171=6,T171=2)),"M",(AND(S171=6,T171=4)),"M+",(AND(S171=6,T171=6)),"H",(AND(S171=6,T171=8)),"VH",(AND(S171=6,T171=10)),"VH",(AND(S171=4,T171=1)),"VL",(AND(S171=4,T171=2)),"L",(AND(S171=4,T171=4)),"M",(AND(S171=4,T171=6)),"M+",(AND(S171=4,T171=8)),"H",(AND(S171=4,T171=10)),"VH",(AND(S171=2,T171=1)),"VL",(AND(S171=2,T171=2)),"VL",(AND(S171=2,T171=4)),"L",(AND(S171=2,T171=6)),"M",(AND(S171=2,T171=8)),"H",(AND(S171=2,T171=10)),"H",(AND(S171=1,T171=1)),"VL",(AND(S171=1,T171=2)),"VL",(AND(S171=1,T171=4)),"L",(AND(S171=1,T171=6)),"L",(AND(S171=1,T171=8)),"M+",(AND(S171=1,T171=10)),"H"),"")</f>
        <v/>
      </c>
      <c r="V171" s="159"/>
      <c r="W171" s="230"/>
    </row>
    <row r="172" spans="1:23" ht="21.5" customHeight="1">
      <c r="A172" s="228"/>
      <c r="B172" s="228"/>
      <c r="C172" s="160"/>
      <c r="D172" s="331"/>
      <c r="E172" s="327"/>
      <c r="F172" s="329"/>
      <c r="G172" s="327"/>
      <c r="H172" s="196"/>
      <c r="I172" s="196"/>
      <c r="J172" s="268" t="str" cm="1">
        <f t="array" ref="J172">IFERROR(_xlfn.IFS((AND(H172=10,I172=1)),"L",(AND(H172=10,I172=2)),"H",(AND(H172=10,I172=4)),"VH",(AND(H172=10,I172=6)),"VH",(AND(H172=10,I172=8)),"VH",(AND(H172=10,I172=10)),"VH",(AND(H172=8,I172=1)),"L",(AND(H172=8,I172=2)),"M+",(AND(H172=8,I172=4)),"H",(AND(H172=8,I172=6)),"VH",(AND(H172=8,I172=8)),"VH",(AND(H172=8,I172=10)),"VH",(AND(H172=6,I172=1)),"L",(AND(H172=6,I172=2)),"M",(AND(H172=6,I172=4)),"M+",(AND(H172=6,I172=6)),"H",(AND(H172=6,I172=8)),"VH",(AND(H172=6,I172=10)),"VH",(AND(H172=4,I172=1)),"VL",(AND(H172=4,I172=2)),"L",(AND(H172=4,I172=4)),"M",(AND(H172=4,I172=6)),"M+",(AND(H172=4,I172=8)),"H",(AND(H172=4,I172=10)),"VH",(AND(H172=2,I172=1)),"VL",(AND(H172=2,I172=2)),"VL",(AND(H172=2,I172=4)),"L",(AND(H172=2,I172=6)),"M",(AND(H172=2,I172=8)),"H",(AND(H172=2,I172=10)),"H",(AND(H172=1,I172=1)),"VL",(AND(H172=1,I172=2)),"VL",(AND(H172=1,I172=4)),"L",(AND(H172=1,I172=6)),"L",(AND(H172=1,I172=8)),"M+",(AND(H172=1,I172=10)),"H"),"")</f>
        <v/>
      </c>
      <c r="K172" s="229"/>
      <c r="L172" s="162"/>
      <c r="M172" s="159"/>
      <c r="N172" s="159"/>
      <c r="O172" s="159"/>
      <c r="P172" s="159"/>
      <c r="Q172" s="159"/>
      <c r="R172" s="159" t="str" cm="1">
        <f t="array" aca="1" ref="R172" ca="1">_xlfn.IFS(ISBLANK(L172),"",AND(ISBLANK(Q172),P172&lt;TODAY()),"Over Due",ISBLANK(Q172),"Open",NOT(ISBLANK(Q172)),"Closed")</f>
        <v/>
      </c>
      <c r="S172" s="159"/>
      <c r="T172" s="159"/>
      <c r="U172" s="267" t="str" cm="1">
        <f t="array" ref="U172">IFERROR(_xlfn.IFS((AND(S172=10,T172=1)),"L",(AND(S172=10,T172=2)),"H",(AND(S172=10,T172=4)),"VH",(AND(S172=10,T172=6)),"VH",(AND(S172=10,T172=8)),"VH",(AND(S172=10,T172=10)),"VH",(AND(S172=8,T172=1)),"L",(AND(S172=8,T172=2)),"M+",(AND(S172=8,T172=4)),"H",(AND(S172=8,T172=6)),"VH",(AND(S172=8,T172=8)),"VH",(AND(S172=8,T172=10)),"VH",(AND(S172=6,T172=1)),"L",(AND(S172=6,T172=2)),"M",(AND(S172=6,T172=4)),"M+",(AND(S172=6,T172=6)),"H",(AND(S172=6,T172=8)),"VH",(AND(S172=6,T172=10)),"VH",(AND(S172=4,T172=1)),"VL",(AND(S172=4,T172=2)),"L",(AND(S172=4,T172=4)),"M",(AND(S172=4,T172=6)),"M+",(AND(S172=4,T172=8)),"H",(AND(S172=4,T172=10)),"VH",(AND(S172=2,T172=1)),"VL",(AND(S172=2,T172=2)),"VL",(AND(S172=2,T172=4)),"L",(AND(S172=2,T172=6)),"M",(AND(S172=2,T172=8)),"H",(AND(S172=2,T172=10)),"H",(AND(S172=1,T172=1)),"VL",(AND(S172=1,T172=2)),"VL",(AND(S172=1,T172=4)),"L",(AND(S172=1,T172=6)),"L",(AND(S172=1,T172=8)),"M+",(AND(S172=1,T172=10)),"H"),"")</f>
        <v/>
      </c>
      <c r="V172" s="159"/>
      <c r="W172" s="230"/>
    </row>
    <row r="173" spans="1:23" ht="21.5" customHeight="1">
      <c r="A173" s="228"/>
      <c r="B173" s="228"/>
      <c r="C173" s="160"/>
      <c r="D173" s="331"/>
      <c r="E173" s="327"/>
      <c r="F173" s="329"/>
      <c r="G173" s="327"/>
      <c r="H173" s="196"/>
      <c r="I173" s="196"/>
      <c r="J173" s="268" t="str" cm="1">
        <f t="array" ref="J173">IFERROR(_xlfn.IFS((AND(H173=10,I173=1)),"L",(AND(H173=10,I173=2)),"H",(AND(H173=10,I173=4)),"VH",(AND(H173=10,I173=6)),"VH",(AND(H173=10,I173=8)),"VH",(AND(H173=10,I173=10)),"VH",(AND(H173=8,I173=1)),"L",(AND(H173=8,I173=2)),"M+",(AND(H173=8,I173=4)),"H",(AND(H173=8,I173=6)),"VH",(AND(H173=8,I173=8)),"VH",(AND(H173=8,I173=10)),"VH",(AND(H173=6,I173=1)),"L",(AND(H173=6,I173=2)),"M",(AND(H173=6,I173=4)),"M+",(AND(H173=6,I173=6)),"H",(AND(H173=6,I173=8)),"VH",(AND(H173=6,I173=10)),"VH",(AND(H173=4,I173=1)),"VL",(AND(H173=4,I173=2)),"L",(AND(H173=4,I173=4)),"M",(AND(H173=4,I173=6)),"M+",(AND(H173=4,I173=8)),"H",(AND(H173=4,I173=10)),"VH",(AND(H173=2,I173=1)),"VL",(AND(H173=2,I173=2)),"VL",(AND(H173=2,I173=4)),"L",(AND(H173=2,I173=6)),"M",(AND(H173=2,I173=8)),"H",(AND(H173=2,I173=10)),"H",(AND(H173=1,I173=1)),"VL",(AND(H173=1,I173=2)),"VL",(AND(H173=1,I173=4)),"L",(AND(H173=1,I173=6)),"L",(AND(H173=1,I173=8)),"M+",(AND(H173=1,I173=10)),"H"),"")</f>
        <v/>
      </c>
      <c r="K173" s="229"/>
      <c r="L173" s="162"/>
      <c r="M173" s="159"/>
      <c r="N173" s="159"/>
      <c r="O173" s="159"/>
      <c r="P173" s="159"/>
      <c r="Q173" s="159"/>
      <c r="R173" s="159" t="str" cm="1">
        <f t="array" aca="1" ref="R173" ca="1">_xlfn.IFS(ISBLANK(L173),"",AND(ISBLANK(Q173),P173&lt;TODAY()),"Over Due",ISBLANK(Q173),"Open",NOT(ISBLANK(Q173)),"Closed")</f>
        <v/>
      </c>
      <c r="S173" s="159"/>
      <c r="T173" s="159"/>
      <c r="U173" s="267" t="str" cm="1">
        <f t="array" ref="U173">IFERROR(_xlfn.IFS((AND(S173=10,T173=1)),"L",(AND(S173=10,T173=2)),"H",(AND(S173=10,T173=4)),"VH",(AND(S173=10,T173=6)),"VH",(AND(S173=10,T173=8)),"VH",(AND(S173=10,T173=10)),"VH",(AND(S173=8,T173=1)),"L",(AND(S173=8,T173=2)),"M+",(AND(S173=8,T173=4)),"H",(AND(S173=8,T173=6)),"VH",(AND(S173=8,T173=8)),"VH",(AND(S173=8,T173=10)),"VH",(AND(S173=6,T173=1)),"L",(AND(S173=6,T173=2)),"M",(AND(S173=6,T173=4)),"M+",(AND(S173=6,T173=6)),"H",(AND(S173=6,T173=8)),"VH",(AND(S173=6,T173=10)),"VH",(AND(S173=4,T173=1)),"VL",(AND(S173=4,T173=2)),"L",(AND(S173=4,T173=4)),"M",(AND(S173=4,T173=6)),"M+",(AND(S173=4,T173=8)),"H",(AND(S173=4,T173=10)),"VH",(AND(S173=2,T173=1)),"VL",(AND(S173=2,T173=2)),"VL",(AND(S173=2,T173=4)),"L",(AND(S173=2,T173=6)),"M",(AND(S173=2,T173=8)),"H",(AND(S173=2,T173=10)),"H",(AND(S173=1,T173=1)),"VL",(AND(S173=1,T173=2)),"VL",(AND(S173=1,T173=4)),"L",(AND(S173=1,T173=6)),"L",(AND(S173=1,T173=8)),"M+",(AND(S173=1,T173=10)),"H"),"")</f>
        <v/>
      </c>
      <c r="V173" s="159"/>
      <c r="W173" s="230"/>
    </row>
    <row r="174" spans="1:23" ht="21.5" customHeight="1">
      <c r="A174" s="228"/>
      <c r="B174" s="228"/>
      <c r="C174" s="160"/>
      <c r="D174" s="338"/>
      <c r="E174" s="196"/>
      <c r="F174" s="329"/>
      <c r="G174" s="327"/>
      <c r="H174" s="196"/>
      <c r="I174" s="196"/>
      <c r="J174" s="268" t="str" cm="1">
        <f t="array" ref="J174">IFERROR(_xlfn.IFS((AND(H174=10,I174=1)),"L",(AND(H174=10,I174=2)),"H",(AND(H174=10,I174=4)),"VH",(AND(H174=10,I174=6)),"VH",(AND(H174=10,I174=8)),"VH",(AND(H174=10,I174=10)),"VH",(AND(H174=8,I174=1)),"L",(AND(H174=8,I174=2)),"M+",(AND(H174=8,I174=4)),"H",(AND(H174=8,I174=6)),"VH",(AND(H174=8,I174=8)),"VH",(AND(H174=8,I174=10)),"VH",(AND(H174=6,I174=1)),"L",(AND(H174=6,I174=2)),"M",(AND(H174=6,I174=4)),"M+",(AND(H174=6,I174=6)),"H",(AND(H174=6,I174=8)),"VH",(AND(H174=6,I174=10)),"VH",(AND(H174=4,I174=1)),"VL",(AND(H174=4,I174=2)),"L",(AND(H174=4,I174=4)),"M",(AND(H174=4,I174=6)),"M+",(AND(H174=4,I174=8)),"H",(AND(H174=4,I174=10)),"VH",(AND(H174=2,I174=1)),"VL",(AND(H174=2,I174=2)),"VL",(AND(H174=2,I174=4)),"L",(AND(H174=2,I174=6)),"M",(AND(H174=2,I174=8)),"H",(AND(H174=2,I174=10)),"H",(AND(H174=1,I174=1)),"VL",(AND(H174=1,I174=2)),"VL",(AND(H174=1,I174=4)),"L",(AND(H174=1,I174=6)),"L",(AND(H174=1,I174=8)),"M+",(AND(H174=1,I174=10)),"H"),"")</f>
        <v/>
      </c>
      <c r="K174" s="229"/>
      <c r="L174" s="162"/>
      <c r="M174" s="159"/>
      <c r="N174" s="159"/>
      <c r="O174" s="159"/>
      <c r="P174" s="159"/>
      <c r="Q174" s="159"/>
      <c r="R174" s="159" t="str" cm="1">
        <f t="array" aca="1" ref="R174" ca="1">_xlfn.IFS(ISBLANK(L174),"",AND(ISBLANK(Q174),P174&lt;TODAY()),"Over Due",ISBLANK(Q174),"Open",NOT(ISBLANK(Q174)),"Closed")</f>
        <v/>
      </c>
      <c r="S174" s="159"/>
      <c r="T174" s="159"/>
      <c r="U174" s="267" t="str" cm="1">
        <f t="array" ref="U174">IFERROR(_xlfn.IFS((AND(S174=10,T174=1)),"L",(AND(S174=10,T174=2)),"H",(AND(S174=10,T174=4)),"VH",(AND(S174=10,T174=6)),"VH",(AND(S174=10,T174=8)),"VH",(AND(S174=10,T174=10)),"VH",(AND(S174=8,T174=1)),"L",(AND(S174=8,T174=2)),"M+",(AND(S174=8,T174=4)),"H",(AND(S174=8,T174=6)),"VH",(AND(S174=8,T174=8)),"VH",(AND(S174=8,T174=10)),"VH",(AND(S174=6,T174=1)),"L",(AND(S174=6,T174=2)),"M",(AND(S174=6,T174=4)),"M+",(AND(S174=6,T174=6)),"H",(AND(S174=6,T174=8)),"VH",(AND(S174=6,T174=10)),"VH",(AND(S174=4,T174=1)),"VL",(AND(S174=4,T174=2)),"L",(AND(S174=4,T174=4)),"M",(AND(S174=4,T174=6)),"M+",(AND(S174=4,T174=8)),"H",(AND(S174=4,T174=10)),"VH",(AND(S174=2,T174=1)),"VL",(AND(S174=2,T174=2)),"VL",(AND(S174=2,T174=4)),"L",(AND(S174=2,T174=6)),"M",(AND(S174=2,T174=8)),"H",(AND(S174=2,T174=10)),"H",(AND(S174=1,T174=1)),"VL",(AND(S174=1,T174=2)),"VL",(AND(S174=1,T174=4)),"L",(AND(S174=1,T174=6)),"L",(AND(S174=1,T174=8)),"M+",(AND(S174=1,T174=10)),"H"),"")</f>
        <v/>
      </c>
      <c r="V174" s="159"/>
      <c r="W174" s="230"/>
    </row>
    <row r="175" spans="1:23" ht="21.5" customHeight="1">
      <c r="A175" s="228"/>
      <c r="B175" s="228"/>
      <c r="C175" s="160"/>
      <c r="D175" s="334"/>
      <c r="E175" s="327"/>
      <c r="F175" s="329"/>
      <c r="G175" s="327"/>
      <c r="H175" s="196"/>
      <c r="I175" s="196"/>
      <c r="J175" s="268" t="str" cm="1">
        <f t="array" ref="J175">IFERROR(_xlfn.IFS((AND(H175=10,I175=1)),"L",(AND(H175=10,I175=2)),"H",(AND(H175=10,I175=4)),"VH",(AND(H175=10,I175=6)),"VH",(AND(H175=10,I175=8)),"VH",(AND(H175=10,I175=10)),"VH",(AND(H175=8,I175=1)),"L",(AND(H175=8,I175=2)),"M+",(AND(H175=8,I175=4)),"H",(AND(H175=8,I175=6)),"VH",(AND(H175=8,I175=8)),"VH",(AND(H175=8,I175=10)),"VH",(AND(H175=6,I175=1)),"L",(AND(H175=6,I175=2)),"M",(AND(H175=6,I175=4)),"M+",(AND(H175=6,I175=6)),"H",(AND(H175=6,I175=8)),"VH",(AND(H175=6,I175=10)),"VH",(AND(H175=4,I175=1)),"VL",(AND(H175=4,I175=2)),"L",(AND(H175=4,I175=4)),"M",(AND(H175=4,I175=6)),"M+",(AND(H175=4,I175=8)),"H",(AND(H175=4,I175=10)),"VH",(AND(H175=2,I175=1)),"VL",(AND(H175=2,I175=2)),"VL",(AND(H175=2,I175=4)),"L",(AND(H175=2,I175=6)),"M",(AND(H175=2,I175=8)),"H",(AND(H175=2,I175=10)),"H",(AND(H175=1,I175=1)),"VL",(AND(H175=1,I175=2)),"VL",(AND(H175=1,I175=4)),"L",(AND(H175=1,I175=6)),"L",(AND(H175=1,I175=8)),"M+",(AND(H175=1,I175=10)),"H"),"")</f>
        <v/>
      </c>
      <c r="K175" s="229"/>
      <c r="L175" s="162"/>
      <c r="M175" s="159"/>
      <c r="N175" s="159"/>
      <c r="O175" s="159"/>
      <c r="P175" s="159"/>
      <c r="Q175" s="159"/>
      <c r="R175" s="159" t="str" cm="1">
        <f t="array" aca="1" ref="R175" ca="1">_xlfn.IFS(ISBLANK(L175),"",AND(ISBLANK(Q175),P175&lt;TODAY()),"Over Due",ISBLANK(Q175),"Open",NOT(ISBLANK(Q175)),"Closed")</f>
        <v/>
      </c>
      <c r="S175" s="159"/>
      <c r="T175" s="159"/>
      <c r="U175" s="267" t="str" cm="1">
        <f t="array" ref="U175">IFERROR(_xlfn.IFS((AND(S175=10,T175=1)),"L",(AND(S175=10,T175=2)),"H",(AND(S175=10,T175=4)),"VH",(AND(S175=10,T175=6)),"VH",(AND(S175=10,T175=8)),"VH",(AND(S175=10,T175=10)),"VH",(AND(S175=8,T175=1)),"L",(AND(S175=8,T175=2)),"M+",(AND(S175=8,T175=4)),"H",(AND(S175=8,T175=6)),"VH",(AND(S175=8,T175=8)),"VH",(AND(S175=8,T175=10)),"VH",(AND(S175=6,T175=1)),"L",(AND(S175=6,T175=2)),"M",(AND(S175=6,T175=4)),"M+",(AND(S175=6,T175=6)),"H",(AND(S175=6,T175=8)),"VH",(AND(S175=6,T175=10)),"VH",(AND(S175=4,T175=1)),"VL",(AND(S175=4,T175=2)),"L",(AND(S175=4,T175=4)),"M",(AND(S175=4,T175=6)),"M+",(AND(S175=4,T175=8)),"H",(AND(S175=4,T175=10)),"VH",(AND(S175=2,T175=1)),"VL",(AND(S175=2,T175=2)),"VL",(AND(S175=2,T175=4)),"L",(AND(S175=2,T175=6)),"M",(AND(S175=2,T175=8)),"H",(AND(S175=2,T175=10)),"H",(AND(S175=1,T175=1)),"VL",(AND(S175=1,T175=2)),"VL",(AND(S175=1,T175=4)),"L",(AND(S175=1,T175=6)),"L",(AND(S175=1,T175=8)),"M+",(AND(S175=1,T175=10)),"H"),"")</f>
        <v/>
      </c>
      <c r="V175" s="159"/>
      <c r="W175" s="230"/>
    </row>
    <row r="176" spans="1:23" ht="21.5" customHeight="1">
      <c r="A176" s="228"/>
      <c r="B176" s="228"/>
      <c r="C176" s="160"/>
      <c r="D176" s="334"/>
      <c r="E176" s="327"/>
      <c r="F176" s="329"/>
      <c r="G176" s="327"/>
      <c r="H176" s="196"/>
      <c r="I176" s="196"/>
      <c r="J176" s="268" t="str" cm="1">
        <f t="array" ref="J176">IFERROR(_xlfn.IFS((AND(H176=10,I176=1)),"L",(AND(H176=10,I176=2)),"H",(AND(H176=10,I176=4)),"VH",(AND(H176=10,I176=6)),"VH",(AND(H176=10,I176=8)),"VH",(AND(H176=10,I176=10)),"VH",(AND(H176=8,I176=1)),"L",(AND(H176=8,I176=2)),"M+",(AND(H176=8,I176=4)),"H",(AND(H176=8,I176=6)),"VH",(AND(H176=8,I176=8)),"VH",(AND(H176=8,I176=10)),"VH",(AND(H176=6,I176=1)),"L",(AND(H176=6,I176=2)),"M",(AND(H176=6,I176=4)),"M+",(AND(H176=6,I176=6)),"H",(AND(H176=6,I176=8)),"VH",(AND(H176=6,I176=10)),"VH",(AND(H176=4,I176=1)),"VL",(AND(H176=4,I176=2)),"L",(AND(H176=4,I176=4)),"M",(AND(H176=4,I176=6)),"M+",(AND(H176=4,I176=8)),"H",(AND(H176=4,I176=10)),"VH",(AND(H176=2,I176=1)),"VL",(AND(H176=2,I176=2)),"VL",(AND(H176=2,I176=4)),"L",(AND(H176=2,I176=6)),"M",(AND(H176=2,I176=8)),"H",(AND(H176=2,I176=10)),"H",(AND(H176=1,I176=1)),"VL",(AND(H176=1,I176=2)),"VL",(AND(H176=1,I176=4)),"L",(AND(H176=1,I176=6)),"L",(AND(H176=1,I176=8)),"M+",(AND(H176=1,I176=10)),"H"),"")</f>
        <v/>
      </c>
      <c r="K176" s="229"/>
      <c r="L176" s="162"/>
      <c r="M176" s="159"/>
      <c r="N176" s="159"/>
      <c r="O176" s="159"/>
      <c r="P176" s="159"/>
      <c r="Q176" s="159"/>
      <c r="R176" s="159" t="str" cm="1">
        <f t="array" aca="1" ref="R176" ca="1">_xlfn.IFS(ISBLANK(L176),"",AND(ISBLANK(Q176),P176&lt;TODAY()),"Over Due",ISBLANK(Q176),"Open",NOT(ISBLANK(Q176)),"Closed")</f>
        <v/>
      </c>
      <c r="S176" s="159"/>
      <c r="T176" s="159"/>
      <c r="U176" s="267" t="str" cm="1">
        <f t="array" ref="U176">IFERROR(_xlfn.IFS((AND(S176=10,T176=1)),"L",(AND(S176=10,T176=2)),"H",(AND(S176=10,T176=4)),"VH",(AND(S176=10,T176=6)),"VH",(AND(S176=10,T176=8)),"VH",(AND(S176=10,T176=10)),"VH",(AND(S176=8,T176=1)),"L",(AND(S176=8,T176=2)),"M+",(AND(S176=8,T176=4)),"H",(AND(S176=8,T176=6)),"VH",(AND(S176=8,T176=8)),"VH",(AND(S176=8,T176=10)),"VH",(AND(S176=6,T176=1)),"L",(AND(S176=6,T176=2)),"M",(AND(S176=6,T176=4)),"M+",(AND(S176=6,T176=6)),"H",(AND(S176=6,T176=8)),"VH",(AND(S176=6,T176=10)),"VH",(AND(S176=4,T176=1)),"VL",(AND(S176=4,T176=2)),"L",(AND(S176=4,T176=4)),"M",(AND(S176=4,T176=6)),"M+",(AND(S176=4,T176=8)),"H",(AND(S176=4,T176=10)),"VH",(AND(S176=2,T176=1)),"VL",(AND(S176=2,T176=2)),"VL",(AND(S176=2,T176=4)),"L",(AND(S176=2,T176=6)),"M",(AND(S176=2,T176=8)),"H",(AND(S176=2,T176=10)),"H",(AND(S176=1,T176=1)),"VL",(AND(S176=1,T176=2)),"VL",(AND(S176=1,T176=4)),"L",(AND(S176=1,T176=6)),"L",(AND(S176=1,T176=8)),"M+",(AND(S176=1,T176=10)),"H"),"")</f>
        <v/>
      </c>
      <c r="V176" s="159"/>
      <c r="W176" s="230"/>
    </row>
    <row r="177" spans="1:23" ht="21.5" customHeight="1">
      <c r="A177" s="228"/>
      <c r="B177" s="228"/>
      <c r="C177" s="160"/>
      <c r="D177" s="334"/>
      <c r="E177" s="327"/>
      <c r="F177" s="329"/>
      <c r="G177" s="327"/>
      <c r="H177" s="196"/>
      <c r="I177" s="196"/>
      <c r="J177" s="268" t="str" cm="1">
        <f t="array" ref="J177">IFERROR(_xlfn.IFS((AND(H177=10,I177=1)),"L",(AND(H177=10,I177=2)),"H",(AND(H177=10,I177=4)),"VH",(AND(H177=10,I177=6)),"VH",(AND(H177=10,I177=8)),"VH",(AND(H177=10,I177=10)),"VH",(AND(H177=8,I177=1)),"L",(AND(H177=8,I177=2)),"M+",(AND(H177=8,I177=4)),"H",(AND(H177=8,I177=6)),"VH",(AND(H177=8,I177=8)),"VH",(AND(H177=8,I177=10)),"VH",(AND(H177=6,I177=1)),"L",(AND(H177=6,I177=2)),"M",(AND(H177=6,I177=4)),"M+",(AND(H177=6,I177=6)),"H",(AND(H177=6,I177=8)),"VH",(AND(H177=6,I177=10)),"VH",(AND(H177=4,I177=1)),"VL",(AND(H177=4,I177=2)),"L",(AND(H177=4,I177=4)),"M",(AND(H177=4,I177=6)),"M+",(AND(H177=4,I177=8)),"H",(AND(H177=4,I177=10)),"VH",(AND(H177=2,I177=1)),"VL",(AND(H177=2,I177=2)),"VL",(AND(H177=2,I177=4)),"L",(AND(H177=2,I177=6)),"M",(AND(H177=2,I177=8)),"H",(AND(H177=2,I177=10)),"H",(AND(H177=1,I177=1)),"VL",(AND(H177=1,I177=2)),"VL",(AND(H177=1,I177=4)),"L",(AND(H177=1,I177=6)),"L",(AND(H177=1,I177=8)),"M+",(AND(H177=1,I177=10)),"H"),"")</f>
        <v/>
      </c>
      <c r="K177" s="229"/>
      <c r="L177" s="162"/>
      <c r="M177" s="159"/>
      <c r="N177" s="159"/>
      <c r="O177" s="159"/>
      <c r="P177" s="159"/>
      <c r="Q177" s="159"/>
      <c r="R177" s="159" t="str" cm="1">
        <f t="array" aca="1" ref="R177" ca="1">_xlfn.IFS(ISBLANK(L177),"",AND(ISBLANK(Q177),P177&lt;TODAY()),"Over Due",ISBLANK(Q177),"Open",NOT(ISBLANK(Q177)),"Closed")</f>
        <v/>
      </c>
      <c r="S177" s="159"/>
      <c r="T177" s="159"/>
      <c r="U177" s="267" t="str" cm="1">
        <f t="array" ref="U177">IFERROR(_xlfn.IFS((AND(S177=10,T177=1)),"L",(AND(S177=10,T177=2)),"H",(AND(S177=10,T177=4)),"VH",(AND(S177=10,T177=6)),"VH",(AND(S177=10,T177=8)),"VH",(AND(S177=10,T177=10)),"VH",(AND(S177=8,T177=1)),"L",(AND(S177=8,T177=2)),"M+",(AND(S177=8,T177=4)),"H",(AND(S177=8,T177=6)),"VH",(AND(S177=8,T177=8)),"VH",(AND(S177=8,T177=10)),"VH",(AND(S177=6,T177=1)),"L",(AND(S177=6,T177=2)),"M",(AND(S177=6,T177=4)),"M+",(AND(S177=6,T177=6)),"H",(AND(S177=6,T177=8)),"VH",(AND(S177=6,T177=10)),"VH",(AND(S177=4,T177=1)),"VL",(AND(S177=4,T177=2)),"L",(AND(S177=4,T177=4)),"M",(AND(S177=4,T177=6)),"M+",(AND(S177=4,T177=8)),"H",(AND(S177=4,T177=10)),"VH",(AND(S177=2,T177=1)),"VL",(AND(S177=2,T177=2)),"VL",(AND(S177=2,T177=4)),"L",(AND(S177=2,T177=6)),"M",(AND(S177=2,T177=8)),"H",(AND(S177=2,T177=10)),"H",(AND(S177=1,T177=1)),"VL",(AND(S177=1,T177=2)),"VL",(AND(S177=1,T177=4)),"L",(AND(S177=1,T177=6)),"L",(AND(S177=1,T177=8)),"M+",(AND(S177=1,T177=10)),"H"),"")</f>
        <v/>
      </c>
      <c r="V177" s="159"/>
      <c r="W177" s="230"/>
    </row>
    <row r="178" spans="1:23" ht="21.5" customHeight="1">
      <c r="A178" s="228"/>
      <c r="B178" s="228"/>
      <c r="C178" s="160"/>
      <c r="D178" s="334"/>
      <c r="E178" s="327"/>
      <c r="F178" s="329"/>
      <c r="G178" s="327"/>
      <c r="H178" s="196"/>
      <c r="I178" s="196"/>
      <c r="J178" s="268" t="str" cm="1">
        <f t="array" ref="J178">IFERROR(_xlfn.IFS((AND(H178=10,I178=1)),"L",(AND(H178=10,I178=2)),"H",(AND(H178=10,I178=4)),"VH",(AND(H178=10,I178=6)),"VH",(AND(H178=10,I178=8)),"VH",(AND(H178=10,I178=10)),"VH",(AND(H178=8,I178=1)),"L",(AND(H178=8,I178=2)),"M+",(AND(H178=8,I178=4)),"H",(AND(H178=8,I178=6)),"VH",(AND(H178=8,I178=8)),"VH",(AND(H178=8,I178=10)),"VH",(AND(H178=6,I178=1)),"L",(AND(H178=6,I178=2)),"M",(AND(H178=6,I178=4)),"M+",(AND(H178=6,I178=6)),"H",(AND(H178=6,I178=8)),"VH",(AND(H178=6,I178=10)),"VH",(AND(H178=4,I178=1)),"VL",(AND(H178=4,I178=2)),"L",(AND(H178=4,I178=4)),"M",(AND(H178=4,I178=6)),"M+",(AND(H178=4,I178=8)),"H",(AND(H178=4,I178=10)),"VH",(AND(H178=2,I178=1)),"VL",(AND(H178=2,I178=2)),"VL",(AND(H178=2,I178=4)),"L",(AND(H178=2,I178=6)),"M",(AND(H178=2,I178=8)),"H",(AND(H178=2,I178=10)),"H",(AND(H178=1,I178=1)),"VL",(AND(H178=1,I178=2)),"VL",(AND(H178=1,I178=4)),"L",(AND(H178=1,I178=6)),"L",(AND(H178=1,I178=8)),"M+",(AND(H178=1,I178=10)),"H"),"")</f>
        <v/>
      </c>
      <c r="K178" s="229"/>
      <c r="L178" s="162"/>
      <c r="M178" s="159"/>
      <c r="N178" s="159"/>
      <c r="O178" s="159"/>
      <c r="P178" s="159"/>
      <c r="Q178" s="159"/>
      <c r="R178" s="159" t="str" cm="1">
        <f t="array" aca="1" ref="R178" ca="1">_xlfn.IFS(ISBLANK(L178),"",AND(ISBLANK(Q178),P178&lt;TODAY()),"Over Due",ISBLANK(Q178),"Open",NOT(ISBLANK(Q178)),"Closed")</f>
        <v/>
      </c>
      <c r="S178" s="159"/>
      <c r="T178" s="159"/>
      <c r="U178" s="267" t="str" cm="1">
        <f t="array" ref="U178">IFERROR(_xlfn.IFS((AND(S178=10,T178=1)),"L",(AND(S178=10,T178=2)),"H",(AND(S178=10,T178=4)),"VH",(AND(S178=10,T178=6)),"VH",(AND(S178=10,T178=8)),"VH",(AND(S178=10,T178=10)),"VH",(AND(S178=8,T178=1)),"L",(AND(S178=8,T178=2)),"M+",(AND(S178=8,T178=4)),"H",(AND(S178=8,T178=6)),"VH",(AND(S178=8,T178=8)),"VH",(AND(S178=8,T178=10)),"VH",(AND(S178=6,T178=1)),"L",(AND(S178=6,T178=2)),"M",(AND(S178=6,T178=4)),"M+",(AND(S178=6,T178=6)),"H",(AND(S178=6,T178=8)),"VH",(AND(S178=6,T178=10)),"VH",(AND(S178=4,T178=1)),"VL",(AND(S178=4,T178=2)),"L",(AND(S178=4,T178=4)),"M",(AND(S178=4,T178=6)),"M+",(AND(S178=4,T178=8)),"H",(AND(S178=4,T178=10)),"VH",(AND(S178=2,T178=1)),"VL",(AND(S178=2,T178=2)),"VL",(AND(S178=2,T178=4)),"L",(AND(S178=2,T178=6)),"M",(AND(S178=2,T178=8)),"H",(AND(S178=2,T178=10)),"H",(AND(S178=1,T178=1)),"VL",(AND(S178=1,T178=2)),"VL",(AND(S178=1,T178=4)),"L",(AND(S178=1,T178=6)),"L",(AND(S178=1,T178=8)),"M+",(AND(S178=1,T178=10)),"H"),"")</f>
        <v/>
      </c>
      <c r="V178" s="159"/>
      <c r="W178" s="230"/>
    </row>
    <row r="179" spans="1:23" ht="21.5" customHeight="1">
      <c r="A179" s="228"/>
      <c r="B179" s="228"/>
      <c r="C179" s="160"/>
      <c r="D179" s="334"/>
      <c r="E179" s="327"/>
      <c r="F179" s="329"/>
      <c r="G179" s="327"/>
      <c r="H179" s="196"/>
      <c r="I179" s="196"/>
      <c r="J179" s="268" t="str" cm="1">
        <f t="array" ref="J179">IFERROR(_xlfn.IFS((AND(H179=10,I179=1)),"L",(AND(H179=10,I179=2)),"H",(AND(H179=10,I179=4)),"VH",(AND(H179=10,I179=6)),"VH",(AND(H179=10,I179=8)),"VH",(AND(H179=10,I179=10)),"VH",(AND(H179=8,I179=1)),"L",(AND(H179=8,I179=2)),"M+",(AND(H179=8,I179=4)),"H",(AND(H179=8,I179=6)),"VH",(AND(H179=8,I179=8)),"VH",(AND(H179=8,I179=10)),"VH",(AND(H179=6,I179=1)),"L",(AND(H179=6,I179=2)),"M",(AND(H179=6,I179=4)),"M+",(AND(H179=6,I179=6)),"H",(AND(H179=6,I179=8)),"VH",(AND(H179=6,I179=10)),"VH",(AND(H179=4,I179=1)),"VL",(AND(H179=4,I179=2)),"L",(AND(H179=4,I179=4)),"M",(AND(H179=4,I179=6)),"M+",(AND(H179=4,I179=8)),"H",(AND(H179=4,I179=10)),"VH",(AND(H179=2,I179=1)),"VL",(AND(H179=2,I179=2)),"VL",(AND(H179=2,I179=4)),"L",(AND(H179=2,I179=6)),"M",(AND(H179=2,I179=8)),"H",(AND(H179=2,I179=10)),"H",(AND(H179=1,I179=1)),"VL",(AND(H179=1,I179=2)),"VL",(AND(H179=1,I179=4)),"L",(AND(H179=1,I179=6)),"L",(AND(H179=1,I179=8)),"M+",(AND(H179=1,I179=10)),"H"),"")</f>
        <v/>
      </c>
      <c r="K179" s="229"/>
      <c r="L179" s="162"/>
      <c r="M179" s="159"/>
      <c r="N179" s="159"/>
      <c r="O179" s="159"/>
      <c r="P179" s="159"/>
      <c r="Q179" s="159"/>
      <c r="R179" s="159" t="str" cm="1">
        <f t="array" aca="1" ref="R179" ca="1">_xlfn.IFS(ISBLANK(L179),"",AND(ISBLANK(Q179),P179&lt;TODAY()),"Over Due",ISBLANK(Q179),"Open",NOT(ISBLANK(Q179)),"Closed")</f>
        <v/>
      </c>
      <c r="S179" s="159"/>
      <c r="T179" s="159"/>
      <c r="U179" s="267" t="str" cm="1">
        <f t="array" ref="U179">IFERROR(_xlfn.IFS((AND(S179=10,T179=1)),"L",(AND(S179=10,T179=2)),"H",(AND(S179=10,T179=4)),"VH",(AND(S179=10,T179=6)),"VH",(AND(S179=10,T179=8)),"VH",(AND(S179=10,T179=10)),"VH",(AND(S179=8,T179=1)),"L",(AND(S179=8,T179=2)),"M+",(AND(S179=8,T179=4)),"H",(AND(S179=8,T179=6)),"VH",(AND(S179=8,T179=8)),"VH",(AND(S179=8,T179=10)),"VH",(AND(S179=6,T179=1)),"L",(AND(S179=6,T179=2)),"M",(AND(S179=6,T179=4)),"M+",(AND(S179=6,T179=6)),"H",(AND(S179=6,T179=8)),"VH",(AND(S179=6,T179=10)),"VH",(AND(S179=4,T179=1)),"VL",(AND(S179=4,T179=2)),"L",(AND(S179=4,T179=4)),"M",(AND(S179=4,T179=6)),"M+",(AND(S179=4,T179=8)),"H",(AND(S179=4,T179=10)),"VH",(AND(S179=2,T179=1)),"VL",(AND(S179=2,T179=2)),"VL",(AND(S179=2,T179=4)),"L",(AND(S179=2,T179=6)),"M",(AND(S179=2,T179=8)),"H",(AND(S179=2,T179=10)),"H",(AND(S179=1,T179=1)),"VL",(AND(S179=1,T179=2)),"VL",(AND(S179=1,T179=4)),"L",(AND(S179=1,T179=6)),"L",(AND(S179=1,T179=8)),"M+",(AND(S179=1,T179=10)),"H"),"")</f>
        <v/>
      </c>
      <c r="V179" s="159"/>
      <c r="W179" s="230"/>
    </row>
    <row r="180" spans="1:23" ht="21.5" customHeight="1">
      <c r="A180" s="228"/>
      <c r="B180" s="228"/>
      <c r="C180" s="160"/>
      <c r="D180" s="334"/>
      <c r="E180" s="327"/>
      <c r="F180" s="329"/>
      <c r="G180" s="327"/>
      <c r="H180" s="196"/>
      <c r="I180" s="196"/>
      <c r="J180" s="268" t="str" cm="1">
        <f t="array" ref="J180">IFERROR(_xlfn.IFS((AND(H180=10,I180=1)),"L",(AND(H180=10,I180=2)),"H",(AND(H180=10,I180=4)),"VH",(AND(H180=10,I180=6)),"VH",(AND(H180=10,I180=8)),"VH",(AND(H180=10,I180=10)),"VH",(AND(H180=8,I180=1)),"L",(AND(H180=8,I180=2)),"M+",(AND(H180=8,I180=4)),"H",(AND(H180=8,I180=6)),"VH",(AND(H180=8,I180=8)),"VH",(AND(H180=8,I180=10)),"VH",(AND(H180=6,I180=1)),"L",(AND(H180=6,I180=2)),"M",(AND(H180=6,I180=4)),"M+",(AND(H180=6,I180=6)),"H",(AND(H180=6,I180=8)),"VH",(AND(H180=6,I180=10)),"VH",(AND(H180=4,I180=1)),"VL",(AND(H180=4,I180=2)),"L",(AND(H180=4,I180=4)),"M",(AND(H180=4,I180=6)),"M+",(AND(H180=4,I180=8)),"H",(AND(H180=4,I180=10)),"VH",(AND(H180=2,I180=1)),"VL",(AND(H180=2,I180=2)),"VL",(AND(H180=2,I180=4)),"L",(AND(H180=2,I180=6)),"M",(AND(H180=2,I180=8)),"H",(AND(H180=2,I180=10)),"H",(AND(H180=1,I180=1)),"VL",(AND(H180=1,I180=2)),"VL",(AND(H180=1,I180=4)),"L",(AND(H180=1,I180=6)),"L",(AND(H180=1,I180=8)),"M+",(AND(H180=1,I180=10)),"H"),"")</f>
        <v/>
      </c>
      <c r="K180" s="229"/>
      <c r="L180" s="162"/>
      <c r="M180" s="159"/>
      <c r="N180" s="159"/>
      <c r="O180" s="159"/>
      <c r="P180" s="159"/>
      <c r="Q180" s="159"/>
      <c r="R180" s="159" t="str" cm="1">
        <f t="array" aca="1" ref="R180" ca="1">_xlfn.IFS(ISBLANK(L180),"",AND(ISBLANK(Q180),P180&lt;TODAY()),"Over Due",ISBLANK(Q180),"Open",NOT(ISBLANK(Q180)),"Closed")</f>
        <v/>
      </c>
      <c r="S180" s="159"/>
      <c r="T180" s="159"/>
      <c r="U180" s="267" t="str" cm="1">
        <f t="array" ref="U180">IFERROR(_xlfn.IFS((AND(S180=10,T180=1)),"L",(AND(S180=10,T180=2)),"H",(AND(S180=10,T180=4)),"VH",(AND(S180=10,T180=6)),"VH",(AND(S180=10,T180=8)),"VH",(AND(S180=10,T180=10)),"VH",(AND(S180=8,T180=1)),"L",(AND(S180=8,T180=2)),"M+",(AND(S180=8,T180=4)),"H",(AND(S180=8,T180=6)),"VH",(AND(S180=8,T180=8)),"VH",(AND(S180=8,T180=10)),"VH",(AND(S180=6,T180=1)),"L",(AND(S180=6,T180=2)),"M",(AND(S180=6,T180=4)),"M+",(AND(S180=6,T180=6)),"H",(AND(S180=6,T180=8)),"VH",(AND(S180=6,T180=10)),"VH",(AND(S180=4,T180=1)),"VL",(AND(S180=4,T180=2)),"L",(AND(S180=4,T180=4)),"M",(AND(S180=4,T180=6)),"M+",(AND(S180=4,T180=8)),"H",(AND(S180=4,T180=10)),"VH",(AND(S180=2,T180=1)),"VL",(AND(S180=2,T180=2)),"VL",(AND(S180=2,T180=4)),"L",(AND(S180=2,T180=6)),"M",(AND(S180=2,T180=8)),"H",(AND(S180=2,T180=10)),"H",(AND(S180=1,T180=1)),"VL",(AND(S180=1,T180=2)),"VL",(AND(S180=1,T180=4)),"L",(AND(S180=1,T180=6)),"L",(AND(S180=1,T180=8)),"M+",(AND(S180=1,T180=10)),"H"),"")</f>
        <v/>
      </c>
      <c r="V180" s="159"/>
      <c r="W180" s="230"/>
    </row>
    <row r="181" spans="1:23" ht="21.5" customHeight="1">
      <c r="A181" s="228"/>
      <c r="B181" s="228"/>
      <c r="C181" s="160"/>
      <c r="D181" s="334"/>
      <c r="E181" s="327"/>
      <c r="F181" s="329"/>
      <c r="G181" s="327"/>
      <c r="H181" s="196"/>
      <c r="I181" s="196"/>
      <c r="J181" s="268" t="str" cm="1">
        <f t="array" ref="J181">IFERROR(_xlfn.IFS((AND(H181=10,I181=1)),"L",(AND(H181=10,I181=2)),"H",(AND(H181=10,I181=4)),"VH",(AND(H181=10,I181=6)),"VH",(AND(H181=10,I181=8)),"VH",(AND(H181=10,I181=10)),"VH",(AND(H181=8,I181=1)),"L",(AND(H181=8,I181=2)),"M+",(AND(H181=8,I181=4)),"H",(AND(H181=8,I181=6)),"VH",(AND(H181=8,I181=8)),"VH",(AND(H181=8,I181=10)),"VH",(AND(H181=6,I181=1)),"L",(AND(H181=6,I181=2)),"M",(AND(H181=6,I181=4)),"M+",(AND(H181=6,I181=6)),"H",(AND(H181=6,I181=8)),"VH",(AND(H181=6,I181=10)),"VH",(AND(H181=4,I181=1)),"VL",(AND(H181=4,I181=2)),"L",(AND(H181=4,I181=4)),"M",(AND(H181=4,I181=6)),"M+",(AND(H181=4,I181=8)),"H",(AND(H181=4,I181=10)),"VH",(AND(H181=2,I181=1)),"VL",(AND(H181=2,I181=2)),"VL",(AND(H181=2,I181=4)),"L",(AND(H181=2,I181=6)),"M",(AND(H181=2,I181=8)),"H",(AND(H181=2,I181=10)),"H",(AND(H181=1,I181=1)),"VL",(AND(H181=1,I181=2)),"VL",(AND(H181=1,I181=4)),"L",(AND(H181=1,I181=6)),"L",(AND(H181=1,I181=8)),"M+",(AND(H181=1,I181=10)),"H"),"")</f>
        <v/>
      </c>
      <c r="K181" s="229"/>
      <c r="L181" s="162"/>
      <c r="M181" s="159"/>
      <c r="N181" s="159"/>
      <c r="O181" s="159"/>
      <c r="P181" s="159"/>
      <c r="Q181" s="159"/>
      <c r="R181" s="159" t="str" cm="1">
        <f t="array" aca="1" ref="R181" ca="1">_xlfn.IFS(ISBLANK(L181),"",AND(ISBLANK(Q181),P181&lt;TODAY()),"Over Due",ISBLANK(Q181),"Open",NOT(ISBLANK(Q181)),"Closed")</f>
        <v/>
      </c>
      <c r="S181" s="159"/>
      <c r="T181" s="159"/>
      <c r="U181" s="267" t="str" cm="1">
        <f t="array" ref="U181">IFERROR(_xlfn.IFS((AND(S181=10,T181=1)),"L",(AND(S181=10,T181=2)),"H",(AND(S181=10,T181=4)),"VH",(AND(S181=10,T181=6)),"VH",(AND(S181=10,T181=8)),"VH",(AND(S181=10,T181=10)),"VH",(AND(S181=8,T181=1)),"L",(AND(S181=8,T181=2)),"M+",(AND(S181=8,T181=4)),"H",(AND(S181=8,T181=6)),"VH",(AND(S181=8,T181=8)),"VH",(AND(S181=8,T181=10)),"VH",(AND(S181=6,T181=1)),"L",(AND(S181=6,T181=2)),"M",(AND(S181=6,T181=4)),"M+",(AND(S181=6,T181=6)),"H",(AND(S181=6,T181=8)),"VH",(AND(S181=6,T181=10)),"VH",(AND(S181=4,T181=1)),"VL",(AND(S181=4,T181=2)),"L",(AND(S181=4,T181=4)),"M",(AND(S181=4,T181=6)),"M+",(AND(S181=4,T181=8)),"H",(AND(S181=4,T181=10)),"VH",(AND(S181=2,T181=1)),"VL",(AND(S181=2,T181=2)),"VL",(AND(S181=2,T181=4)),"L",(AND(S181=2,T181=6)),"M",(AND(S181=2,T181=8)),"H",(AND(S181=2,T181=10)),"H",(AND(S181=1,T181=1)),"VL",(AND(S181=1,T181=2)),"VL",(AND(S181=1,T181=4)),"L",(AND(S181=1,T181=6)),"L",(AND(S181=1,T181=8)),"M+",(AND(S181=1,T181=10)),"H"),"")</f>
        <v/>
      </c>
      <c r="V181" s="159"/>
      <c r="W181" s="230"/>
    </row>
    <row r="182" spans="1:23" ht="21.5" customHeight="1">
      <c r="A182" s="228"/>
      <c r="B182" s="228"/>
      <c r="C182" s="160"/>
      <c r="D182" s="338"/>
      <c r="E182" s="196"/>
      <c r="F182" s="329"/>
      <c r="G182" s="327"/>
      <c r="H182" s="196"/>
      <c r="I182" s="196"/>
      <c r="J182" s="268" t="str" cm="1">
        <f t="array" ref="J182">IFERROR(_xlfn.IFS((AND(H182=10,I182=1)),"L",(AND(H182=10,I182=2)),"H",(AND(H182=10,I182=4)),"VH",(AND(H182=10,I182=6)),"VH",(AND(H182=10,I182=8)),"VH",(AND(H182=10,I182=10)),"VH",(AND(H182=8,I182=1)),"L",(AND(H182=8,I182=2)),"M+",(AND(H182=8,I182=4)),"H",(AND(H182=8,I182=6)),"VH",(AND(H182=8,I182=8)),"VH",(AND(H182=8,I182=10)),"VH",(AND(H182=6,I182=1)),"L",(AND(H182=6,I182=2)),"M",(AND(H182=6,I182=4)),"M+",(AND(H182=6,I182=6)),"H",(AND(H182=6,I182=8)),"VH",(AND(H182=6,I182=10)),"VH",(AND(H182=4,I182=1)),"VL",(AND(H182=4,I182=2)),"L",(AND(H182=4,I182=4)),"M",(AND(H182=4,I182=6)),"M+",(AND(H182=4,I182=8)),"H",(AND(H182=4,I182=10)),"VH",(AND(H182=2,I182=1)),"VL",(AND(H182=2,I182=2)),"VL",(AND(H182=2,I182=4)),"L",(AND(H182=2,I182=6)),"M",(AND(H182=2,I182=8)),"H",(AND(H182=2,I182=10)),"H",(AND(H182=1,I182=1)),"VL",(AND(H182=1,I182=2)),"VL",(AND(H182=1,I182=4)),"L",(AND(H182=1,I182=6)),"L",(AND(H182=1,I182=8)),"M+",(AND(H182=1,I182=10)),"H"),"")</f>
        <v/>
      </c>
      <c r="K182" s="229"/>
      <c r="L182" s="162"/>
      <c r="M182" s="159"/>
      <c r="N182" s="159"/>
      <c r="O182" s="159"/>
      <c r="P182" s="159"/>
      <c r="Q182" s="159"/>
      <c r="R182" s="159" t="str" cm="1">
        <f t="array" aca="1" ref="R182" ca="1">_xlfn.IFS(ISBLANK(L182),"",AND(ISBLANK(Q182),P182&lt;TODAY()),"Over Due",ISBLANK(Q182),"Open",NOT(ISBLANK(Q182)),"Closed")</f>
        <v/>
      </c>
      <c r="S182" s="159"/>
      <c r="T182" s="159"/>
      <c r="U182" s="267" t="str" cm="1">
        <f t="array" ref="U182">IFERROR(_xlfn.IFS((AND(S182=10,T182=1)),"L",(AND(S182=10,T182=2)),"H",(AND(S182=10,T182=4)),"VH",(AND(S182=10,T182=6)),"VH",(AND(S182=10,T182=8)),"VH",(AND(S182=10,T182=10)),"VH",(AND(S182=8,T182=1)),"L",(AND(S182=8,T182=2)),"M+",(AND(S182=8,T182=4)),"H",(AND(S182=8,T182=6)),"VH",(AND(S182=8,T182=8)),"VH",(AND(S182=8,T182=10)),"VH",(AND(S182=6,T182=1)),"L",(AND(S182=6,T182=2)),"M",(AND(S182=6,T182=4)),"M+",(AND(S182=6,T182=6)),"H",(AND(S182=6,T182=8)),"VH",(AND(S182=6,T182=10)),"VH",(AND(S182=4,T182=1)),"VL",(AND(S182=4,T182=2)),"L",(AND(S182=4,T182=4)),"M",(AND(S182=4,T182=6)),"M+",(AND(S182=4,T182=8)),"H",(AND(S182=4,T182=10)),"VH",(AND(S182=2,T182=1)),"VL",(AND(S182=2,T182=2)),"VL",(AND(S182=2,T182=4)),"L",(AND(S182=2,T182=6)),"M",(AND(S182=2,T182=8)),"H",(AND(S182=2,T182=10)),"H",(AND(S182=1,T182=1)),"VL",(AND(S182=1,T182=2)),"VL",(AND(S182=1,T182=4)),"L",(AND(S182=1,T182=6)),"L",(AND(S182=1,T182=8)),"M+",(AND(S182=1,T182=10)),"H"),"")</f>
        <v/>
      </c>
      <c r="V182" s="159"/>
      <c r="W182" s="230"/>
    </row>
    <row r="183" spans="1:23" ht="21.5" customHeight="1">
      <c r="A183" s="228"/>
      <c r="B183" s="228"/>
      <c r="C183" s="160"/>
      <c r="D183" s="337"/>
      <c r="E183" s="327"/>
      <c r="F183" s="329"/>
      <c r="G183" s="327"/>
      <c r="H183" s="196"/>
      <c r="I183" s="196"/>
      <c r="J183" s="268" t="str" cm="1">
        <f t="array" ref="J183">IFERROR(_xlfn.IFS((AND(H183=10,I183=1)),"L",(AND(H183=10,I183=2)),"H",(AND(H183=10,I183=4)),"VH",(AND(H183=10,I183=6)),"VH",(AND(H183=10,I183=8)),"VH",(AND(H183=10,I183=10)),"VH",(AND(H183=8,I183=1)),"L",(AND(H183=8,I183=2)),"M+",(AND(H183=8,I183=4)),"H",(AND(H183=8,I183=6)),"VH",(AND(H183=8,I183=8)),"VH",(AND(H183=8,I183=10)),"VH",(AND(H183=6,I183=1)),"L",(AND(H183=6,I183=2)),"M",(AND(H183=6,I183=4)),"M+",(AND(H183=6,I183=6)),"H",(AND(H183=6,I183=8)),"VH",(AND(H183=6,I183=10)),"VH",(AND(H183=4,I183=1)),"VL",(AND(H183=4,I183=2)),"L",(AND(H183=4,I183=4)),"M",(AND(H183=4,I183=6)),"M+",(AND(H183=4,I183=8)),"H",(AND(H183=4,I183=10)),"VH",(AND(H183=2,I183=1)),"VL",(AND(H183=2,I183=2)),"VL",(AND(H183=2,I183=4)),"L",(AND(H183=2,I183=6)),"M",(AND(H183=2,I183=8)),"H",(AND(H183=2,I183=10)),"H",(AND(H183=1,I183=1)),"VL",(AND(H183=1,I183=2)),"VL",(AND(H183=1,I183=4)),"L",(AND(H183=1,I183=6)),"L",(AND(H183=1,I183=8)),"M+",(AND(H183=1,I183=10)),"H"),"")</f>
        <v/>
      </c>
      <c r="K183" s="229"/>
      <c r="L183" s="162"/>
      <c r="M183" s="159"/>
      <c r="N183" s="159"/>
      <c r="O183" s="159"/>
      <c r="P183" s="159"/>
      <c r="Q183" s="159"/>
      <c r="R183" s="159" t="str" cm="1">
        <f t="array" aca="1" ref="R183" ca="1">_xlfn.IFS(ISBLANK(L183),"",AND(ISBLANK(Q183),P183&lt;TODAY()),"Over Due",ISBLANK(Q183),"Open",NOT(ISBLANK(Q183)),"Closed")</f>
        <v/>
      </c>
      <c r="S183" s="159"/>
      <c r="T183" s="159"/>
      <c r="U183" s="267" t="str" cm="1">
        <f t="array" ref="U183">IFERROR(_xlfn.IFS((AND(S183=10,T183=1)),"L",(AND(S183=10,T183=2)),"H",(AND(S183=10,T183=4)),"VH",(AND(S183=10,T183=6)),"VH",(AND(S183=10,T183=8)),"VH",(AND(S183=10,T183=10)),"VH",(AND(S183=8,T183=1)),"L",(AND(S183=8,T183=2)),"M+",(AND(S183=8,T183=4)),"H",(AND(S183=8,T183=6)),"VH",(AND(S183=8,T183=8)),"VH",(AND(S183=8,T183=10)),"VH",(AND(S183=6,T183=1)),"L",(AND(S183=6,T183=2)),"M",(AND(S183=6,T183=4)),"M+",(AND(S183=6,T183=6)),"H",(AND(S183=6,T183=8)),"VH",(AND(S183=6,T183=10)),"VH",(AND(S183=4,T183=1)),"VL",(AND(S183=4,T183=2)),"L",(AND(S183=4,T183=4)),"M",(AND(S183=4,T183=6)),"M+",(AND(S183=4,T183=8)),"H",(AND(S183=4,T183=10)),"VH",(AND(S183=2,T183=1)),"VL",(AND(S183=2,T183=2)),"VL",(AND(S183=2,T183=4)),"L",(AND(S183=2,T183=6)),"M",(AND(S183=2,T183=8)),"H",(AND(S183=2,T183=10)),"H",(AND(S183=1,T183=1)),"VL",(AND(S183=1,T183=2)),"VL",(AND(S183=1,T183=4)),"L",(AND(S183=1,T183=6)),"L",(AND(S183=1,T183=8)),"M+",(AND(S183=1,T183=10)),"H"),"")</f>
        <v/>
      </c>
      <c r="V183" s="159"/>
      <c r="W183" s="230"/>
    </row>
    <row r="184" spans="1:23" ht="21.5" customHeight="1">
      <c r="A184" s="228"/>
      <c r="B184" s="228"/>
      <c r="C184" s="160"/>
      <c r="D184" s="337"/>
      <c r="E184" s="327"/>
      <c r="F184" s="329"/>
      <c r="G184" s="327"/>
      <c r="H184" s="196"/>
      <c r="I184" s="196"/>
      <c r="J184" s="268" t="str" cm="1">
        <f t="array" ref="J184">IFERROR(_xlfn.IFS((AND(H184=10,I184=1)),"L",(AND(H184=10,I184=2)),"H",(AND(H184=10,I184=4)),"VH",(AND(H184=10,I184=6)),"VH",(AND(H184=10,I184=8)),"VH",(AND(H184=10,I184=10)),"VH",(AND(H184=8,I184=1)),"L",(AND(H184=8,I184=2)),"M+",(AND(H184=8,I184=4)),"H",(AND(H184=8,I184=6)),"VH",(AND(H184=8,I184=8)),"VH",(AND(H184=8,I184=10)),"VH",(AND(H184=6,I184=1)),"L",(AND(H184=6,I184=2)),"M",(AND(H184=6,I184=4)),"M+",(AND(H184=6,I184=6)),"H",(AND(H184=6,I184=8)),"VH",(AND(H184=6,I184=10)),"VH",(AND(H184=4,I184=1)),"VL",(AND(H184=4,I184=2)),"L",(AND(H184=4,I184=4)),"M",(AND(H184=4,I184=6)),"M+",(AND(H184=4,I184=8)),"H",(AND(H184=4,I184=10)),"VH",(AND(H184=2,I184=1)),"VL",(AND(H184=2,I184=2)),"VL",(AND(H184=2,I184=4)),"L",(AND(H184=2,I184=6)),"M",(AND(H184=2,I184=8)),"H",(AND(H184=2,I184=10)),"H",(AND(H184=1,I184=1)),"VL",(AND(H184=1,I184=2)),"VL",(AND(H184=1,I184=4)),"L",(AND(H184=1,I184=6)),"L",(AND(H184=1,I184=8)),"M+",(AND(H184=1,I184=10)),"H"),"")</f>
        <v/>
      </c>
      <c r="K184" s="229"/>
      <c r="L184" s="162"/>
      <c r="M184" s="159"/>
      <c r="N184" s="159"/>
      <c r="O184" s="159"/>
      <c r="P184" s="159"/>
      <c r="Q184" s="159"/>
      <c r="R184" s="159" t="str" cm="1">
        <f t="array" aca="1" ref="R184" ca="1">_xlfn.IFS(ISBLANK(L184),"",AND(ISBLANK(Q184),P184&lt;TODAY()),"Over Due",ISBLANK(Q184),"Open",NOT(ISBLANK(Q184)),"Closed")</f>
        <v/>
      </c>
      <c r="S184" s="159"/>
      <c r="T184" s="159"/>
      <c r="U184" s="267" t="str" cm="1">
        <f t="array" ref="U184">IFERROR(_xlfn.IFS((AND(S184=10,T184=1)),"L",(AND(S184=10,T184=2)),"H",(AND(S184=10,T184=4)),"VH",(AND(S184=10,T184=6)),"VH",(AND(S184=10,T184=8)),"VH",(AND(S184=10,T184=10)),"VH",(AND(S184=8,T184=1)),"L",(AND(S184=8,T184=2)),"M+",(AND(S184=8,T184=4)),"H",(AND(S184=8,T184=6)),"VH",(AND(S184=8,T184=8)),"VH",(AND(S184=8,T184=10)),"VH",(AND(S184=6,T184=1)),"L",(AND(S184=6,T184=2)),"M",(AND(S184=6,T184=4)),"M+",(AND(S184=6,T184=6)),"H",(AND(S184=6,T184=8)),"VH",(AND(S184=6,T184=10)),"VH",(AND(S184=4,T184=1)),"VL",(AND(S184=4,T184=2)),"L",(AND(S184=4,T184=4)),"M",(AND(S184=4,T184=6)),"M+",(AND(S184=4,T184=8)),"H",(AND(S184=4,T184=10)),"VH",(AND(S184=2,T184=1)),"VL",(AND(S184=2,T184=2)),"VL",(AND(S184=2,T184=4)),"L",(AND(S184=2,T184=6)),"M",(AND(S184=2,T184=8)),"H",(AND(S184=2,T184=10)),"H",(AND(S184=1,T184=1)),"VL",(AND(S184=1,T184=2)),"VL",(AND(S184=1,T184=4)),"L",(AND(S184=1,T184=6)),"L",(AND(S184=1,T184=8)),"M+",(AND(S184=1,T184=10)),"H"),"")</f>
        <v/>
      </c>
      <c r="V184" s="159"/>
      <c r="W184" s="230"/>
    </row>
    <row r="185" spans="1:23" ht="21.5" customHeight="1">
      <c r="A185" s="228"/>
      <c r="B185" s="228"/>
      <c r="C185" s="160"/>
      <c r="D185" s="337"/>
      <c r="E185" s="327"/>
      <c r="F185" s="329"/>
      <c r="G185" s="327"/>
      <c r="H185" s="196"/>
      <c r="I185" s="196"/>
      <c r="J185" s="268" t="str" cm="1">
        <f t="array" ref="J185">IFERROR(_xlfn.IFS((AND(H185=10,I185=1)),"L",(AND(H185=10,I185=2)),"H",(AND(H185=10,I185=4)),"VH",(AND(H185=10,I185=6)),"VH",(AND(H185=10,I185=8)),"VH",(AND(H185=10,I185=10)),"VH",(AND(H185=8,I185=1)),"L",(AND(H185=8,I185=2)),"M+",(AND(H185=8,I185=4)),"H",(AND(H185=8,I185=6)),"VH",(AND(H185=8,I185=8)),"VH",(AND(H185=8,I185=10)),"VH",(AND(H185=6,I185=1)),"L",(AND(H185=6,I185=2)),"M",(AND(H185=6,I185=4)),"M+",(AND(H185=6,I185=6)),"H",(AND(H185=6,I185=8)),"VH",(AND(H185=6,I185=10)),"VH",(AND(H185=4,I185=1)),"VL",(AND(H185=4,I185=2)),"L",(AND(H185=4,I185=4)),"M",(AND(H185=4,I185=6)),"M+",(AND(H185=4,I185=8)),"H",(AND(H185=4,I185=10)),"VH",(AND(H185=2,I185=1)),"VL",(AND(H185=2,I185=2)),"VL",(AND(H185=2,I185=4)),"L",(AND(H185=2,I185=6)),"M",(AND(H185=2,I185=8)),"H",(AND(H185=2,I185=10)),"H",(AND(H185=1,I185=1)),"VL",(AND(H185=1,I185=2)),"VL",(AND(H185=1,I185=4)),"L",(AND(H185=1,I185=6)),"L",(AND(H185=1,I185=8)),"M+",(AND(H185=1,I185=10)),"H"),"")</f>
        <v/>
      </c>
      <c r="K185" s="229"/>
      <c r="L185" s="162"/>
      <c r="M185" s="159"/>
      <c r="N185" s="159"/>
      <c r="O185" s="159"/>
      <c r="P185" s="159"/>
      <c r="Q185" s="159"/>
      <c r="R185" s="159" t="str" cm="1">
        <f t="array" aca="1" ref="R185" ca="1">_xlfn.IFS(ISBLANK(L185),"",AND(ISBLANK(Q185),P185&lt;TODAY()),"Over Due",ISBLANK(Q185),"Open",NOT(ISBLANK(Q185)),"Closed")</f>
        <v/>
      </c>
      <c r="S185" s="159"/>
      <c r="T185" s="159"/>
      <c r="U185" s="267" t="str" cm="1">
        <f t="array" ref="U185">IFERROR(_xlfn.IFS((AND(S185=10,T185=1)),"L",(AND(S185=10,T185=2)),"H",(AND(S185=10,T185=4)),"VH",(AND(S185=10,T185=6)),"VH",(AND(S185=10,T185=8)),"VH",(AND(S185=10,T185=10)),"VH",(AND(S185=8,T185=1)),"L",(AND(S185=8,T185=2)),"M+",(AND(S185=8,T185=4)),"H",(AND(S185=8,T185=6)),"VH",(AND(S185=8,T185=8)),"VH",(AND(S185=8,T185=10)),"VH",(AND(S185=6,T185=1)),"L",(AND(S185=6,T185=2)),"M",(AND(S185=6,T185=4)),"M+",(AND(S185=6,T185=6)),"H",(AND(S185=6,T185=8)),"VH",(AND(S185=6,T185=10)),"VH",(AND(S185=4,T185=1)),"VL",(AND(S185=4,T185=2)),"L",(AND(S185=4,T185=4)),"M",(AND(S185=4,T185=6)),"M+",(AND(S185=4,T185=8)),"H",(AND(S185=4,T185=10)),"VH",(AND(S185=2,T185=1)),"VL",(AND(S185=2,T185=2)),"VL",(AND(S185=2,T185=4)),"L",(AND(S185=2,T185=6)),"M",(AND(S185=2,T185=8)),"H",(AND(S185=2,T185=10)),"H",(AND(S185=1,T185=1)),"VL",(AND(S185=1,T185=2)),"VL",(AND(S185=1,T185=4)),"L",(AND(S185=1,T185=6)),"L",(AND(S185=1,T185=8)),"M+",(AND(S185=1,T185=10)),"H"),"")</f>
        <v/>
      </c>
      <c r="V185" s="159"/>
      <c r="W185" s="230"/>
    </row>
    <row r="186" spans="1:23" ht="21.5" customHeight="1">
      <c r="A186" s="228"/>
      <c r="B186" s="228"/>
      <c r="C186" s="160"/>
      <c r="D186" s="337"/>
      <c r="E186" s="327"/>
      <c r="F186" s="329"/>
      <c r="G186" s="327"/>
      <c r="H186" s="196"/>
      <c r="I186" s="196"/>
      <c r="J186" s="268" t="str" cm="1">
        <f t="array" ref="J186">IFERROR(_xlfn.IFS((AND(H186=10,I186=1)),"L",(AND(H186=10,I186=2)),"H",(AND(H186=10,I186=4)),"VH",(AND(H186=10,I186=6)),"VH",(AND(H186=10,I186=8)),"VH",(AND(H186=10,I186=10)),"VH",(AND(H186=8,I186=1)),"L",(AND(H186=8,I186=2)),"M+",(AND(H186=8,I186=4)),"H",(AND(H186=8,I186=6)),"VH",(AND(H186=8,I186=8)),"VH",(AND(H186=8,I186=10)),"VH",(AND(H186=6,I186=1)),"L",(AND(H186=6,I186=2)),"M",(AND(H186=6,I186=4)),"M+",(AND(H186=6,I186=6)),"H",(AND(H186=6,I186=8)),"VH",(AND(H186=6,I186=10)),"VH",(AND(H186=4,I186=1)),"VL",(AND(H186=4,I186=2)),"L",(AND(H186=4,I186=4)),"M",(AND(H186=4,I186=6)),"M+",(AND(H186=4,I186=8)),"H",(AND(H186=4,I186=10)),"VH",(AND(H186=2,I186=1)),"VL",(AND(H186=2,I186=2)),"VL",(AND(H186=2,I186=4)),"L",(AND(H186=2,I186=6)),"M",(AND(H186=2,I186=8)),"H",(AND(H186=2,I186=10)),"H",(AND(H186=1,I186=1)),"VL",(AND(H186=1,I186=2)),"VL",(AND(H186=1,I186=4)),"L",(AND(H186=1,I186=6)),"L",(AND(H186=1,I186=8)),"M+",(AND(H186=1,I186=10)),"H"),"")</f>
        <v/>
      </c>
      <c r="K186" s="229"/>
      <c r="L186" s="162"/>
      <c r="M186" s="159"/>
      <c r="N186" s="159"/>
      <c r="O186" s="159"/>
      <c r="P186" s="159"/>
      <c r="Q186" s="159"/>
      <c r="R186" s="159" t="str" cm="1">
        <f t="array" aca="1" ref="R186" ca="1">_xlfn.IFS(ISBLANK(L186),"",AND(ISBLANK(Q186),P186&lt;TODAY()),"Over Due",ISBLANK(Q186),"Open",NOT(ISBLANK(Q186)),"Closed")</f>
        <v/>
      </c>
      <c r="S186" s="159"/>
      <c r="T186" s="159"/>
      <c r="U186" s="267" t="str" cm="1">
        <f t="array" ref="U186">IFERROR(_xlfn.IFS((AND(S186=10,T186=1)),"L",(AND(S186=10,T186=2)),"H",(AND(S186=10,T186=4)),"VH",(AND(S186=10,T186=6)),"VH",(AND(S186=10,T186=8)),"VH",(AND(S186=10,T186=10)),"VH",(AND(S186=8,T186=1)),"L",(AND(S186=8,T186=2)),"M+",(AND(S186=8,T186=4)),"H",(AND(S186=8,T186=6)),"VH",(AND(S186=8,T186=8)),"VH",(AND(S186=8,T186=10)),"VH",(AND(S186=6,T186=1)),"L",(AND(S186=6,T186=2)),"M",(AND(S186=6,T186=4)),"M+",(AND(S186=6,T186=6)),"H",(AND(S186=6,T186=8)),"VH",(AND(S186=6,T186=10)),"VH",(AND(S186=4,T186=1)),"VL",(AND(S186=4,T186=2)),"L",(AND(S186=4,T186=4)),"M",(AND(S186=4,T186=6)),"M+",(AND(S186=4,T186=8)),"H",(AND(S186=4,T186=10)),"VH",(AND(S186=2,T186=1)),"VL",(AND(S186=2,T186=2)),"VL",(AND(S186=2,T186=4)),"L",(AND(S186=2,T186=6)),"M",(AND(S186=2,T186=8)),"H",(AND(S186=2,T186=10)),"H",(AND(S186=1,T186=1)),"VL",(AND(S186=1,T186=2)),"VL",(AND(S186=1,T186=4)),"L",(AND(S186=1,T186=6)),"L",(AND(S186=1,T186=8)),"M+",(AND(S186=1,T186=10)),"H"),"")</f>
        <v/>
      </c>
      <c r="V186" s="159"/>
      <c r="W186" s="230"/>
    </row>
    <row r="187" spans="1:23" ht="21.5" customHeight="1">
      <c r="A187" s="228"/>
      <c r="B187" s="228"/>
      <c r="C187" s="160"/>
      <c r="D187" s="337"/>
      <c r="E187" s="327"/>
      <c r="F187" s="329"/>
      <c r="G187" s="327"/>
      <c r="H187" s="196"/>
      <c r="I187" s="196"/>
      <c r="J187" s="268" t="str" cm="1">
        <f t="array" ref="J187">IFERROR(_xlfn.IFS((AND(H187=10,I187=1)),"L",(AND(H187=10,I187=2)),"H",(AND(H187=10,I187=4)),"VH",(AND(H187=10,I187=6)),"VH",(AND(H187=10,I187=8)),"VH",(AND(H187=10,I187=10)),"VH",(AND(H187=8,I187=1)),"L",(AND(H187=8,I187=2)),"M+",(AND(H187=8,I187=4)),"H",(AND(H187=8,I187=6)),"VH",(AND(H187=8,I187=8)),"VH",(AND(H187=8,I187=10)),"VH",(AND(H187=6,I187=1)),"L",(AND(H187=6,I187=2)),"M",(AND(H187=6,I187=4)),"M+",(AND(H187=6,I187=6)),"H",(AND(H187=6,I187=8)),"VH",(AND(H187=6,I187=10)),"VH",(AND(H187=4,I187=1)),"VL",(AND(H187=4,I187=2)),"L",(AND(H187=4,I187=4)),"M",(AND(H187=4,I187=6)),"M+",(AND(H187=4,I187=8)),"H",(AND(H187=4,I187=10)),"VH",(AND(H187=2,I187=1)),"VL",(AND(H187=2,I187=2)),"VL",(AND(H187=2,I187=4)),"L",(AND(H187=2,I187=6)),"M",(AND(H187=2,I187=8)),"H",(AND(H187=2,I187=10)),"H",(AND(H187=1,I187=1)),"VL",(AND(H187=1,I187=2)),"VL",(AND(H187=1,I187=4)),"L",(AND(H187=1,I187=6)),"L",(AND(H187=1,I187=8)),"M+",(AND(H187=1,I187=10)),"H"),"")</f>
        <v/>
      </c>
      <c r="K187" s="229"/>
      <c r="L187" s="162"/>
      <c r="M187" s="159"/>
      <c r="N187" s="159"/>
      <c r="O187" s="159"/>
      <c r="P187" s="159"/>
      <c r="Q187" s="159"/>
      <c r="R187" s="159" t="str" cm="1">
        <f t="array" aca="1" ref="R187" ca="1">_xlfn.IFS(ISBLANK(L187),"",AND(ISBLANK(Q187),P187&lt;TODAY()),"Over Due",ISBLANK(Q187),"Open",NOT(ISBLANK(Q187)),"Closed")</f>
        <v/>
      </c>
      <c r="S187" s="159"/>
      <c r="T187" s="159"/>
      <c r="U187" s="267" t="str" cm="1">
        <f t="array" ref="U187">IFERROR(_xlfn.IFS((AND(S187=10,T187=1)),"L",(AND(S187=10,T187=2)),"H",(AND(S187=10,T187=4)),"VH",(AND(S187=10,T187=6)),"VH",(AND(S187=10,T187=8)),"VH",(AND(S187=10,T187=10)),"VH",(AND(S187=8,T187=1)),"L",(AND(S187=8,T187=2)),"M+",(AND(S187=8,T187=4)),"H",(AND(S187=8,T187=6)),"VH",(AND(S187=8,T187=8)),"VH",(AND(S187=8,T187=10)),"VH",(AND(S187=6,T187=1)),"L",(AND(S187=6,T187=2)),"M",(AND(S187=6,T187=4)),"M+",(AND(S187=6,T187=6)),"H",(AND(S187=6,T187=8)),"VH",(AND(S187=6,T187=10)),"VH",(AND(S187=4,T187=1)),"VL",(AND(S187=4,T187=2)),"L",(AND(S187=4,T187=4)),"M",(AND(S187=4,T187=6)),"M+",(AND(S187=4,T187=8)),"H",(AND(S187=4,T187=10)),"VH",(AND(S187=2,T187=1)),"VL",(AND(S187=2,T187=2)),"VL",(AND(S187=2,T187=4)),"L",(AND(S187=2,T187=6)),"M",(AND(S187=2,T187=8)),"H",(AND(S187=2,T187=10)),"H",(AND(S187=1,T187=1)),"VL",(AND(S187=1,T187=2)),"VL",(AND(S187=1,T187=4)),"L",(AND(S187=1,T187=6)),"L",(AND(S187=1,T187=8)),"M+",(AND(S187=1,T187=10)),"H"),"")</f>
        <v/>
      </c>
      <c r="V187" s="159"/>
      <c r="W187" s="230"/>
    </row>
    <row r="188" spans="1:23" ht="21.5" customHeight="1">
      <c r="A188" s="228"/>
      <c r="B188" s="228"/>
      <c r="C188" s="160"/>
      <c r="D188" s="337"/>
      <c r="E188" s="327"/>
      <c r="F188" s="329"/>
      <c r="G188" s="327"/>
      <c r="H188" s="196"/>
      <c r="I188" s="196"/>
      <c r="J188" s="268" t="str" cm="1">
        <f t="array" ref="J188">IFERROR(_xlfn.IFS((AND(H188=10,I188=1)),"L",(AND(H188=10,I188=2)),"H",(AND(H188=10,I188=4)),"VH",(AND(H188=10,I188=6)),"VH",(AND(H188=10,I188=8)),"VH",(AND(H188=10,I188=10)),"VH",(AND(H188=8,I188=1)),"L",(AND(H188=8,I188=2)),"M+",(AND(H188=8,I188=4)),"H",(AND(H188=8,I188=6)),"VH",(AND(H188=8,I188=8)),"VH",(AND(H188=8,I188=10)),"VH",(AND(H188=6,I188=1)),"L",(AND(H188=6,I188=2)),"M",(AND(H188=6,I188=4)),"M+",(AND(H188=6,I188=6)),"H",(AND(H188=6,I188=8)),"VH",(AND(H188=6,I188=10)),"VH",(AND(H188=4,I188=1)),"VL",(AND(H188=4,I188=2)),"L",(AND(H188=4,I188=4)),"M",(AND(H188=4,I188=6)),"M+",(AND(H188=4,I188=8)),"H",(AND(H188=4,I188=10)),"VH",(AND(H188=2,I188=1)),"VL",(AND(H188=2,I188=2)),"VL",(AND(H188=2,I188=4)),"L",(AND(H188=2,I188=6)),"M",(AND(H188=2,I188=8)),"H",(AND(H188=2,I188=10)),"H",(AND(H188=1,I188=1)),"VL",(AND(H188=1,I188=2)),"VL",(AND(H188=1,I188=4)),"L",(AND(H188=1,I188=6)),"L",(AND(H188=1,I188=8)),"M+",(AND(H188=1,I188=10)),"H"),"")</f>
        <v/>
      </c>
      <c r="K188" s="229"/>
      <c r="L188" s="162"/>
      <c r="M188" s="159"/>
      <c r="N188" s="159"/>
      <c r="O188" s="159"/>
      <c r="P188" s="159"/>
      <c r="Q188" s="159"/>
      <c r="R188" s="159" t="str" cm="1">
        <f t="array" aca="1" ref="R188" ca="1">_xlfn.IFS(ISBLANK(L188),"",AND(ISBLANK(Q188),P188&lt;TODAY()),"Over Due",ISBLANK(Q188),"Open",NOT(ISBLANK(Q188)),"Closed")</f>
        <v/>
      </c>
      <c r="S188" s="159"/>
      <c r="T188" s="159"/>
      <c r="U188" s="267" t="str" cm="1">
        <f t="array" ref="U188">IFERROR(_xlfn.IFS((AND(S188=10,T188=1)),"L",(AND(S188=10,T188=2)),"H",(AND(S188=10,T188=4)),"VH",(AND(S188=10,T188=6)),"VH",(AND(S188=10,T188=8)),"VH",(AND(S188=10,T188=10)),"VH",(AND(S188=8,T188=1)),"L",(AND(S188=8,T188=2)),"M+",(AND(S188=8,T188=4)),"H",(AND(S188=8,T188=6)),"VH",(AND(S188=8,T188=8)),"VH",(AND(S188=8,T188=10)),"VH",(AND(S188=6,T188=1)),"L",(AND(S188=6,T188=2)),"M",(AND(S188=6,T188=4)),"M+",(AND(S188=6,T188=6)),"H",(AND(S188=6,T188=8)),"VH",(AND(S188=6,T188=10)),"VH",(AND(S188=4,T188=1)),"VL",(AND(S188=4,T188=2)),"L",(AND(S188=4,T188=4)),"M",(AND(S188=4,T188=6)),"M+",(AND(S188=4,T188=8)),"H",(AND(S188=4,T188=10)),"VH",(AND(S188=2,T188=1)),"VL",(AND(S188=2,T188=2)),"VL",(AND(S188=2,T188=4)),"L",(AND(S188=2,T188=6)),"M",(AND(S188=2,T188=8)),"H",(AND(S188=2,T188=10)),"H",(AND(S188=1,T188=1)),"VL",(AND(S188=1,T188=2)),"VL",(AND(S188=1,T188=4)),"L",(AND(S188=1,T188=6)),"L",(AND(S188=1,T188=8)),"M+",(AND(S188=1,T188=10)),"H"),"")</f>
        <v/>
      </c>
      <c r="V188" s="159"/>
      <c r="W188" s="230"/>
    </row>
    <row r="189" spans="1:23" ht="21.5" customHeight="1">
      <c r="A189" s="228"/>
      <c r="B189" s="228"/>
      <c r="C189" s="160"/>
      <c r="D189" s="337"/>
      <c r="E189" s="327"/>
      <c r="F189" s="329"/>
      <c r="G189" s="327"/>
      <c r="H189" s="196"/>
      <c r="I189" s="196"/>
      <c r="J189" s="268" t="str" cm="1">
        <f t="array" ref="J189">IFERROR(_xlfn.IFS((AND(H189=10,I189=1)),"L",(AND(H189=10,I189=2)),"H",(AND(H189=10,I189=4)),"VH",(AND(H189=10,I189=6)),"VH",(AND(H189=10,I189=8)),"VH",(AND(H189=10,I189=10)),"VH",(AND(H189=8,I189=1)),"L",(AND(H189=8,I189=2)),"M+",(AND(H189=8,I189=4)),"H",(AND(H189=8,I189=6)),"VH",(AND(H189=8,I189=8)),"VH",(AND(H189=8,I189=10)),"VH",(AND(H189=6,I189=1)),"L",(AND(H189=6,I189=2)),"M",(AND(H189=6,I189=4)),"M+",(AND(H189=6,I189=6)),"H",(AND(H189=6,I189=8)),"VH",(AND(H189=6,I189=10)),"VH",(AND(H189=4,I189=1)),"VL",(AND(H189=4,I189=2)),"L",(AND(H189=4,I189=4)),"M",(AND(H189=4,I189=6)),"M+",(AND(H189=4,I189=8)),"H",(AND(H189=4,I189=10)),"VH",(AND(H189=2,I189=1)),"VL",(AND(H189=2,I189=2)),"VL",(AND(H189=2,I189=4)),"L",(AND(H189=2,I189=6)),"M",(AND(H189=2,I189=8)),"H",(AND(H189=2,I189=10)),"H",(AND(H189=1,I189=1)),"VL",(AND(H189=1,I189=2)),"VL",(AND(H189=1,I189=4)),"L",(AND(H189=1,I189=6)),"L",(AND(H189=1,I189=8)),"M+",(AND(H189=1,I189=10)),"H"),"")</f>
        <v/>
      </c>
      <c r="K189" s="229"/>
      <c r="L189" s="162"/>
      <c r="M189" s="159"/>
      <c r="N189" s="159"/>
      <c r="O189" s="159"/>
      <c r="P189" s="159"/>
      <c r="Q189" s="159"/>
      <c r="R189" s="159" t="str" cm="1">
        <f t="array" aca="1" ref="R189" ca="1">_xlfn.IFS(ISBLANK(L189),"",AND(ISBLANK(Q189),P189&lt;TODAY()),"Over Due",ISBLANK(Q189),"Open",NOT(ISBLANK(Q189)),"Closed")</f>
        <v/>
      </c>
      <c r="S189" s="159"/>
      <c r="T189" s="159"/>
      <c r="U189" s="267" t="str" cm="1">
        <f t="array" ref="U189">IFERROR(_xlfn.IFS((AND(S189=10,T189=1)),"L",(AND(S189=10,T189=2)),"H",(AND(S189=10,T189=4)),"VH",(AND(S189=10,T189=6)),"VH",(AND(S189=10,T189=8)),"VH",(AND(S189=10,T189=10)),"VH",(AND(S189=8,T189=1)),"L",(AND(S189=8,T189=2)),"M+",(AND(S189=8,T189=4)),"H",(AND(S189=8,T189=6)),"VH",(AND(S189=8,T189=8)),"VH",(AND(S189=8,T189=10)),"VH",(AND(S189=6,T189=1)),"L",(AND(S189=6,T189=2)),"M",(AND(S189=6,T189=4)),"M+",(AND(S189=6,T189=6)),"H",(AND(S189=6,T189=8)),"VH",(AND(S189=6,T189=10)),"VH",(AND(S189=4,T189=1)),"VL",(AND(S189=4,T189=2)),"L",(AND(S189=4,T189=4)),"M",(AND(S189=4,T189=6)),"M+",(AND(S189=4,T189=8)),"H",(AND(S189=4,T189=10)),"VH",(AND(S189=2,T189=1)),"VL",(AND(S189=2,T189=2)),"VL",(AND(S189=2,T189=4)),"L",(AND(S189=2,T189=6)),"M",(AND(S189=2,T189=8)),"H",(AND(S189=2,T189=10)),"H",(AND(S189=1,T189=1)),"VL",(AND(S189=1,T189=2)),"VL",(AND(S189=1,T189=4)),"L",(AND(S189=1,T189=6)),"L",(AND(S189=1,T189=8)),"M+",(AND(S189=1,T189=10)),"H"),"")</f>
        <v/>
      </c>
      <c r="V189" s="159"/>
      <c r="W189" s="230"/>
    </row>
    <row r="190" spans="1:23" ht="21.5" customHeight="1">
      <c r="A190" s="228"/>
      <c r="B190" s="228"/>
      <c r="C190" s="160"/>
      <c r="D190" s="338"/>
      <c r="E190" s="327"/>
      <c r="F190" s="329"/>
      <c r="G190" s="327"/>
      <c r="H190" s="196"/>
      <c r="I190" s="196"/>
      <c r="J190" s="268" t="str" cm="1">
        <f t="array" ref="J190">IFERROR(_xlfn.IFS((AND(H190=10,I190=1)),"L",(AND(H190=10,I190=2)),"H",(AND(H190=10,I190=4)),"VH",(AND(H190=10,I190=6)),"VH",(AND(H190=10,I190=8)),"VH",(AND(H190=10,I190=10)),"VH",(AND(H190=8,I190=1)),"L",(AND(H190=8,I190=2)),"M+",(AND(H190=8,I190=4)),"H",(AND(H190=8,I190=6)),"VH",(AND(H190=8,I190=8)),"VH",(AND(H190=8,I190=10)),"VH",(AND(H190=6,I190=1)),"L",(AND(H190=6,I190=2)),"M",(AND(H190=6,I190=4)),"M+",(AND(H190=6,I190=6)),"H",(AND(H190=6,I190=8)),"VH",(AND(H190=6,I190=10)),"VH",(AND(H190=4,I190=1)),"VL",(AND(H190=4,I190=2)),"L",(AND(H190=4,I190=4)),"M",(AND(H190=4,I190=6)),"M+",(AND(H190=4,I190=8)),"H",(AND(H190=4,I190=10)),"VH",(AND(H190=2,I190=1)),"VL",(AND(H190=2,I190=2)),"VL",(AND(H190=2,I190=4)),"L",(AND(H190=2,I190=6)),"M",(AND(H190=2,I190=8)),"H",(AND(H190=2,I190=10)),"H",(AND(H190=1,I190=1)),"VL",(AND(H190=1,I190=2)),"VL",(AND(H190=1,I190=4)),"L",(AND(H190=1,I190=6)),"L",(AND(H190=1,I190=8)),"M+",(AND(H190=1,I190=10)),"H"),"")</f>
        <v/>
      </c>
      <c r="K190" s="229"/>
      <c r="L190" s="162"/>
      <c r="M190" s="159"/>
      <c r="N190" s="159"/>
      <c r="O190" s="159"/>
      <c r="P190" s="159"/>
      <c r="Q190" s="159"/>
      <c r="R190" s="159" t="str" cm="1">
        <f t="array" aca="1" ref="R190" ca="1">_xlfn.IFS(ISBLANK(L190),"",AND(ISBLANK(Q190),P190&lt;TODAY()),"Over Due",ISBLANK(Q190),"Open",NOT(ISBLANK(Q190)),"Closed")</f>
        <v/>
      </c>
      <c r="S190" s="159"/>
      <c r="T190" s="159"/>
      <c r="U190" s="267" t="str" cm="1">
        <f t="array" ref="U190">IFERROR(_xlfn.IFS((AND(S190=10,T190=1)),"L",(AND(S190=10,T190=2)),"H",(AND(S190=10,T190=4)),"VH",(AND(S190=10,T190=6)),"VH",(AND(S190=10,T190=8)),"VH",(AND(S190=10,T190=10)),"VH",(AND(S190=8,T190=1)),"L",(AND(S190=8,T190=2)),"M+",(AND(S190=8,T190=4)),"H",(AND(S190=8,T190=6)),"VH",(AND(S190=8,T190=8)),"VH",(AND(S190=8,T190=10)),"VH",(AND(S190=6,T190=1)),"L",(AND(S190=6,T190=2)),"M",(AND(S190=6,T190=4)),"M+",(AND(S190=6,T190=6)),"H",(AND(S190=6,T190=8)),"VH",(AND(S190=6,T190=10)),"VH",(AND(S190=4,T190=1)),"VL",(AND(S190=4,T190=2)),"L",(AND(S190=4,T190=4)),"M",(AND(S190=4,T190=6)),"M+",(AND(S190=4,T190=8)),"H",(AND(S190=4,T190=10)),"VH",(AND(S190=2,T190=1)),"VL",(AND(S190=2,T190=2)),"VL",(AND(S190=2,T190=4)),"L",(AND(S190=2,T190=6)),"M",(AND(S190=2,T190=8)),"H",(AND(S190=2,T190=10)),"H",(AND(S190=1,T190=1)),"VL",(AND(S190=1,T190=2)),"VL",(AND(S190=1,T190=4)),"L",(AND(S190=1,T190=6)),"L",(AND(S190=1,T190=8)),"M+",(AND(S190=1,T190=10)),"H"),"")</f>
        <v/>
      </c>
      <c r="V190" s="159"/>
      <c r="W190" s="230"/>
    </row>
    <row r="191" spans="1:23" ht="21.5" customHeight="1">
      <c r="A191" s="228"/>
      <c r="B191" s="228"/>
      <c r="C191" s="160"/>
      <c r="D191" s="160"/>
      <c r="E191" s="327"/>
      <c r="F191" s="329"/>
      <c r="G191" s="327"/>
      <c r="H191" s="196"/>
      <c r="I191" s="196"/>
      <c r="J191" s="268" t="str" cm="1">
        <f t="array" ref="J191">IFERROR(_xlfn.IFS((AND(H191=10,I191=1)),"L",(AND(H191=10,I191=2)),"H",(AND(H191=10,I191=4)),"VH",(AND(H191=10,I191=6)),"VH",(AND(H191=10,I191=8)),"VH",(AND(H191=10,I191=10)),"VH",(AND(H191=8,I191=1)),"L",(AND(H191=8,I191=2)),"M+",(AND(H191=8,I191=4)),"H",(AND(H191=8,I191=6)),"VH",(AND(H191=8,I191=8)),"VH",(AND(H191=8,I191=10)),"VH",(AND(H191=6,I191=1)),"L",(AND(H191=6,I191=2)),"M",(AND(H191=6,I191=4)),"M+",(AND(H191=6,I191=6)),"H",(AND(H191=6,I191=8)),"VH",(AND(H191=6,I191=10)),"VH",(AND(H191=4,I191=1)),"VL",(AND(H191=4,I191=2)),"L",(AND(H191=4,I191=4)),"M",(AND(H191=4,I191=6)),"M+",(AND(H191=4,I191=8)),"H",(AND(H191=4,I191=10)),"VH",(AND(H191=2,I191=1)),"VL",(AND(H191=2,I191=2)),"VL",(AND(H191=2,I191=4)),"L",(AND(H191=2,I191=6)),"M",(AND(H191=2,I191=8)),"H",(AND(H191=2,I191=10)),"H",(AND(H191=1,I191=1)),"VL",(AND(H191=1,I191=2)),"VL",(AND(H191=1,I191=4)),"L",(AND(H191=1,I191=6)),"L",(AND(H191=1,I191=8)),"M+",(AND(H191=1,I191=10)),"H"),"")</f>
        <v/>
      </c>
      <c r="K191" s="229"/>
      <c r="L191" s="162"/>
      <c r="M191" s="159"/>
      <c r="N191" s="159"/>
      <c r="O191" s="159"/>
      <c r="P191" s="159"/>
      <c r="Q191" s="159"/>
      <c r="R191" s="159" t="str" cm="1">
        <f t="array" aca="1" ref="R191" ca="1">_xlfn.IFS(ISBLANK(L191),"",AND(ISBLANK(Q191),P191&lt;TODAY()),"Over Due",ISBLANK(Q191),"Open",NOT(ISBLANK(Q191)),"Closed")</f>
        <v/>
      </c>
      <c r="S191" s="159"/>
      <c r="T191" s="159"/>
      <c r="U191" s="267" t="str" cm="1">
        <f t="array" ref="U191">IFERROR(_xlfn.IFS((AND(S191=10,T191=1)),"L",(AND(S191=10,T191=2)),"H",(AND(S191=10,T191=4)),"VH",(AND(S191=10,T191=6)),"VH",(AND(S191=10,T191=8)),"VH",(AND(S191=10,T191=10)),"VH",(AND(S191=8,T191=1)),"L",(AND(S191=8,T191=2)),"M+",(AND(S191=8,T191=4)),"H",(AND(S191=8,T191=6)),"VH",(AND(S191=8,T191=8)),"VH",(AND(S191=8,T191=10)),"VH",(AND(S191=6,T191=1)),"L",(AND(S191=6,T191=2)),"M",(AND(S191=6,T191=4)),"M+",(AND(S191=6,T191=6)),"H",(AND(S191=6,T191=8)),"VH",(AND(S191=6,T191=10)),"VH",(AND(S191=4,T191=1)),"VL",(AND(S191=4,T191=2)),"L",(AND(S191=4,T191=4)),"M",(AND(S191=4,T191=6)),"M+",(AND(S191=4,T191=8)),"H",(AND(S191=4,T191=10)),"VH",(AND(S191=2,T191=1)),"VL",(AND(S191=2,T191=2)),"VL",(AND(S191=2,T191=4)),"L",(AND(S191=2,T191=6)),"M",(AND(S191=2,T191=8)),"H",(AND(S191=2,T191=10)),"H",(AND(S191=1,T191=1)),"VL",(AND(S191=1,T191=2)),"VL",(AND(S191=1,T191=4)),"L",(AND(S191=1,T191=6)),"L",(AND(S191=1,T191=8)),"M+",(AND(S191=1,T191=10)),"H"),"")</f>
        <v/>
      </c>
      <c r="V191" s="159"/>
      <c r="W191" s="230"/>
    </row>
    <row r="192" spans="1:23" ht="21.5" customHeight="1">
      <c r="A192" s="228"/>
      <c r="B192" s="228"/>
      <c r="C192" s="160"/>
      <c r="D192" s="160"/>
      <c r="E192" s="327"/>
      <c r="F192" s="329"/>
      <c r="G192" s="327"/>
      <c r="H192" s="196"/>
      <c r="I192" s="196"/>
      <c r="J192" s="268" t="str" cm="1">
        <f t="array" ref="J192">IFERROR(_xlfn.IFS((AND(H192=10,I192=1)),"L",(AND(H192=10,I192=2)),"H",(AND(H192=10,I192=4)),"VH",(AND(H192=10,I192=6)),"VH",(AND(H192=10,I192=8)),"VH",(AND(H192=10,I192=10)),"VH",(AND(H192=8,I192=1)),"L",(AND(H192=8,I192=2)),"M+",(AND(H192=8,I192=4)),"H",(AND(H192=8,I192=6)),"VH",(AND(H192=8,I192=8)),"VH",(AND(H192=8,I192=10)),"VH",(AND(H192=6,I192=1)),"L",(AND(H192=6,I192=2)),"M",(AND(H192=6,I192=4)),"M+",(AND(H192=6,I192=6)),"H",(AND(H192=6,I192=8)),"VH",(AND(H192=6,I192=10)),"VH",(AND(H192=4,I192=1)),"VL",(AND(H192=4,I192=2)),"L",(AND(H192=4,I192=4)),"M",(AND(H192=4,I192=6)),"M+",(AND(H192=4,I192=8)),"H",(AND(H192=4,I192=10)),"VH",(AND(H192=2,I192=1)),"VL",(AND(H192=2,I192=2)),"VL",(AND(H192=2,I192=4)),"L",(AND(H192=2,I192=6)),"M",(AND(H192=2,I192=8)),"H",(AND(H192=2,I192=10)),"H",(AND(H192=1,I192=1)),"VL",(AND(H192=1,I192=2)),"VL",(AND(H192=1,I192=4)),"L",(AND(H192=1,I192=6)),"L",(AND(H192=1,I192=8)),"M+",(AND(H192=1,I192=10)),"H"),"")</f>
        <v/>
      </c>
      <c r="K192" s="229"/>
      <c r="L192" s="162"/>
      <c r="M192" s="159"/>
      <c r="N192" s="159"/>
      <c r="O192" s="159"/>
      <c r="P192" s="159"/>
      <c r="Q192" s="159"/>
      <c r="R192" s="159" t="str" cm="1">
        <f t="array" aca="1" ref="R192" ca="1">_xlfn.IFS(ISBLANK(L192),"",AND(ISBLANK(Q192),P192&lt;TODAY()),"Over Due",ISBLANK(Q192),"Open",NOT(ISBLANK(Q192)),"Closed")</f>
        <v/>
      </c>
      <c r="S192" s="159"/>
      <c r="T192" s="159"/>
      <c r="U192" s="267" t="str" cm="1">
        <f t="array" ref="U192">IFERROR(_xlfn.IFS((AND(S192=10,T192=1)),"L",(AND(S192=10,T192=2)),"H",(AND(S192=10,T192=4)),"VH",(AND(S192=10,T192=6)),"VH",(AND(S192=10,T192=8)),"VH",(AND(S192=10,T192=10)),"VH",(AND(S192=8,T192=1)),"L",(AND(S192=8,T192=2)),"M+",(AND(S192=8,T192=4)),"H",(AND(S192=8,T192=6)),"VH",(AND(S192=8,T192=8)),"VH",(AND(S192=8,T192=10)),"VH",(AND(S192=6,T192=1)),"L",(AND(S192=6,T192=2)),"M",(AND(S192=6,T192=4)),"M+",(AND(S192=6,T192=6)),"H",(AND(S192=6,T192=8)),"VH",(AND(S192=6,T192=10)),"VH",(AND(S192=4,T192=1)),"VL",(AND(S192=4,T192=2)),"L",(AND(S192=4,T192=4)),"M",(AND(S192=4,T192=6)),"M+",(AND(S192=4,T192=8)),"H",(AND(S192=4,T192=10)),"VH",(AND(S192=2,T192=1)),"VL",(AND(S192=2,T192=2)),"VL",(AND(S192=2,T192=4)),"L",(AND(S192=2,T192=6)),"M",(AND(S192=2,T192=8)),"H",(AND(S192=2,T192=10)),"H",(AND(S192=1,T192=1)),"VL",(AND(S192=1,T192=2)),"VL",(AND(S192=1,T192=4)),"L",(AND(S192=1,T192=6)),"L",(AND(S192=1,T192=8)),"M+",(AND(S192=1,T192=10)),"H"),"")</f>
        <v/>
      </c>
      <c r="V192" s="159"/>
      <c r="W192" s="230"/>
    </row>
    <row r="193" spans="1:23" ht="21.5" customHeight="1">
      <c r="A193" s="228"/>
      <c r="B193" s="228"/>
      <c r="C193" s="160"/>
      <c r="D193" s="160"/>
      <c r="E193" s="327"/>
      <c r="F193" s="329"/>
      <c r="G193" s="327"/>
      <c r="H193" s="196"/>
      <c r="I193" s="196"/>
      <c r="J193" s="268" t="str" cm="1">
        <f t="array" ref="J193">IFERROR(_xlfn.IFS((AND(H193=10,I193=1)),"L",(AND(H193=10,I193=2)),"H",(AND(H193=10,I193=4)),"VH",(AND(H193=10,I193=6)),"VH",(AND(H193=10,I193=8)),"VH",(AND(H193=10,I193=10)),"VH",(AND(H193=8,I193=1)),"L",(AND(H193=8,I193=2)),"M+",(AND(H193=8,I193=4)),"H",(AND(H193=8,I193=6)),"VH",(AND(H193=8,I193=8)),"VH",(AND(H193=8,I193=10)),"VH",(AND(H193=6,I193=1)),"L",(AND(H193=6,I193=2)),"M",(AND(H193=6,I193=4)),"M+",(AND(H193=6,I193=6)),"H",(AND(H193=6,I193=8)),"VH",(AND(H193=6,I193=10)),"VH",(AND(H193=4,I193=1)),"VL",(AND(H193=4,I193=2)),"L",(AND(H193=4,I193=4)),"M",(AND(H193=4,I193=6)),"M+",(AND(H193=4,I193=8)),"H",(AND(H193=4,I193=10)),"VH",(AND(H193=2,I193=1)),"VL",(AND(H193=2,I193=2)),"VL",(AND(H193=2,I193=4)),"L",(AND(H193=2,I193=6)),"M",(AND(H193=2,I193=8)),"H",(AND(H193=2,I193=10)),"H",(AND(H193=1,I193=1)),"VL",(AND(H193=1,I193=2)),"VL",(AND(H193=1,I193=4)),"L",(AND(H193=1,I193=6)),"L",(AND(H193=1,I193=8)),"M+",(AND(H193=1,I193=10)),"H"),"")</f>
        <v/>
      </c>
      <c r="K193" s="229"/>
      <c r="L193" s="162"/>
      <c r="M193" s="159"/>
      <c r="N193" s="159"/>
      <c r="O193" s="159"/>
      <c r="P193" s="159"/>
      <c r="Q193" s="159"/>
      <c r="R193" s="159" t="str" cm="1">
        <f t="array" aca="1" ref="R193" ca="1">_xlfn.IFS(ISBLANK(L193),"",AND(ISBLANK(Q193),P193&lt;TODAY()),"Over Due",ISBLANK(Q193),"Open",NOT(ISBLANK(Q193)),"Closed")</f>
        <v/>
      </c>
      <c r="S193" s="159"/>
      <c r="T193" s="159"/>
      <c r="U193" s="267" t="str" cm="1">
        <f t="array" ref="U193">IFERROR(_xlfn.IFS((AND(S193=10,T193=1)),"L",(AND(S193=10,T193=2)),"H",(AND(S193=10,T193=4)),"VH",(AND(S193=10,T193=6)),"VH",(AND(S193=10,T193=8)),"VH",(AND(S193=10,T193=10)),"VH",(AND(S193=8,T193=1)),"L",(AND(S193=8,T193=2)),"M+",(AND(S193=8,T193=4)),"H",(AND(S193=8,T193=6)),"VH",(AND(S193=8,T193=8)),"VH",(AND(S193=8,T193=10)),"VH",(AND(S193=6,T193=1)),"L",(AND(S193=6,T193=2)),"M",(AND(S193=6,T193=4)),"M+",(AND(S193=6,T193=6)),"H",(AND(S193=6,T193=8)),"VH",(AND(S193=6,T193=10)),"VH",(AND(S193=4,T193=1)),"VL",(AND(S193=4,T193=2)),"L",(AND(S193=4,T193=4)),"M",(AND(S193=4,T193=6)),"M+",(AND(S193=4,T193=8)),"H",(AND(S193=4,T193=10)),"VH",(AND(S193=2,T193=1)),"VL",(AND(S193=2,T193=2)),"VL",(AND(S193=2,T193=4)),"L",(AND(S193=2,T193=6)),"M",(AND(S193=2,T193=8)),"H",(AND(S193=2,T193=10)),"H",(AND(S193=1,T193=1)),"VL",(AND(S193=1,T193=2)),"VL",(AND(S193=1,T193=4)),"L",(AND(S193=1,T193=6)),"L",(AND(S193=1,T193=8)),"M+",(AND(S193=1,T193=10)),"H"),"")</f>
        <v/>
      </c>
      <c r="V193" s="159"/>
      <c r="W193" s="230"/>
    </row>
    <row r="194" spans="1:23" ht="21.5" customHeight="1">
      <c r="A194" s="228"/>
      <c r="B194" s="228"/>
      <c r="C194" s="160"/>
      <c r="D194" s="160"/>
      <c r="E194" s="327"/>
      <c r="F194" s="329"/>
      <c r="G194" s="327"/>
      <c r="H194" s="196"/>
      <c r="I194" s="196"/>
      <c r="J194" s="268" t="str" cm="1">
        <f t="array" ref="J194">IFERROR(_xlfn.IFS((AND(H194=10,I194=1)),"L",(AND(H194=10,I194=2)),"H",(AND(H194=10,I194=4)),"VH",(AND(H194=10,I194=6)),"VH",(AND(H194=10,I194=8)),"VH",(AND(H194=10,I194=10)),"VH",(AND(H194=8,I194=1)),"L",(AND(H194=8,I194=2)),"M+",(AND(H194=8,I194=4)),"H",(AND(H194=8,I194=6)),"VH",(AND(H194=8,I194=8)),"VH",(AND(H194=8,I194=10)),"VH",(AND(H194=6,I194=1)),"L",(AND(H194=6,I194=2)),"M",(AND(H194=6,I194=4)),"M+",(AND(H194=6,I194=6)),"H",(AND(H194=6,I194=8)),"VH",(AND(H194=6,I194=10)),"VH",(AND(H194=4,I194=1)),"VL",(AND(H194=4,I194=2)),"L",(AND(H194=4,I194=4)),"M",(AND(H194=4,I194=6)),"M+",(AND(H194=4,I194=8)),"H",(AND(H194=4,I194=10)),"VH",(AND(H194=2,I194=1)),"VL",(AND(H194=2,I194=2)),"VL",(AND(H194=2,I194=4)),"L",(AND(H194=2,I194=6)),"M",(AND(H194=2,I194=8)),"H",(AND(H194=2,I194=10)),"H",(AND(H194=1,I194=1)),"VL",(AND(H194=1,I194=2)),"VL",(AND(H194=1,I194=4)),"L",(AND(H194=1,I194=6)),"L",(AND(H194=1,I194=8)),"M+",(AND(H194=1,I194=10)),"H"),"")</f>
        <v/>
      </c>
      <c r="K194" s="229"/>
      <c r="L194" s="162"/>
      <c r="M194" s="159"/>
      <c r="N194" s="159"/>
      <c r="O194" s="159"/>
      <c r="P194" s="159"/>
      <c r="Q194" s="159"/>
      <c r="R194" s="159" t="str" cm="1">
        <f t="array" aca="1" ref="R194" ca="1">_xlfn.IFS(ISBLANK(L194),"",AND(ISBLANK(Q194),P194&lt;TODAY()),"Over Due",ISBLANK(Q194),"Open",NOT(ISBLANK(Q194)),"Closed")</f>
        <v/>
      </c>
      <c r="S194" s="159"/>
      <c r="T194" s="159"/>
      <c r="U194" s="267" t="str" cm="1">
        <f t="array" ref="U194">IFERROR(_xlfn.IFS((AND(S194=10,T194=1)),"L",(AND(S194=10,T194=2)),"H",(AND(S194=10,T194=4)),"VH",(AND(S194=10,T194=6)),"VH",(AND(S194=10,T194=8)),"VH",(AND(S194=10,T194=10)),"VH",(AND(S194=8,T194=1)),"L",(AND(S194=8,T194=2)),"M+",(AND(S194=8,T194=4)),"H",(AND(S194=8,T194=6)),"VH",(AND(S194=8,T194=8)),"VH",(AND(S194=8,T194=10)),"VH",(AND(S194=6,T194=1)),"L",(AND(S194=6,T194=2)),"M",(AND(S194=6,T194=4)),"M+",(AND(S194=6,T194=6)),"H",(AND(S194=6,T194=8)),"VH",(AND(S194=6,T194=10)),"VH",(AND(S194=4,T194=1)),"VL",(AND(S194=4,T194=2)),"L",(AND(S194=4,T194=4)),"M",(AND(S194=4,T194=6)),"M+",(AND(S194=4,T194=8)),"H",(AND(S194=4,T194=10)),"VH",(AND(S194=2,T194=1)),"VL",(AND(S194=2,T194=2)),"VL",(AND(S194=2,T194=4)),"L",(AND(S194=2,T194=6)),"M",(AND(S194=2,T194=8)),"H",(AND(S194=2,T194=10)),"H",(AND(S194=1,T194=1)),"VL",(AND(S194=1,T194=2)),"VL",(AND(S194=1,T194=4)),"L",(AND(S194=1,T194=6)),"L",(AND(S194=1,T194=8)),"M+",(AND(S194=1,T194=10)),"H"),"")</f>
        <v/>
      </c>
      <c r="V194" s="159"/>
      <c r="W194" s="230"/>
    </row>
    <row r="195" spans="1:23" ht="21.5" customHeight="1">
      <c r="A195" s="228"/>
      <c r="B195" s="228"/>
      <c r="C195" s="160"/>
      <c r="D195" s="160"/>
      <c r="E195" s="327"/>
      <c r="F195" s="329"/>
      <c r="G195" s="327"/>
      <c r="H195" s="196"/>
      <c r="I195" s="196"/>
      <c r="J195" s="268" t="str" cm="1">
        <f t="array" ref="J195">IFERROR(_xlfn.IFS((AND(H195=10,I195=1)),"L",(AND(H195=10,I195=2)),"H",(AND(H195=10,I195=4)),"VH",(AND(H195=10,I195=6)),"VH",(AND(H195=10,I195=8)),"VH",(AND(H195=10,I195=10)),"VH",(AND(H195=8,I195=1)),"L",(AND(H195=8,I195=2)),"M+",(AND(H195=8,I195=4)),"H",(AND(H195=8,I195=6)),"VH",(AND(H195=8,I195=8)),"VH",(AND(H195=8,I195=10)),"VH",(AND(H195=6,I195=1)),"L",(AND(H195=6,I195=2)),"M",(AND(H195=6,I195=4)),"M+",(AND(H195=6,I195=6)),"H",(AND(H195=6,I195=8)),"VH",(AND(H195=6,I195=10)),"VH",(AND(H195=4,I195=1)),"VL",(AND(H195=4,I195=2)),"L",(AND(H195=4,I195=4)),"M",(AND(H195=4,I195=6)),"M+",(AND(H195=4,I195=8)),"H",(AND(H195=4,I195=10)),"VH",(AND(H195=2,I195=1)),"VL",(AND(H195=2,I195=2)),"VL",(AND(H195=2,I195=4)),"L",(AND(H195=2,I195=6)),"M",(AND(H195=2,I195=8)),"H",(AND(H195=2,I195=10)),"H",(AND(H195=1,I195=1)),"VL",(AND(H195=1,I195=2)),"VL",(AND(H195=1,I195=4)),"L",(AND(H195=1,I195=6)),"L",(AND(H195=1,I195=8)),"M+",(AND(H195=1,I195=10)),"H"),"")</f>
        <v/>
      </c>
      <c r="K195" s="229"/>
      <c r="L195" s="162"/>
      <c r="M195" s="159"/>
      <c r="N195" s="159"/>
      <c r="O195" s="159"/>
      <c r="P195" s="159"/>
      <c r="Q195" s="159"/>
      <c r="R195" s="159" t="str" cm="1">
        <f t="array" aca="1" ref="R195" ca="1">_xlfn.IFS(ISBLANK(L195),"",AND(ISBLANK(Q195),P195&lt;TODAY()),"Over Due",ISBLANK(Q195),"Open",NOT(ISBLANK(Q195)),"Closed")</f>
        <v/>
      </c>
      <c r="S195" s="159"/>
      <c r="T195" s="159"/>
      <c r="U195" s="267" t="str" cm="1">
        <f t="array" ref="U195">IFERROR(_xlfn.IFS((AND(S195=10,T195=1)),"L",(AND(S195=10,T195=2)),"H",(AND(S195=10,T195=4)),"VH",(AND(S195=10,T195=6)),"VH",(AND(S195=10,T195=8)),"VH",(AND(S195=10,T195=10)),"VH",(AND(S195=8,T195=1)),"L",(AND(S195=8,T195=2)),"M+",(AND(S195=8,T195=4)),"H",(AND(S195=8,T195=6)),"VH",(AND(S195=8,T195=8)),"VH",(AND(S195=8,T195=10)),"VH",(AND(S195=6,T195=1)),"L",(AND(S195=6,T195=2)),"M",(AND(S195=6,T195=4)),"M+",(AND(S195=6,T195=6)),"H",(AND(S195=6,T195=8)),"VH",(AND(S195=6,T195=10)),"VH",(AND(S195=4,T195=1)),"VL",(AND(S195=4,T195=2)),"L",(AND(S195=4,T195=4)),"M",(AND(S195=4,T195=6)),"M+",(AND(S195=4,T195=8)),"H",(AND(S195=4,T195=10)),"VH",(AND(S195=2,T195=1)),"VL",(AND(S195=2,T195=2)),"VL",(AND(S195=2,T195=4)),"L",(AND(S195=2,T195=6)),"M",(AND(S195=2,T195=8)),"H",(AND(S195=2,T195=10)),"H",(AND(S195=1,T195=1)),"VL",(AND(S195=1,T195=2)),"VL",(AND(S195=1,T195=4)),"L",(AND(S195=1,T195=6)),"L",(AND(S195=1,T195=8)),"M+",(AND(S195=1,T195=10)),"H"),"")</f>
        <v/>
      </c>
      <c r="V195" s="159"/>
      <c r="W195" s="230"/>
    </row>
    <row r="196" spans="1:23" ht="21.5" customHeight="1">
      <c r="A196" s="228"/>
      <c r="B196" s="228"/>
      <c r="C196" s="160"/>
      <c r="D196" s="160"/>
      <c r="E196" s="327"/>
      <c r="F196" s="329"/>
      <c r="G196" s="327"/>
      <c r="H196" s="196"/>
      <c r="I196" s="196"/>
      <c r="J196" s="268" t="str" cm="1">
        <f t="array" ref="J196">IFERROR(_xlfn.IFS((AND(H196=10,I196=1)),"L",(AND(H196=10,I196=2)),"H",(AND(H196=10,I196=4)),"VH",(AND(H196=10,I196=6)),"VH",(AND(H196=10,I196=8)),"VH",(AND(H196=10,I196=10)),"VH",(AND(H196=8,I196=1)),"L",(AND(H196=8,I196=2)),"M+",(AND(H196=8,I196=4)),"H",(AND(H196=8,I196=6)),"VH",(AND(H196=8,I196=8)),"VH",(AND(H196=8,I196=10)),"VH",(AND(H196=6,I196=1)),"L",(AND(H196=6,I196=2)),"M",(AND(H196=6,I196=4)),"M+",(AND(H196=6,I196=6)),"H",(AND(H196=6,I196=8)),"VH",(AND(H196=6,I196=10)),"VH",(AND(H196=4,I196=1)),"VL",(AND(H196=4,I196=2)),"L",(AND(H196=4,I196=4)),"M",(AND(H196=4,I196=6)),"M+",(AND(H196=4,I196=8)),"H",(AND(H196=4,I196=10)),"VH",(AND(H196=2,I196=1)),"VL",(AND(H196=2,I196=2)),"VL",(AND(H196=2,I196=4)),"L",(AND(H196=2,I196=6)),"M",(AND(H196=2,I196=8)),"H",(AND(H196=2,I196=10)),"H",(AND(H196=1,I196=1)),"VL",(AND(H196=1,I196=2)),"VL",(AND(H196=1,I196=4)),"L",(AND(H196=1,I196=6)),"L",(AND(H196=1,I196=8)),"M+",(AND(H196=1,I196=10)),"H"),"")</f>
        <v/>
      </c>
      <c r="K196" s="229"/>
      <c r="L196" s="162"/>
      <c r="M196" s="159"/>
      <c r="N196" s="159"/>
      <c r="O196" s="159"/>
      <c r="P196" s="159"/>
      <c r="Q196" s="159"/>
      <c r="R196" s="159" t="str" cm="1">
        <f t="array" aca="1" ref="R196" ca="1">_xlfn.IFS(ISBLANK(L196),"",AND(ISBLANK(Q196),P196&lt;TODAY()),"Over Due",ISBLANK(Q196),"Open",NOT(ISBLANK(Q196)),"Closed")</f>
        <v/>
      </c>
      <c r="S196" s="159"/>
      <c r="T196" s="159"/>
      <c r="U196" s="267" t="str" cm="1">
        <f t="array" ref="U196">IFERROR(_xlfn.IFS((AND(S196=10,T196=1)),"L",(AND(S196=10,T196=2)),"H",(AND(S196=10,T196=4)),"VH",(AND(S196=10,T196=6)),"VH",(AND(S196=10,T196=8)),"VH",(AND(S196=10,T196=10)),"VH",(AND(S196=8,T196=1)),"L",(AND(S196=8,T196=2)),"M+",(AND(S196=8,T196=4)),"H",(AND(S196=8,T196=6)),"VH",(AND(S196=8,T196=8)),"VH",(AND(S196=8,T196=10)),"VH",(AND(S196=6,T196=1)),"L",(AND(S196=6,T196=2)),"M",(AND(S196=6,T196=4)),"M+",(AND(S196=6,T196=6)),"H",(AND(S196=6,T196=8)),"VH",(AND(S196=6,T196=10)),"VH",(AND(S196=4,T196=1)),"VL",(AND(S196=4,T196=2)),"L",(AND(S196=4,T196=4)),"M",(AND(S196=4,T196=6)),"M+",(AND(S196=4,T196=8)),"H",(AND(S196=4,T196=10)),"VH",(AND(S196=2,T196=1)),"VL",(AND(S196=2,T196=2)),"VL",(AND(S196=2,T196=4)),"L",(AND(S196=2,T196=6)),"M",(AND(S196=2,T196=8)),"H",(AND(S196=2,T196=10)),"H",(AND(S196=1,T196=1)),"VL",(AND(S196=1,T196=2)),"VL",(AND(S196=1,T196=4)),"L",(AND(S196=1,T196=6)),"L",(AND(S196=1,T196=8)),"M+",(AND(S196=1,T196=10)),"H"),"")</f>
        <v/>
      </c>
      <c r="V196" s="159"/>
      <c r="W196" s="230"/>
    </row>
    <row r="197" spans="1:23" ht="21.5" customHeight="1">
      <c r="A197" s="228"/>
      <c r="B197" s="228"/>
      <c r="C197" s="160"/>
      <c r="D197" s="160"/>
      <c r="E197" s="327"/>
      <c r="F197" s="329"/>
      <c r="G197" s="327"/>
      <c r="H197" s="196"/>
      <c r="I197" s="196"/>
      <c r="J197" s="268" t="str" cm="1">
        <f t="array" ref="J197">IFERROR(_xlfn.IFS((AND(H197=10,I197=1)),"L",(AND(H197=10,I197=2)),"H",(AND(H197=10,I197=4)),"VH",(AND(H197=10,I197=6)),"VH",(AND(H197=10,I197=8)),"VH",(AND(H197=10,I197=10)),"VH",(AND(H197=8,I197=1)),"L",(AND(H197=8,I197=2)),"M+",(AND(H197=8,I197=4)),"H",(AND(H197=8,I197=6)),"VH",(AND(H197=8,I197=8)),"VH",(AND(H197=8,I197=10)),"VH",(AND(H197=6,I197=1)),"L",(AND(H197=6,I197=2)),"M",(AND(H197=6,I197=4)),"M+",(AND(H197=6,I197=6)),"H",(AND(H197=6,I197=8)),"VH",(AND(H197=6,I197=10)),"VH",(AND(H197=4,I197=1)),"VL",(AND(H197=4,I197=2)),"L",(AND(H197=4,I197=4)),"M",(AND(H197=4,I197=6)),"M+",(AND(H197=4,I197=8)),"H",(AND(H197=4,I197=10)),"VH",(AND(H197=2,I197=1)),"VL",(AND(H197=2,I197=2)),"VL",(AND(H197=2,I197=4)),"L",(AND(H197=2,I197=6)),"M",(AND(H197=2,I197=8)),"H",(AND(H197=2,I197=10)),"H",(AND(H197=1,I197=1)),"VL",(AND(H197=1,I197=2)),"VL",(AND(H197=1,I197=4)),"L",(AND(H197=1,I197=6)),"L",(AND(H197=1,I197=8)),"M+",(AND(H197=1,I197=10)),"H"),"")</f>
        <v/>
      </c>
      <c r="K197" s="229"/>
      <c r="L197" s="162"/>
      <c r="M197" s="159"/>
      <c r="N197" s="159"/>
      <c r="O197" s="159"/>
      <c r="P197" s="159"/>
      <c r="Q197" s="159"/>
      <c r="R197" s="159" t="str" cm="1">
        <f t="array" aca="1" ref="R197" ca="1">_xlfn.IFS(ISBLANK(L197),"",AND(ISBLANK(Q197),P197&lt;TODAY()),"Over Due",ISBLANK(Q197),"Open",NOT(ISBLANK(Q197)),"Closed")</f>
        <v/>
      </c>
      <c r="S197" s="159"/>
      <c r="T197" s="159"/>
      <c r="U197" s="267" t="str" cm="1">
        <f t="array" ref="U197">IFERROR(_xlfn.IFS((AND(S197=10,T197=1)),"L",(AND(S197=10,T197=2)),"H",(AND(S197=10,T197=4)),"VH",(AND(S197=10,T197=6)),"VH",(AND(S197=10,T197=8)),"VH",(AND(S197=10,T197=10)),"VH",(AND(S197=8,T197=1)),"L",(AND(S197=8,T197=2)),"M+",(AND(S197=8,T197=4)),"H",(AND(S197=8,T197=6)),"VH",(AND(S197=8,T197=8)),"VH",(AND(S197=8,T197=10)),"VH",(AND(S197=6,T197=1)),"L",(AND(S197=6,T197=2)),"M",(AND(S197=6,T197=4)),"M+",(AND(S197=6,T197=6)),"H",(AND(S197=6,T197=8)),"VH",(AND(S197=6,T197=10)),"VH",(AND(S197=4,T197=1)),"VL",(AND(S197=4,T197=2)),"L",(AND(S197=4,T197=4)),"M",(AND(S197=4,T197=6)),"M+",(AND(S197=4,T197=8)),"H",(AND(S197=4,T197=10)),"VH",(AND(S197=2,T197=1)),"VL",(AND(S197=2,T197=2)),"VL",(AND(S197=2,T197=4)),"L",(AND(S197=2,T197=6)),"M",(AND(S197=2,T197=8)),"H",(AND(S197=2,T197=10)),"H",(AND(S197=1,T197=1)),"VL",(AND(S197=1,T197=2)),"VL",(AND(S197=1,T197=4)),"L",(AND(S197=1,T197=6)),"L",(AND(S197=1,T197=8)),"M+",(AND(S197=1,T197=10)),"H"),"")</f>
        <v/>
      </c>
      <c r="V197" s="159"/>
      <c r="W197" s="230"/>
    </row>
    <row r="198" spans="1:23" ht="21.5" customHeight="1">
      <c r="A198" s="228"/>
      <c r="B198" s="228"/>
      <c r="C198" s="160"/>
      <c r="D198" s="160"/>
      <c r="E198" s="327"/>
      <c r="F198" s="329"/>
      <c r="G198" s="327"/>
      <c r="H198" s="196"/>
      <c r="I198" s="196"/>
      <c r="J198" s="268" t="str" cm="1">
        <f t="array" ref="J198">IFERROR(_xlfn.IFS((AND(H198=10,I198=1)),"L",(AND(H198=10,I198=2)),"H",(AND(H198=10,I198=4)),"VH",(AND(H198=10,I198=6)),"VH",(AND(H198=10,I198=8)),"VH",(AND(H198=10,I198=10)),"VH",(AND(H198=8,I198=1)),"L",(AND(H198=8,I198=2)),"M+",(AND(H198=8,I198=4)),"H",(AND(H198=8,I198=6)),"VH",(AND(H198=8,I198=8)),"VH",(AND(H198=8,I198=10)),"VH",(AND(H198=6,I198=1)),"L",(AND(H198=6,I198=2)),"M",(AND(H198=6,I198=4)),"M+",(AND(H198=6,I198=6)),"H",(AND(H198=6,I198=8)),"VH",(AND(H198=6,I198=10)),"VH",(AND(H198=4,I198=1)),"VL",(AND(H198=4,I198=2)),"L",(AND(H198=4,I198=4)),"M",(AND(H198=4,I198=6)),"M+",(AND(H198=4,I198=8)),"H",(AND(H198=4,I198=10)),"VH",(AND(H198=2,I198=1)),"VL",(AND(H198=2,I198=2)),"VL",(AND(H198=2,I198=4)),"L",(AND(H198=2,I198=6)),"M",(AND(H198=2,I198=8)),"H",(AND(H198=2,I198=10)),"H",(AND(H198=1,I198=1)),"VL",(AND(H198=1,I198=2)),"VL",(AND(H198=1,I198=4)),"L",(AND(H198=1,I198=6)),"L",(AND(H198=1,I198=8)),"M+",(AND(H198=1,I198=10)),"H"),"")</f>
        <v/>
      </c>
      <c r="K198" s="229"/>
      <c r="L198" s="162"/>
      <c r="M198" s="159"/>
      <c r="N198" s="159"/>
      <c r="O198" s="159"/>
      <c r="P198" s="159"/>
      <c r="Q198" s="159"/>
      <c r="R198" s="159" t="str" cm="1">
        <f t="array" aca="1" ref="R198" ca="1">_xlfn.IFS(ISBLANK(L198),"",AND(ISBLANK(Q198),P198&lt;TODAY()),"Over Due",ISBLANK(Q198),"Open",NOT(ISBLANK(Q198)),"Closed")</f>
        <v/>
      </c>
      <c r="S198" s="159"/>
      <c r="T198" s="159"/>
      <c r="U198" s="267" t="str" cm="1">
        <f t="array" ref="U198">IFERROR(_xlfn.IFS((AND(S198=10,T198=1)),"L",(AND(S198=10,T198=2)),"H",(AND(S198=10,T198=4)),"VH",(AND(S198=10,T198=6)),"VH",(AND(S198=10,T198=8)),"VH",(AND(S198=10,T198=10)),"VH",(AND(S198=8,T198=1)),"L",(AND(S198=8,T198=2)),"M+",(AND(S198=8,T198=4)),"H",(AND(S198=8,T198=6)),"VH",(AND(S198=8,T198=8)),"VH",(AND(S198=8,T198=10)),"VH",(AND(S198=6,T198=1)),"L",(AND(S198=6,T198=2)),"M",(AND(S198=6,T198=4)),"M+",(AND(S198=6,T198=6)),"H",(AND(S198=6,T198=8)),"VH",(AND(S198=6,T198=10)),"VH",(AND(S198=4,T198=1)),"VL",(AND(S198=4,T198=2)),"L",(AND(S198=4,T198=4)),"M",(AND(S198=4,T198=6)),"M+",(AND(S198=4,T198=8)),"H",(AND(S198=4,T198=10)),"VH",(AND(S198=2,T198=1)),"VL",(AND(S198=2,T198=2)),"VL",(AND(S198=2,T198=4)),"L",(AND(S198=2,T198=6)),"M",(AND(S198=2,T198=8)),"H",(AND(S198=2,T198=10)),"H",(AND(S198=1,T198=1)),"VL",(AND(S198=1,T198=2)),"VL",(AND(S198=1,T198=4)),"L",(AND(S198=1,T198=6)),"L",(AND(S198=1,T198=8)),"M+",(AND(S198=1,T198=10)),"H"),"")</f>
        <v/>
      </c>
      <c r="V198" s="159"/>
      <c r="W198" s="230"/>
    </row>
    <row r="199" spans="1:23" ht="21.5" customHeight="1">
      <c r="A199" s="228"/>
      <c r="B199" s="228"/>
      <c r="C199" s="160"/>
      <c r="D199" s="160"/>
      <c r="E199" s="327"/>
      <c r="F199" s="329"/>
      <c r="G199" s="327"/>
      <c r="H199" s="196"/>
      <c r="I199" s="196"/>
      <c r="J199" s="268" t="str" cm="1">
        <f t="array" ref="J199">IFERROR(_xlfn.IFS((AND(H199=10,I199=1)),"L",(AND(H199=10,I199=2)),"H",(AND(H199=10,I199=4)),"VH",(AND(H199=10,I199=6)),"VH",(AND(H199=10,I199=8)),"VH",(AND(H199=10,I199=10)),"VH",(AND(H199=8,I199=1)),"L",(AND(H199=8,I199=2)),"M+",(AND(H199=8,I199=4)),"H",(AND(H199=8,I199=6)),"VH",(AND(H199=8,I199=8)),"VH",(AND(H199=8,I199=10)),"VH",(AND(H199=6,I199=1)),"L",(AND(H199=6,I199=2)),"M",(AND(H199=6,I199=4)),"M+",(AND(H199=6,I199=6)),"H",(AND(H199=6,I199=8)),"VH",(AND(H199=6,I199=10)),"VH",(AND(H199=4,I199=1)),"VL",(AND(H199=4,I199=2)),"L",(AND(H199=4,I199=4)),"M",(AND(H199=4,I199=6)),"M+",(AND(H199=4,I199=8)),"H",(AND(H199=4,I199=10)),"VH",(AND(H199=2,I199=1)),"VL",(AND(H199=2,I199=2)),"VL",(AND(H199=2,I199=4)),"L",(AND(H199=2,I199=6)),"M",(AND(H199=2,I199=8)),"H",(AND(H199=2,I199=10)),"H",(AND(H199=1,I199=1)),"VL",(AND(H199=1,I199=2)),"VL",(AND(H199=1,I199=4)),"L",(AND(H199=1,I199=6)),"L",(AND(H199=1,I199=8)),"M+",(AND(H199=1,I199=10)),"H"),"")</f>
        <v/>
      </c>
      <c r="K199" s="229"/>
      <c r="L199" s="162"/>
      <c r="M199" s="159"/>
      <c r="N199" s="159"/>
      <c r="O199" s="159"/>
      <c r="P199" s="159"/>
      <c r="Q199" s="159"/>
      <c r="R199" s="159" t="str" cm="1">
        <f t="array" aca="1" ref="R199" ca="1">_xlfn.IFS(ISBLANK(L199),"",AND(ISBLANK(Q199),P199&lt;TODAY()),"Over Due",ISBLANK(Q199),"Open",NOT(ISBLANK(Q199)),"Closed")</f>
        <v/>
      </c>
      <c r="S199" s="159"/>
      <c r="T199" s="159"/>
      <c r="U199" s="267" t="str" cm="1">
        <f t="array" ref="U199">IFERROR(_xlfn.IFS((AND(S199=10,T199=1)),"L",(AND(S199=10,T199=2)),"H",(AND(S199=10,T199=4)),"VH",(AND(S199=10,T199=6)),"VH",(AND(S199=10,T199=8)),"VH",(AND(S199=10,T199=10)),"VH",(AND(S199=8,T199=1)),"L",(AND(S199=8,T199=2)),"M+",(AND(S199=8,T199=4)),"H",(AND(S199=8,T199=6)),"VH",(AND(S199=8,T199=8)),"VH",(AND(S199=8,T199=10)),"VH",(AND(S199=6,T199=1)),"L",(AND(S199=6,T199=2)),"M",(AND(S199=6,T199=4)),"M+",(AND(S199=6,T199=6)),"H",(AND(S199=6,T199=8)),"VH",(AND(S199=6,T199=10)),"VH",(AND(S199=4,T199=1)),"VL",(AND(S199=4,T199=2)),"L",(AND(S199=4,T199=4)),"M",(AND(S199=4,T199=6)),"M+",(AND(S199=4,T199=8)),"H",(AND(S199=4,T199=10)),"VH",(AND(S199=2,T199=1)),"VL",(AND(S199=2,T199=2)),"VL",(AND(S199=2,T199=4)),"L",(AND(S199=2,T199=6)),"M",(AND(S199=2,T199=8)),"H",(AND(S199=2,T199=10)),"H",(AND(S199=1,T199=1)),"VL",(AND(S199=1,T199=2)),"VL",(AND(S199=1,T199=4)),"L",(AND(S199=1,T199=6)),"L",(AND(S199=1,T199=8)),"M+",(AND(S199=1,T199=10)),"H"),"")</f>
        <v/>
      </c>
      <c r="V199" s="159"/>
      <c r="W199" s="230"/>
    </row>
    <row r="200" spans="1:23" ht="21.5" customHeight="1">
      <c r="A200" s="228"/>
      <c r="B200" s="228"/>
      <c r="C200" s="160"/>
      <c r="D200" s="338"/>
      <c r="E200" s="327"/>
      <c r="F200" s="329"/>
      <c r="G200" s="327"/>
      <c r="H200" s="196"/>
      <c r="I200" s="196"/>
      <c r="J200" s="268" t="str" cm="1">
        <f t="array" ref="J200">IFERROR(_xlfn.IFS((AND(H200=10,I200=1)),"L",(AND(H200=10,I200=2)),"H",(AND(H200=10,I200=4)),"VH",(AND(H200=10,I200=6)),"VH",(AND(H200=10,I200=8)),"VH",(AND(H200=10,I200=10)),"VH",(AND(H200=8,I200=1)),"L",(AND(H200=8,I200=2)),"M+",(AND(H200=8,I200=4)),"H",(AND(H200=8,I200=6)),"VH",(AND(H200=8,I200=8)),"VH",(AND(H200=8,I200=10)),"VH",(AND(H200=6,I200=1)),"L",(AND(H200=6,I200=2)),"M",(AND(H200=6,I200=4)),"M+",(AND(H200=6,I200=6)),"H",(AND(H200=6,I200=8)),"VH",(AND(H200=6,I200=10)),"VH",(AND(H200=4,I200=1)),"VL",(AND(H200=4,I200=2)),"L",(AND(H200=4,I200=4)),"M",(AND(H200=4,I200=6)),"M+",(AND(H200=4,I200=8)),"H",(AND(H200=4,I200=10)),"VH",(AND(H200=2,I200=1)),"VL",(AND(H200=2,I200=2)),"VL",(AND(H200=2,I200=4)),"L",(AND(H200=2,I200=6)),"M",(AND(H200=2,I200=8)),"H",(AND(H200=2,I200=10)),"H",(AND(H200=1,I200=1)),"VL",(AND(H200=1,I200=2)),"VL",(AND(H200=1,I200=4)),"L",(AND(H200=1,I200=6)),"L",(AND(H200=1,I200=8)),"M+",(AND(H200=1,I200=10)),"H"),"")</f>
        <v/>
      </c>
      <c r="K200" s="229"/>
      <c r="L200" s="162"/>
      <c r="M200" s="159"/>
      <c r="N200" s="159"/>
      <c r="O200" s="159"/>
      <c r="P200" s="159"/>
      <c r="Q200" s="159"/>
      <c r="R200" s="159" t="str" cm="1">
        <f t="array" aca="1" ref="R200" ca="1">_xlfn.IFS(ISBLANK(L200),"",AND(ISBLANK(Q200),P200&lt;TODAY()),"Over Due",ISBLANK(Q200),"Open",NOT(ISBLANK(Q200)),"Closed")</f>
        <v/>
      </c>
      <c r="S200" s="159"/>
      <c r="T200" s="159"/>
      <c r="U200" s="267" t="str" cm="1">
        <f t="array" ref="U200">IFERROR(_xlfn.IFS((AND(S200=10,T200=1)),"L",(AND(S200=10,T200=2)),"H",(AND(S200=10,T200=4)),"VH",(AND(S200=10,T200=6)),"VH",(AND(S200=10,T200=8)),"VH",(AND(S200=10,T200=10)),"VH",(AND(S200=8,T200=1)),"L",(AND(S200=8,T200=2)),"M+",(AND(S200=8,T200=4)),"H",(AND(S200=8,T200=6)),"VH",(AND(S200=8,T200=8)),"VH",(AND(S200=8,T200=10)),"VH",(AND(S200=6,T200=1)),"L",(AND(S200=6,T200=2)),"M",(AND(S200=6,T200=4)),"M+",(AND(S200=6,T200=6)),"H",(AND(S200=6,T200=8)),"VH",(AND(S200=6,T200=10)),"VH",(AND(S200=4,T200=1)),"VL",(AND(S200=4,T200=2)),"L",(AND(S200=4,T200=4)),"M",(AND(S200=4,T200=6)),"M+",(AND(S200=4,T200=8)),"H",(AND(S200=4,T200=10)),"VH",(AND(S200=2,T200=1)),"VL",(AND(S200=2,T200=2)),"VL",(AND(S200=2,T200=4)),"L",(AND(S200=2,T200=6)),"M",(AND(S200=2,T200=8)),"H",(AND(S200=2,T200=10)),"H",(AND(S200=1,T200=1)),"VL",(AND(S200=1,T200=2)),"VL",(AND(S200=1,T200=4)),"L",(AND(S200=1,T200=6)),"L",(AND(S200=1,T200=8)),"M+",(AND(S200=1,T200=10)),"H"),"")</f>
        <v/>
      </c>
      <c r="V200" s="159"/>
      <c r="W200" s="230"/>
    </row>
    <row r="201" spans="1:23" ht="21.5" customHeight="1">
      <c r="A201" s="228"/>
      <c r="B201" s="228"/>
      <c r="C201" s="160"/>
      <c r="D201" s="160"/>
      <c r="E201" s="327"/>
      <c r="F201" s="329"/>
      <c r="G201" s="327"/>
      <c r="H201" s="196"/>
      <c r="I201" s="196"/>
      <c r="J201" s="268" t="str" cm="1">
        <f t="array" ref="J201">IFERROR(_xlfn.IFS((AND(H201=10,I201=1)),"L",(AND(H201=10,I201=2)),"H",(AND(H201=10,I201=4)),"VH",(AND(H201=10,I201=6)),"VH",(AND(H201=10,I201=8)),"VH",(AND(H201=10,I201=10)),"VH",(AND(H201=8,I201=1)),"L",(AND(H201=8,I201=2)),"M+",(AND(H201=8,I201=4)),"H",(AND(H201=8,I201=6)),"VH",(AND(H201=8,I201=8)),"VH",(AND(H201=8,I201=10)),"VH",(AND(H201=6,I201=1)),"L",(AND(H201=6,I201=2)),"M",(AND(H201=6,I201=4)),"M+",(AND(H201=6,I201=6)),"H",(AND(H201=6,I201=8)),"VH",(AND(H201=6,I201=10)),"VH",(AND(H201=4,I201=1)),"VL",(AND(H201=4,I201=2)),"L",(AND(H201=4,I201=4)),"M",(AND(H201=4,I201=6)),"M+",(AND(H201=4,I201=8)),"H",(AND(H201=4,I201=10)),"VH",(AND(H201=2,I201=1)),"VL",(AND(H201=2,I201=2)),"VL",(AND(H201=2,I201=4)),"L",(AND(H201=2,I201=6)),"M",(AND(H201=2,I201=8)),"H",(AND(H201=2,I201=10)),"H",(AND(H201=1,I201=1)),"VL",(AND(H201=1,I201=2)),"VL",(AND(H201=1,I201=4)),"L",(AND(H201=1,I201=6)),"L",(AND(H201=1,I201=8)),"M+",(AND(H201=1,I201=10)),"H"),"")</f>
        <v/>
      </c>
      <c r="K201" s="229"/>
      <c r="L201" s="162"/>
      <c r="M201" s="159"/>
      <c r="N201" s="159"/>
      <c r="O201" s="159"/>
      <c r="P201" s="159"/>
      <c r="Q201" s="159"/>
      <c r="R201" s="159" t="str" cm="1">
        <f t="array" aca="1" ref="R201" ca="1">_xlfn.IFS(ISBLANK(L201),"",AND(ISBLANK(Q201),P201&lt;TODAY()),"Over Due",ISBLANK(Q201),"Open",NOT(ISBLANK(Q201)),"Closed")</f>
        <v/>
      </c>
      <c r="S201" s="159"/>
      <c r="T201" s="159"/>
      <c r="U201" s="267" t="str" cm="1">
        <f t="array" ref="U201">IFERROR(_xlfn.IFS((AND(S201=10,T201=1)),"L",(AND(S201=10,T201=2)),"H",(AND(S201=10,T201=4)),"VH",(AND(S201=10,T201=6)),"VH",(AND(S201=10,T201=8)),"VH",(AND(S201=10,T201=10)),"VH",(AND(S201=8,T201=1)),"L",(AND(S201=8,T201=2)),"M+",(AND(S201=8,T201=4)),"H",(AND(S201=8,T201=6)),"VH",(AND(S201=8,T201=8)),"VH",(AND(S201=8,T201=10)),"VH",(AND(S201=6,T201=1)),"L",(AND(S201=6,T201=2)),"M",(AND(S201=6,T201=4)),"M+",(AND(S201=6,T201=6)),"H",(AND(S201=6,T201=8)),"VH",(AND(S201=6,T201=10)),"VH",(AND(S201=4,T201=1)),"VL",(AND(S201=4,T201=2)),"L",(AND(S201=4,T201=4)),"M",(AND(S201=4,T201=6)),"M+",(AND(S201=4,T201=8)),"H",(AND(S201=4,T201=10)),"VH",(AND(S201=2,T201=1)),"VL",(AND(S201=2,T201=2)),"VL",(AND(S201=2,T201=4)),"L",(AND(S201=2,T201=6)),"M",(AND(S201=2,T201=8)),"H",(AND(S201=2,T201=10)),"H",(AND(S201=1,T201=1)),"VL",(AND(S201=1,T201=2)),"VL",(AND(S201=1,T201=4)),"L",(AND(S201=1,T201=6)),"L",(AND(S201=1,T201=8)),"M+",(AND(S201=1,T201=10)),"H"),"")</f>
        <v/>
      </c>
      <c r="V201" s="159"/>
      <c r="W201" s="230"/>
    </row>
    <row r="202" spans="1:23" ht="21.5" customHeight="1">
      <c r="A202" s="228"/>
      <c r="B202" s="228"/>
      <c r="C202" s="160"/>
      <c r="D202" s="160"/>
      <c r="E202" s="327"/>
      <c r="F202" s="329"/>
      <c r="G202" s="327"/>
      <c r="H202" s="196"/>
      <c r="I202" s="196"/>
      <c r="J202" s="268" t="str" cm="1">
        <f t="array" ref="J202">IFERROR(_xlfn.IFS((AND(H202=10,I202=1)),"L",(AND(H202=10,I202=2)),"H",(AND(H202=10,I202=4)),"VH",(AND(H202=10,I202=6)),"VH",(AND(H202=10,I202=8)),"VH",(AND(H202=10,I202=10)),"VH",(AND(H202=8,I202=1)),"L",(AND(H202=8,I202=2)),"M+",(AND(H202=8,I202=4)),"H",(AND(H202=8,I202=6)),"VH",(AND(H202=8,I202=8)),"VH",(AND(H202=8,I202=10)),"VH",(AND(H202=6,I202=1)),"L",(AND(H202=6,I202=2)),"M",(AND(H202=6,I202=4)),"M+",(AND(H202=6,I202=6)),"H",(AND(H202=6,I202=8)),"VH",(AND(H202=6,I202=10)),"VH",(AND(H202=4,I202=1)),"VL",(AND(H202=4,I202=2)),"L",(AND(H202=4,I202=4)),"M",(AND(H202=4,I202=6)),"M+",(AND(H202=4,I202=8)),"H",(AND(H202=4,I202=10)),"VH",(AND(H202=2,I202=1)),"VL",(AND(H202=2,I202=2)),"VL",(AND(H202=2,I202=4)),"L",(AND(H202=2,I202=6)),"M",(AND(H202=2,I202=8)),"H",(AND(H202=2,I202=10)),"H",(AND(H202=1,I202=1)),"VL",(AND(H202=1,I202=2)),"VL",(AND(H202=1,I202=4)),"L",(AND(H202=1,I202=6)),"L",(AND(H202=1,I202=8)),"M+",(AND(H202=1,I202=10)),"H"),"")</f>
        <v/>
      </c>
      <c r="K202" s="229"/>
      <c r="L202" s="162"/>
      <c r="M202" s="159"/>
      <c r="N202" s="159"/>
      <c r="O202" s="159"/>
      <c r="P202" s="159"/>
      <c r="Q202" s="159"/>
      <c r="R202" s="159" t="str" cm="1">
        <f t="array" aca="1" ref="R202" ca="1">_xlfn.IFS(ISBLANK(L202),"",AND(ISBLANK(Q202),P202&lt;TODAY()),"Over Due",ISBLANK(Q202),"Open",NOT(ISBLANK(Q202)),"Closed")</f>
        <v/>
      </c>
      <c r="S202" s="159"/>
      <c r="T202" s="159"/>
      <c r="U202" s="267" t="str" cm="1">
        <f t="array" ref="U202">IFERROR(_xlfn.IFS((AND(S202=10,T202=1)),"L",(AND(S202=10,T202=2)),"H",(AND(S202=10,T202=4)),"VH",(AND(S202=10,T202=6)),"VH",(AND(S202=10,T202=8)),"VH",(AND(S202=10,T202=10)),"VH",(AND(S202=8,T202=1)),"L",(AND(S202=8,T202=2)),"M+",(AND(S202=8,T202=4)),"H",(AND(S202=8,T202=6)),"VH",(AND(S202=8,T202=8)),"VH",(AND(S202=8,T202=10)),"VH",(AND(S202=6,T202=1)),"L",(AND(S202=6,T202=2)),"M",(AND(S202=6,T202=4)),"M+",(AND(S202=6,T202=6)),"H",(AND(S202=6,T202=8)),"VH",(AND(S202=6,T202=10)),"VH",(AND(S202=4,T202=1)),"VL",(AND(S202=4,T202=2)),"L",(AND(S202=4,T202=4)),"M",(AND(S202=4,T202=6)),"M+",(AND(S202=4,T202=8)),"H",(AND(S202=4,T202=10)),"VH",(AND(S202=2,T202=1)),"VL",(AND(S202=2,T202=2)),"VL",(AND(S202=2,T202=4)),"L",(AND(S202=2,T202=6)),"M",(AND(S202=2,T202=8)),"H",(AND(S202=2,T202=10)),"H",(AND(S202=1,T202=1)),"VL",(AND(S202=1,T202=2)),"VL",(AND(S202=1,T202=4)),"L",(AND(S202=1,T202=6)),"L",(AND(S202=1,T202=8)),"M+",(AND(S202=1,T202=10)),"H"),"")</f>
        <v/>
      </c>
      <c r="V202" s="159"/>
      <c r="W202" s="230"/>
    </row>
    <row r="203" spans="1:23" ht="21.5" customHeight="1">
      <c r="A203" s="228"/>
      <c r="B203" s="228"/>
      <c r="C203" s="160"/>
      <c r="D203" s="160"/>
      <c r="E203" s="327"/>
      <c r="F203" s="329"/>
      <c r="G203" s="327"/>
      <c r="H203" s="196"/>
      <c r="I203" s="196"/>
      <c r="J203" s="268" t="str" cm="1">
        <f t="array" ref="J203">IFERROR(_xlfn.IFS((AND(H203=10,I203=1)),"L",(AND(H203=10,I203=2)),"H",(AND(H203=10,I203=4)),"VH",(AND(H203=10,I203=6)),"VH",(AND(H203=10,I203=8)),"VH",(AND(H203=10,I203=10)),"VH",(AND(H203=8,I203=1)),"L",(AND(H203=8,I203=2)),"M+",(AND(H203=8,I203=4)),"H",(AND(H203=8,I203=6)),"VH",(AND(H203=8,I203=8)),"VH",(AND(H203=8,I203=10)),"VH",(AND(H203=6,I203=1)),"L",(AND(H203=6,I203=2)),"M",(AND(H203=6,I203=4)),"M+",(AND(H203=6,I203=6)),"H",(AND(H203=6,I203=8)),"VH",(AND(H203=6,I203=10)),"VH",(AND(H203=4,I203=1)),"VL",(AND(H203=4,I203=2)),"L",(AND(H203=4,I203=4)),"M",(AND(H203=4,I203=6)),"M+",(AND(H203=4,I203=8)),"H",(AND(H203=4,I203=10)),"VH",(AND(H203=2,I203=1)),"VL",(AND(H203=2,I203=2)),"VL",(AND(H203=2,I203=4)),"L",(AND(H203=2,I203=6)),"M",(AND(H203=2,I203=8)),"H",(AND(H203=2,I203=10)),"H",(AND(H203=1,I203=1)),"VL",(AND(H203=1,I203=2)),"VL",(AND(H203=1,I203=4)),"L",(AND(H203=1,I203=6)),"L",(AND(H203=1,I203=8)),"M+",(AND(H203=1,I203=10)),"H"),"")</f>
        <v/>
      </c>
      <c r="K203" s="229"/>
      <c r="L203" s="162"/>
      <c r="M203" s="159"/>
      <c r="N203" s="159"/>
      <c r="O203" s="159"/>
      <c r="P203" s="159"/>
      <c r="Q203" s="159"/>
      <c r="R203" s="159" t="str" cm="1">
        <f t="array" aca="1" ref="R203" ca="1">_xlfn.IFS(ISBLANK(L203),"",AND(ISBLANK(Q203),P203&lt;TODAY()),"Over Due",ISBLANK(Q203),"Open",NOT(ISBLANK(Q203)),"Closed")</f>
        <v/>
      </c>
      <c r="S203" s="159"/>
      <c r="T203" s="159"/>
      <c r="U203" s="267" t="str" cm="1">
        <f t="array" ref="U203">IFERROR(_xlfn.IFS((AND(S203=10,T203=1)),"L",(AND(S203=10,T203=2)),"H",(AND(S203=10,T203=4)),"VH",(AND(S203=10,T203=6)),"VH",(AND(S203=10,T203=8)),"VH",(AND(S203=10,T203=10)),"VH",(AND(S203=8,T203=1)),"L",(AND(S203=8,T203=2)),"M+",(AND(S203=8,T203=4)),"H",(AND(S203=8,T203=6)),"VH",(AND(S203=8,T203=8)),"VH",(AND(S203=8,T203=10)),"VH",(AND(S203=6,T203=1)),"L",(AND(S203=6,T203=2)),"M",(AND(S203=6,T203=4)),"M+",(AND(S203=6,T203=6)),"H",(AND(S203=6,T203=8)),"VH",(AND(S203=6,T203=10)),"VH",(AND(S203=4,T203=1)),"VL",(AND(S203=4,T203=2)),"L",(AND(S203=4,T203=4)),"M",(AND(S203=4,T203=6)),"M+",(AND(S203=4,T203=8)),"H",(AND(S203=4,T203=10)),"VH",(AND(S203=2,T203=1)),"VL",(AND(S203=2,T203=2)),"VL",(AND(S203=2,T203=4)),"L",(AND(S203=2,T203=6)),"M",(AND(S203=2,T203=8)),"H",(AND(S203=2,T203=10)),"H",(AND(S203=1,T203=1)),"VL",(AND(S203=1,T203=2)),"VL",(AND(S203=1,T203=4)),"L",(AND(S203=1,T203=6)),"L",(AND(S203=1,T203=8)),"M+",(AND(S203=1,T203=10)),"H"),"")</f>
        <v/>
      </c>
      <c r="V203" s="159"/>
      <c r="W203" s="230"/>
    </row>
    <row r="204" spans="1:23" ht="21.5" customHeight="1">
      <c r="A204" s="228"/>
      <c r="B204" s="228"/>
      <c r="C204" s="160"/>
      <c r="D204" s="160"/>
      <c r="E204" s="327"/>
      <c r="F204" s="329"/>
      <c r="G204" s="327"/>
      <c r="H204" s="196"/>
      <c r="I204" s="196"/>
      <c r="J204" s="268" t="str" cm="1">
        <f t="array" ref="J204">IFERROR(_xlfn.IFS((AND(H204=10,I204=1)),"L",(AND(H204=10,I204=2)),"H",(AND(H204=10,I204=4)),"VH",(AND(H204=10,I204=6)),"VH",(AND(H204=10,I204=8)),"VH",(AND(H204=10,I204=10)),"VH",(AND(H204=8,I204=1)),"L",(AND(H204=8,I204=2)),"M+",(AND(H204=8,I204=4)),"H",(AND(H204=8,I204=6)),"VH",(AND(H204=8,I204=8)),"VH",(AND(H204=8,I204=10)),"VH",(AND(H204=6,I204=1)),"L",(AND(H204=6,I204=2)),"M",(AND(H204=6,I204=4)),"M+",(AND(H204=6,I204=6)),"H",(AND(H204=6,I204=8)),"VH",(AND(H204=6,I204=10)),"VH",(AND(H204=4,I204=1)),"VL",(AND(H204=4,I204=2)),"L",(AND(H204=4,I204=4)),"M",(AND(H204=4,I204=6)),"M+",(AND(H204=4,I204=8)),"H",(AND(H204=4,I204=10)),"VH",(AND(H204=2,I204=1)),"VL",(AND(H204=2,I204=2)),"VL",(AND(H204=2,I204=4)),"L",(AND(H204=2,I204=6)),"M",(AND(H204=2,I204=8)),"H",(AND(H204=2,I204=10)),"H",(AND(H204=1,I204=1)),"VL",(AND(H204=1,I204=2)),"VL",(AND(H204=1,I204=4)),"L",(AND(H204=1,I204=6)),"L",(AND(H204=1,I204=8)),"M+",(AND(H204=1,I204=10)),"H"),"")</f>
        <v/>
      </c>
      <c r="K204" s="229"/>
      <c r="L204" s="162"/>
      <c r="M204" s="159"/>
      <c r="N204" s="159"/>
      <c r="O204" s="159"/>
      <c r="P204" s="159"/>
      <c r="Q204" s="159"/>
      <c r="R204" s="159" t="str" cm="1">
        <f t="array" aca="1" ref="R204" ca="1">_xlfn.IFS(ISBLANK(L204),"",AND(ISBLANK(Q204),P204&lt;TODAY()),"Over Due",ISBLANK(Q204),"Open",NOT(ISBLANK(Q204)),"Closed")</f>
        <v/>
      </c>
      <c r="S204" s="159"/>
      <c r="T204" s="159"/>
      <c r="U204" s="267" t="str" cm="1">
        <f t="array" ref="U204">IFERROR(_xlfn.IFS((AND(S204=10,T204=1)),"L",(AND(S204=10,T204=2)),"H",(AND(S204=10,T204=4)),"VH",(AND(S204=10,T204=6)),"VH",(AND(S204=10,T204=8)),"VH",(AND(S204=10,T204=10)),"VH",(AND(S204=8,T204=1)),"L",(AND(S204=8,T204=2)),"M+",(AND(S204=8,T204=4)),"H",(AND(S204=8,T204=6)),"VH",(AND(S204=8,T204=8)),"VH",(AND(S204=8,T204=10)),"VH",(AND(S204=6,T204=1)),"L",(AND(S204=6,T204=2)),"M",(AND(S204=6,T204=4)),"M+",(AND(S204=6,T204=6)),"H",(AND(S204=6,T204=8)),"VH",(AND(S204=6,T204=10)),"VH",(AND(S204=4,T204=1)),"VL",(AND(S204=4,T204=2)),"L",(AND(S204=4,T204=4)),"M",(AND(S204=4,T204=6)),"M+",(AND(S204=4,T204=8)),"H",(AND(S204=4,T204=10)),"VH",(AND(S204=2,T204=1)),"VL",(AND(S204=2,T204=2)),"VL",(AND(S204=2,T204=4)),"L",(AND(S204=2,T204=6)),"M",(AND(S204=2,T204=8)),"H",(AND(S204=2,T204=10)),"H",(AND(S204=1,T204=1)),"VL",(AND(S204=1,T204=2)),"VL",(AND(S204=1,T204=4)),"L",(AND(S204=1,T204=6)),"L",(AND(S204=1,T204=8)),"M+",(AND(S204=1,T204=10)),"H"),"")</f>
        <v/>
      </c>
      <c r="V204" s="159"/>
      <c r="W204" s="230"/>
    </row>
    <row r="205" spans="1:23" ht="21.5" customHeight="1">
      <c r="A205" s="228"/>
      <c r="B205" s="228"/>
      <c r="C205" s="160"/>
      <c r="D205" s="160"/>
      <c r="E205" s="327"/>
      <c r="F205" s="329"/>
      <c r="G205" s="327"/>
      <c r="H205" s="196"/>
      <c r="I205" s="196"/>
      <c r="J205" s="268" t="str" cm="1">
        <f t="array" ref="J205">IFERROR(_xlfn.IFS((AND(H205=10,I205=1)),"L",(AND(H205=10,I205=2)),"H",(AND(H205=10,I205=4)),"VH",(AND(H205=10,I205=6)),"VH",(AND(H205=10,I205=8)),"VH",(AND(H205=10,I205=10)),"VH",(AND(H205=8,I205=1)),"L",(AND(H205=8,I205=2)),"M+",(AND(H205=8,I205=4)),"H",(AND(H205=8,I205=6)),"VH",(AND(H205=8,I205=8)),"VH",(AND(H205=8,I205=10)),"VH",(AND(H205=6,I205=1)),"L",(AND(H205=6,I205=2)),"M",(AND(H205=6,I205=4)),"M+",(AND(H205=6,I205=6)),"H",(AND(H205=6,I205=8)),"VH",(AND(H205=6,I205=10)),"VH",(AND(H205=4,I205=1)),"VL",(AND(H205=4,I205=2)),"L",(AND(H205=4,I205=4)),"M",(AND(H205=4,I205=6)),"M+",(AND(H205=4,I205=8)),"H",(AND(H205=4,I205=10)),"VH",(AND(H205=2,I205=1)),"VL",(AND(H205=2,I205=2)),"VL",(AND(H205=2,I205=4)),"L",(AND(H205=2,I205=6)),"M",(AND(H205=2,I205=8)),"H",(AND(H205=2,I205=10)),"H",(AND(H205=1,I205=1)),"VL",(AND(H205=1,I205=2)),"VL",(AND(H205=1,I205=4)),"L",(AND(H205=1,I205=6)),"L",(AND(H205=1,I205=8)),"M+",(AND(H205=1,I205=10)),"H"),"")</f>
        <v/>
      </c>
      <c r="K205" s="229"/>
      <c r="L205" s="162"/>
      <c r="M205" s="159"/>
      <c r="N205" s="159"/>
      <c r="O205" s="159"/>
      <c r="P205" s="159"/>
      <c r="Q205" s="159"/>
      <c r="R205" s="159" t="str" cm="1">
        <f t="array" aca="1" ref="R205" ca="1">_xlfn.IFS(ISBLANK(L205),"",AND(ISBLANK(Q205),P205&lt;TODAY()),"Over Due",ISBLANK(Q205),"Open",NOT(ISBLANK(Q205)),"Closed")</f>
        <v/>
      </c>
      <c r="S205" s="159"/>
      <c r="T205" s="159"/>
      <c r="U205" s="267" t="str" cm="1">
        <f t="array" ref="U205">IFERROR(_xlfn.IFS((AND(S205=10,T205=1)),"L",(AND(S205=10,T205=2)),"H",(AND(S205=10,T205=4)),"VH",(AND(S205=10,T205=6)),"VH",(AND(S205=10,T205=8)),"VH",(AND(S205=10,T205=10)),"VH",(AND(S205=8,T205=1)),"L",(AND(S205=8,T205=2)),"M+",(AND(S205=8,T205=4)),"H",(AND(S205=8,T205=6)),"VH",(AND(S205=8,T205=8)),"VH",(AND(S205=8,T205=10)),"VH",(AND(S205=6,T205=1)),"L",(AND(S205=6,T205=2)),"M",(AND(S205=6,T205=4)),"M+",(AND(S205=6,T205=6)),"H",(AND(S205=6,T205=8)),"VH",(AND(S205=6,T205=10)),"VH",(AND(S205=4,T205=1)),"VL",(AND(S205=4,T205=2)),"L",(AND(S205=4,T205=4)),"M",(AND(S205=4,T205=6)),"M+",(AND(S205=4,T205=8)),"H",(AND(S205=4,T205=10)),"VH",(AND(S205=2,T205=1)),"VL",(AND(S205=2,T205=2)),"VL",(AND(S205=2,T205=4)),"L",(AND(S205=2,T205=6)),"M",(AND(S205=2,T205=8)),"H",(AND(S205=2,T205=10)),"H",(AND(S205=1,T205=1)),"VL",(AND(S205=1,T205=2)),"VL",(AND(S205=1,T205=4)),"L",(AND(S205=1,T205=6)),"L",(AND(S205=1,T205=8)),"M+",(AND(S205=1,T205=10)),"H"),"")</f>
        <v/>
      </c>
      <c r="V205" s="159"/>
      <c r="W205" s="230"/>
    </row>
    <row r="206" spans="1:23" ht="21.5" customHeight="1">
      <c r="A206" s="228"/>
      <c r="B206" s="228"/>
      <c r="C206" s="160"/>
      <c r="D206" s="160"/>
      <c r="E206" s="327"/>
      <c r="F206" s="329"/>
      <c r="G206" s="327"/>
      <c r="H206" s="196"/>
      <c r="I206" s="196"/>
      <c r="J206" s="268" t="str" cm="1">
        <f t="array" ref="J206">IFERROR(_xlfn.IFS((AND(H206=10,I206=1)),"L",(AND(H206=10,I206=2)),"H",(AND(H206=10,I206=4)),"VH",(AND(H206=10,I206=6)),"VH",(AND(H206=10,I206=8)),"VH",(AND(H206=10,I206=10)),"VH",(AND(H206=8,I206=1)),"L",(AND(H206=8,I206=2)),"M+",(AND(H206=8,I206=4)),"H",(AND(H206=8,I206=6)),"VH",(AND(H206=8,I206=8)),"VH",(AND(H206=8,I206=10)),"VH",(AND(H206=6,I206=1)),"L",(AND(H206=6,I206=2)),"M",(AND(H206=6,I206=4)),"M+",(AND(H206=6,I206=6)),"H",(AND(H206=6,I206=8)),"VH",(AND(H206=6,I206=10)),"VH",(AND(H206=4,I206=1)),"VL",(AND(H206=4,I206=2)),"L",(AND(H206=4,I206=4)),"M",(AND(H206=4,I206=6)),"M+",(AND(H206=4,I206=8)),"H",(AND(H206=4,I206=10)),"VH",(AND(H206=2,I206=1)),"VL",(AND(H206=2,I206=2)),"VL",(AND(H206=2,I206=4)),"L",(AND(H206=2,I206=6)),"M",(AND(H206=2,I206=8)),"H",(AND(H206=2,I206=10)),"H",(AND(H206=1,I206=1)),"VL",(AND(H206=1,I206=2)),"VL",(AND(H206=1,I206=4)),"L",(AND(H206=1,I206=6)),"L",(AND(H206=1,I206=8)),"M+",(AND(H206=1,I206=10)),"H"),"")</f>
        <v/>
      </c>
      <c r="K206" s="229"/>
      <c r="L206" s="162"/>
      <c r="M206" s="159"/>
      <c r="N206" s="159"/>
      <c r="O206" s="159"/>
      <c r="P206" s="159"/>
      <c r="Q206" s="159"/>
      <c r="R206" s="159" t="str" cm="1">
        <f t="array" aca="1" ref="R206" ca="1">_xlfn.IFS(ISBLANK(L206),"",AND(ISBLANK(Q206),P206&lt;TODAY()),"Over Due",ISBLANK(Q206),"Open",NOT(ISBLANK(Q206)),"Closed")</f>
        <v/>
      </c>
      <c r="S206" s="159"/>
      <c r="T206" s="159"/>
      <c r="U206" s="267" t="str" cm="1">
        <f t="array" ref="U206">IFERROR(_xlfn.IFS((AND(S206=10,T206=1)),"L",(AND(S206=10,T206=2)),"H",(AND(S206=10,T206=4)),"VH",(AND(S206=10,T206=6)),"VH",(AND(S206=10,T206=8)),"VH",(AND(S206=10,T206=10)),"VH",(AND(S206=8,T206=1)),"L",(AND(S206=8,T206=2)),"M+",(AND(S206=8,T206=4)),"H",(AND(S206=8,T206=6)),"VH",(AND(S206=8,T206=8)),"VH",(AND(S206=8,T206=10)),"VH",(AND(S206=6,T206=1)),"L",(AND(S206=6,T206=2)),"M",(AND(S206=6,T206=4)),"M+",(AND(S206=6,T206=6)),"H",(AND(S206=6,T206=8)),"VH",(AND(S206=6,T206=10)),"VH",(AND(S206=4,T206=1)),"VL",(AND(S206=4,T206=2)),"L",(AND(S206=4,T206=4)),"M",(AND(S206=4,T206=6)),"M+",(AND(S206=4,T206=8)),"H",(AND(S206=4,T206=10)),"VH",(AND(S206=2,T206=1)),"VL",(AND(S206=2,T206=2)),"VL",(AND(S206=2,T206=4)),"L",(AND(S206=2,T206=6)),"M",(AND(S206=2,T206=8)),"H",(AND(S206=2,T206=10)),"H",(AND(S206=1,T206=1)),"VL",(AND(S206=1,T206=2)),"VL",(AND(S206=1,T206=4)),"L",(AND(S206=1,T206=6)),"L",(AND(S206=1,T206=8)),"M+",(AND(S206=1,T206=10)),"H"),"")</f>
        <v/>
      </c>
      <c r="V206" s="159"/>
      <c r="W206" s="230"/>
    </row>
    <row r="207" spans="1:23" ht="21.5" customHeight="1">
      <c r="A207" s="228"/>
      <c r="B207" s="228"/>
      <c r="C207" s="160"/>
      <c r="D207" s="160"/>
      <c r="E207" s="327"/>
      <c r="F207" s="329"/>
      <c r="G207" s="327"/>
      <c r="H207" s="196"/>
      <c r="I207" s="196"/>
      <c r="J207" s="268" t="str" cm="1">
        <f t="array" ref="J207">IFERROR(_xlfn.IFS((AND(H207=10,I207=1)),"L",(AND(H207=10,I207=2)),"H",(AND(H207=10,I207=4)),"VH",(AND(H207=10,I207=6)),"VH",(AND(H207=10,I207=8)),"VH",(AND(H207=10,I207=10)),"VH",(AND(H207=8,I207=1)),"L",(AND(H207=8,I207=2)),"M+",(AND(H207=8,I207=4)),"H",(AND(H207=8,I207=6)),"VH",(AND(H207=8,I207=8)),"VH",(AND(H207=8,I207=10)),"VH",(AND(H207=6,I207=1)),"L",(AND(H207=6,I207=2)),"M",(AND(H207=6,I207=4)),"M+",(AND(H207=6,I207=6)),"H",(AND(H207=6,I207=8)),"VH",(AND(H207=6,I207=10)),"VH",(AND(H207=4,I207=1)),"VL",(AND(H207=4,I207=2)),"L",(AND(H207=4,I207=4)),"M",(AND(H207=4,I207=6)),"M+",(AND(H207=4,I207=8)),"H",(AND(H207=4,I207=10)),"VH",(AND(H207=2,I207=1)),"VL",(AND(H207=2,I207=2)),"VL",(AND(H207=2,I207=4)),"L",(AND(H207=2,I207=6)),"M",(AND(H207=2,I207=8)),"H",(AND(H207=2,I207=10)),"H",(AND(H207=1,I207=1)),"VL",(AND(H207=1,I207=2)),"VL",(AND(H207=1,I207=4)),"L",(AND(H207=1,I207=6)),"L",(AND(H207=1,I207=8)),"M+",(AND(H207=1,I207=10)),"H"),"")</f>
        <v/>
      </c>
      <c r="K207" s="229"/>
      <c r="L207" s="162"/>
      <c r="M207" s="159"/>
      <c r="N207" s="159"/>
      <c r="O207" s="159"/>
      <c r="P207" s="159"/>
      <c r="Q207" s="159"/>
      <c r="R207" s="159" t="str" cm="1">
        <f t="array" aca="1" ref="R207" ca="1">_xlfn.IFS(ISBLANK(L207),"",AND(ISBLANK(Q207),P207&lt;TODAY()),"Over Due",ISBLANK(Q207),"Open",NOT(ISBLANK(Q207)),"Closed")</f>
        <v/>
      </c>
      <c r="S207" s="159"/>
      <c r="T207" s="159"/>
      <c r="U207" s="267" t="str" cm="1">
        <f t="array" ref="U207">IFERROR(_xlfn.IFS((AND(S207=10,T207=1)),"L",(AND(S207=10,T207=2)),"H",(AND(S207=10,T207=4)),"VH",(AND(S207=10,T207=6)),"VH",(AND(S207=10,T207=8)),"VH",(AND(S207=10,T207=10)),"VH",(AND(S207=8,T207=1)),"L",(AND(S207=8,T207=2)),"M+",(AND(S207=8,T207=4)),"H",(AND(S207=8,T207=6)),"VH",(AND(S207=8,T207=8)),"VH",(AND(S207=8,T207=10)),"VH",(AND(S207=6,T207=1)),"L",(AND(S207=6,T207=2)),"M",(AND(S207=6,T207=4)),"M+",(AND(S207=6,T207=6)),"H",(AND(S207=6,T207=8)),"VH",(AND(S207=6,T207=10)),"VH",(AND(S207=4,T207=1)),"VL",(AND(S207=4,T207=2)),"L",(AND(S207=4,T207=4)),"M",(AND(S207=4,T207=6)),"M+",(AND(S207=4,T207=8)),"H",(AND(S207=4,T207=10)),"VH",(AND(S207=2,T207=1)),"VL",(AND(S207=2,T207=2)),"VL",(AND(S207=2,T207=4)),"L",(AND(S207=2,T207=6)),"M",(AND(S207=2,T207=8)),"H",(AND(S207=2,T207=10)),"H",(AND(S207=1,T207=1)),"VL",(AND(S207=1,T207=2)),"VL",(AND(S207=1,T207=4)),"L",(AND(S207=1,T207=6)),"L",(AND(S207=1,T207=8)),"M+",(AND(S207=1,T207=10)),"H"),"")</f>
        <v/>
      </c>
      <c r="V207" s="159"/>
      <c r="W207" s="230"/>
    </row>
    <row r="208" spans="1:23" ht="21.5" customHeight="1">
      <c r="A208" s="228"/>
      <c r="B208" s="228"/>
      <c r="C208" s="160"/>
      <c r="D208" s="160"/>
      <c r="E208" s="327"/>
      <c r="F208" s="329"/>
      <c r="G208" s="327"/>
      <c r="H208" s="196"/>
      <c r="I208" s="196"/>
      <c r="J208" s="268" t="str" cm="1">
        <f t="array" ref="J208">IFERROR(_xlfn.IFS((AND(H208=10,I208=1)),"L",(AND(H208=10,I208=2)),"H",(AND(H208=10,I208=4)),"VH",(AND(H208=10,I208=6)),"VH",(AND(H208=10,I208=8)),"VH",(AND(H208=10,I208=10)),"VH",(AND(H208=8,I208=1)),"L",(AND(H208=8,I208=2)),"M+",(AND(H208=8,I208=4)),"H",(AND(H208=8,I208=6)),"VH",(AND(H208=8,I208=8)),"VH",(AND(H208=8,I208=10)),"VH",(AND(H208=6,I208=1)),"L",(AND(H208=6,I208=2)),"M",(AND(H208=6,I208=4)),"M+",(AND(H208=6,I208=6)),"H",(AND(H208=6,I208=8)),"VH",(AND(H208=6,I208=10)),"VH",(AND(H208=4,I208=1)),"VL",(AND(H208=4,I208=2)),"L",(AND(H208=4,I208=4)),"M",(AND(H208=4,I208=6)),"M+",(AND(H208=4,I208=8)),"H",(AND(H208=4,I208=10)),"VH",(AND(H208=2,I208=1)),"VL",(AND(H208=2,I208=2)),"VL",(AND(H208=2,I208=4)),"L",(AND(H208=2,I208=6)),"M",(AND(H208=2,I208=8)),"H",(AND(H208=2,I208=10)),"H",(AND(H208=1,I208=1)),"VL",(AND(H208=1,I208=2)),"VL",(AND(H208=1,I208=4)),"L",(AND(H208=1,I208=6)),"L",(AND(H208=1,I208=8)),"M+",(AND(H208=1,I208=10)),"H"),"")</f>
        <v/>
      </c>
      <c r="K208" s="229"/>
      <c r="L208" s="162"/>
      <c r="M208" s="159"/>
      <c r="N208" s="159"/>
      <c r="O208" s="159"/>
      <c r="P208" s="159"/>
      <c r="Q208" s="159"/>
      <c r="R208" s="159" t="str" cm="1">
        <f t="array" aca="1" ref="R208" ca="1">_xlfn.IFS(ISBLANK(L208),"",AND(ISBLANK(Q208),P208&lt;TODAY()),"Over Due",ISBLANK(Q208),"Open",NOT(ISBLANK(Q208)),"Closed")</f>
        <v/>
      </c>
      <c r="S208" s="159"/>
      <c r="T208" s="159"/>
      <c r="U208" s="267" t="str" cm="1">
        <f t="array" ref="U208">IFERROR(_xlfn.IFS((AND(S208=10,T208=1)),"L",(AND(S208=10,T208=2)),"H",(AND(S208=10,T208=4)),"VH",(AND(S208=10,T208=6)),"VH",(AND(S208=10,T208=8)),"VH",(AND(S208=10,T208=10)),"VH",(AND(S208=8,T208=1)),"L",(AND(S208=8,T208=2)),"M+",(AND(S208=8,T208=4)),"H",(AND(S208=8,T208=6)),"VH",(AND(S208=8,T208=8)),"VH",(AND(S208=8,T208=10)),"VH",(AND(S208=6,T208=1)),"L",(AND(S208=6,T208=2)),"M",(AND(S208=6,T208=4)),"M+",(AND(S208=6,T208=6)),"H",(AND(S208=6,T208=8)),"VH",(AND(S208=6,T208=10)),"VH",(AND(S208=4,T208=1)),"VL",(AND(S208=4,T208=2)),"L",(AND(S208=4,T208=4)),"M",(AND(S208=4,T208=6)),"M+",(AND(S208=4,T208=8)),"H",(AND(S208=4,T208=10)),"VH",(AND(S208=2,T208=1)),"VL",(AND(S208=2,T208=2)),"VL",(AND(S208=2,T208=4)),"L",(AND(S208=2,T208=6)),"M",(AND(S208=2,T208=8)),"H",(AND(S208=2,T208=10)),"H",(AND(S208=1,T208=1)),"VL",(AND(S208=1,T208=2)),"VL",(AND(S208=1,T208=4)),"L",(AND(S208=1,T208=6)),"L",(AND(S208=1,T208=8)),"M+",(AND(S208=1,T208=10)),"H"),"")</f>
        <v/>
      </c>
      <c r="V208" s="159"/>
      <c r="W208" s="230"/>
    </row>
    <row r="209" spans="1:23" ht="21.5" customHeight="1">
      <c r="A209" s="228"/>
      <c r="B209" s="228"/>
      <c r="C209" s="160"/>
      <c r="D209" s="160"/>
      <c r="E209" s="327"/>
      <c r="F209" s="329"/>
      <c r="G209" s="327"/>
      <c r="H209" s="196"/>
      <c r="I209" s="196"/>
      <c r="J209" s="268" t="str" cm="1">
        <f t="array" ref="J209">IFERROR(_xlfn.IFS((AND(H209=10,I209=1)),"L",(AND(H209=10,I209=2)),"H",(AND(H209=10,I209=4)),"VH",(AND(H209=10,I209=6)),"VH",(AND(H209=10,I209=8)),"VH",(AND(H209=10,I209=10)),"VH",(AND(H209=8,I209=1)),"L",(AND(H209=8,I209=2)),"M+",(AND(H209=8,I209=4)),"H",(AND(H209=8,I209=6)),"VH",(AND(H209=8,I209=8)),"VH",(AND(H209=8,I209=10)),"VH",(AND(H209=6,I209=1)),"L",(AND(H209=6,I209=2)),"M",(AND(H209=6,I209=4)),"M+",(AND(H209=6,I209=6)),"H",(AND(H209=6,I209=8)),"VH",(AND(H209=6,I209=10)),"VH",(AND(H209=4,I209=1)),"VL",(AND(H209=4,I209=2)),"L",(AND(H209=4,I209=4)),"M",(AND(H209=4,I209=6)),"M+",(AND(H209=4,I209=8)),"H",(AND(H209=4,I209=10)),"VH",(AND(H209=2,I209=1)),"VL",(AND(H209=2,I209=2)),"VL",(AND(H209=2,I209=4)),"L",(AND(H209=2,I209=6)),"M",(AND(H209=2,I209=8)),"H",(AND(H209=2,I209=10)),"H",(AND(H209=1,I209=1)),"VL",(AND(H209=1,I209=2)),"VL",(AND(H209=1,I209=4)),"L",(AND(H209=1,I209=6)),"L",(AND(H209=1,I209=8)),"M+",(AND(H209=1,I209=10)),"H"),"")</f>
        <v/>
      </c>
      <c r="K209" s="229"/>
      <c r="L209" s="162"/>
      <c r="M209" s="159"/>
      <c r="N209" s="159"/>
      <c r="O209" s="159"/>
      <c r="P209" s="159"/>
      <c r="Q209" s="159"/>
      <c r="R209" s="159" t="str" cm="1">
        <f t="array" aca="1" ref="R209" ca="1">_xlfn.IFS(ISBLANK(L209),"",AND(ISBLANK(Q209),P209&lt;TODAY()),"Over Due",ISBLANK(Q209),"Open",NOT(ISBLANK(Q209)),"Closed")</f>
        <v/>
      </c>
      <c r="S209" s="159"/>
      <c r="T209" s="159"/>
      <c r="U209" s="267" t="str" cm="1">
        <f t="array" ref="U209">IFERROR(_xlfn.IFS((AND(S209=10,T209=1)),"L",(AND(S209=10,T209=2)),"H",(AND(S209=10,T209=4)),"VH",(AND(S209=10,T209=6)),"VH",(AND(S209=10,T209=8)),"VH",(AND(S209=10,T209=10)),"VH",(AND(S209=8,T209=1)),"L",(AND(S209=8,T209=2)),"M+",(AND(S209=8,T209=4)),"H",(AND(S209=8,T209=6)),"VH",(AND(S209=8,T209=8)),"VH",(AND(S209=8,T209=10)),"VH",(AND(S209=6,T209=1)),"L",(AND(S209=6,T209=2)),"M",(AND(S209=6,T209=4)),"M+",(AND(S209=6,T209=6)),"H",(AND(S209=6,T209=8)),"VH",(AND(S209=6,T209=10)),"VH",(AND(S209=4,T209=1)),"VL",(AND(S209=4,T209=2)),"L",(AND(S209=4,T209=4)),"M",(AND(S209=4,T209=6)),"M+",(AND(S209=4,T209=8)),"H",(AND(S209=4,T209=10)),"VH",(AND(S209=2,T209=1)),"VL",(AND(S209=2,T209=2)),"VL",(AND(S209=2,T209=4)),"L",(AND(S209=2,T209=6)),"M",(AND(S209=2,T209=8)),"H",(AND(S209=2,T209=10)),"H",(AND(S209=1,T209=1)),"VL",(AND(S209=1,T209=2)),"VL",(AND(S209=1,T209=4)),"L",(AND(S209=1,T209=6)),"L",(AND(S209=1,T209=8)),"M+",(AND(S209=1,T209=10)),"H"),"")</f>
        <v/>
      </c>
      <c r="V209" s="159"/>
      <c r="W209" s="230"/>
    </row>
    <row r="210" spans="1:23" ht="21.5" customHeight="1">
      <c r="A210" s="228"/>
      <c r="B210" s="228"/>
      <c r="C210" s="160"/>
      <c r="D210" s="160"/>
      <c r="E210" s="327"/>
      <c r="F210" s="329"/>
      <c r="G210" s="327"/>
      <c r="H210" s="196"/>
      <c r="I210" s="196"/>
      <c r="J210" s="268" t="str" cm="1">
        <f t="array" ref="J210">IFERROR(_xlfn.IFS((AND(H210=10,I210=1)),"L",(AND(H210=10,I210=2)),"H",(AND(H210=10,I210=4)),"VH",(AND(H210=10,I210=6)),"VH",(AND(H210=10,I210=8)),"VH",(AND(H210=10,I210=10)),"VH",(AND(H210=8,I210=1)),"L",(AND(H210=8,I210=2)),"M+",(AND(H210=8,I210=4)),"H",(AND(H210=8,I210=6)),"VH",(AND(H210=8,I210=8)),"VH",(AND(H210=8,I210=10)),"VH",(AND(H210=6,I210=1)),"L",(AND(H210=6,I210=2)),"M",(AND(H210=6,I210=4)),"M+",(AND(H210=6,I210=6)),"H",(AND(H210=6,I210=8)),"VH",(AND(H210=6,I210=10)),"VH",(AND(H210=4,I210=1)),"VL",(AND(H210=4,I210=2)),"L",(AND(H210=4,I210=4)),"M",(AND(H210=4,I210=6)),"M+",(AND(H210=4,I210=8)),"H",(AND(H210=4,I210=10)),"VH",(AND(H210=2,I210=1)),"VL",(AND(H210=2,I210=2)),"VL",(AND(H210=2,I210=4)),"L",(AND(H210=2,I210=6)),"M",(AND(H210=2,I210=8)),"H",(AND(H210=2,I210=10)),"H",(AND(H210=1,I210=1)),"VL",(AND(H210=1,I210=2)),"VL",(AND(H210=1,I210=4)),"L",(AND(H210=1,I210=6)),"L",(AND(H210=1,I210=8)),"M+",(AND(H210=1,I210=10)),"H"),"")</f>
        <v/>
      </c>
      <c r="K210" s="229"/>
      <c r="L210" s="162"/>
      <c r="M210" s="159"/>
      <c r="N210" s="159"/>
      <c r="O210" s="159"/>
      <c r="P210" s="159"/>
      <c r="Q210" s="159"/>
      <c r="R210" s="159" t="str" cm="1">
        <f t="array" aca="1" ref="R210" ca="1">_xlfn.IFS(ISBLANK(L210),"",AND(ISBLANK(Q210),P210&lt;TODAY()),"Over Due",ISBLANK(Q210),"Open",NOT(ISBLANK(Q210)),"Closed")</f>
        <v/>
      </c>
      <c r="S210" s="159"/>
      <c r="T210" s="159"/>
      <c r="U210" s="267" t="str" cm="1">
        <f t="array" ref="U210">IFERROR(_xlfn.IFS((AND(S210=10,T210=1)),"L",(AND(S210=10,T210=2)),"H",(AND(S210=10,T210=4)),"VH",(AND(S210=10,T210=6)),"VH",(AND(S210=10,T210=8)),"VH",(AND(S210=10,T210=10)),"VH",(AND(S210=8,T210=1)),"L",(AND(S210=8,T210=2)),"M+",(AND(S210=8,T210=4)),"H",(AND(S210=8,T210=6)),"VH",(AND(S210=8,T210=8)),"VH",(AND(S210=8,T210=10)),"VH",(AND(S210=6,T210=1)),"L",(AND(S210=6,T210=2)),"M",(AND(S210=6,T210=4)),"M+",(AND(S210=6,T210=6)),"H",(AND(S210=6,T210=8)),"VH",(AND(S210=6,T210=10)),"VH",(AND(S210=4,T210=1)),"VL",(AND(S210=4,T210=2)),"L",(AND(S210=4,T210=4)),"M",(AND(S210=4,T210=6)),"M+",(AND(S210=4,T210=8)),"H",(AND(S210=4,T210=10)),"VH",(AND(S210=2,T210=1)),"VL",(AND(S210=2,T210=2)),"VL",(AND(S210=2,T210=4)),"L",(AND(S210=2,T210=6)),"M",(AND(S210=2,T210=8)),"H",(AND(S210=2,T210=10)),"H",(AND(S210=1,T210=1)),"VL",(AND(S210=1,T210=2)),"VL",(AND(S210=1,T210=4)),"L",(AND(S210=1,T210=6)),"L",(AND(S210=1,T210=8)),"M+",(AND(S210=1,T210=10)),"H"),"")</f>
        <v/>
      </c>
      <c r="V210" s="159"/>
      <c r="W210" s="230"/>
    </row>
    <row r="211" spans="1:23" ht="21.5" customHeight="1">
      <c r="A211" s="228"/>
      <c r="B211" s="228"/>
      <c r="C211" s="160"/>
      <c r="D211" s="160"/>
      <c r="E211" s="327"/>
      <c r="F211" s="329"/>
      <c r="G211" s="327"/>
      <c r="H211" s="196"/>
      <c r="I211" s="196"/>
      <c r="J211" s="268" t="str" cm="1">
        <f t="array" ref="J211">IFERROR(_xlfn.IFS((AND(H211=10,I211=1)),"L",(AND(H211=10,I211=2)),"H",(AND(H211=10,I211=4)),"VH",(AND(H211=10,I211=6)),"VH",(AND(H211=10,I211=8)),"VH",(AND(H211=10,I211=10)),"VH",(AND(H211=8,I211=1)),"L",(AND(H211=8,I211=2)),"M+",(AND(H211=8,I211=4)),"H",(AND(H211=8,I211=6)),"VH",(AND(H211=8,I211=8)),"VH",(AND(H211=8,I211=10)),"VH",(AND(H211=6,I211=1)),"L",(AND(H211=6,I211=2)),"M",(AND(H211=6,I211=4)),"M+",(AND(H211=6,I211=6)),"H",(AND(H211=6,I211=8)),"VH",(AND(H211=6,I211=10)),"VH",(AND(H211=4,I211=1)),"VL",(AND(H211=4,I211=2)),"L",(AND(H211=4,I211=4)),"M",(AND(H211=4,I211=6)),"M+",(AND(H211=4,I211=8)),"H",(AND(H211=4,I211=10)),"VH",(AND(H211=2,I211=1)),"VL",(AND(H211=2,I211=2)),"VL",(AND(H211=2,I211=4)),"L",(AND(H211=2,I211=6)),"M",(AND(H211=2,I211=8)),"H",(AND(H211=2,I211=10)),"H",(AND(H211=1,I211=1)),"VL",(AND(H211=1,I211=2)),"VL",(AND(H211=1,I211=4)),"L",(AND(H211=1,I211=6)),"L",(AND(H211=1,I211=8)),"M+",(AND(H211=1,I211=10)),"H"),"")</f>
        <v/>
      </c>
      <c r="K211" s="229"/>
      <c r="L211" s="162"/>
      <c r="M211" s="159"/>
      <c r="N211" s="159"/>
      <c r="O211" s="159"/>
      <c r="P211" s="159"/>
      <c r="Q211" s="159"/>
      <c r="R211" s="159" t="str" cm="1">
        <f t="array" aca="1" ref="R211" ca="1">_xlfn.IFS(ISBLANK(L211),"",AND(ISBLANK(Q211),P211&lt;TODAY()),"Over Due",ISBLANK(Q211),"Open",NOT(ISBLANK(Q211)),"Closed")</f>
        <v/>
      </c>
      <c r="S211" s="159"/>
      <c r="T211" s="159"/>
      <c r="U211" s="267" t="str" cm="1">
        <f t="array" ref="U211">IFERROR(_xlfn.IFS((AND(S211=10,T211=1)),"L",(AND(S211=10,T211=2)),"H",(AND(S211=10,T211=4)),"VH",(AND(S211=10,T211=6)),"VH",(AND(S211=10,T211=8)),"VH",(AND(S211=10,T211=10)),"VH",(AND(S211=8,T211=1)),"L",(AND(S211=8,T211=2)),"M+",(AND(S211=8,T211=4)),"H",(AND(S211=8,T211=6)),"VH",(AND(S211=8,T211=8)),"VH",(AND(S211=8,T211=10)),"VH",(AND(S211=6,T211=1)),"L",(AND(S211=6,T211=2)),"M",(AND(S211=6,T211=4)),"M+",(AND(S211=6,T211=6)),"H",(AND(S211=6,T211=8)),"VH",(AND(S211=6,T211=10)),"VH",(AND(S211=4,T211=1)),"VL",(AND(S211=4,T211=2)),"L",(AND(S211=4,T211=4)),"M",(AND(S211=4,T211=6)),"M+",(AND(S211=4,T211=8)),"H",(AND(S211=4,T211=10)),"VH",(AND(S211=2,T211=1)),"VL",(AND(S211=2,T211=2)),"VL",(AND(S211=2,T211=4)),"L",(AND(S211=2,T211=6)),"M",(AND(S211=2,T211=8)),"H",(AND(S211=2,T211=10)),"H",(AND(S211=1,T211=1)),"VL",(AND(S211=1,T211=2)),"VL",(AND(S211=1,T211=4)),"L",(AND(S211=1,T211=6)),"L",(AND(S211=1,T211=8)),"M+",(AND(S211=1,T211=10)),"H"),"")</f>
        <v/>
      </c>
      <c r="V211" s="159"/>
      <c r="W211" s="230"/>
    </row>
    <row r="212" spans="1:23" ht="21.5" customHeight="1">
      <c r="A212" s="228"/>
      <c r="B212" s="228"/>
      <c r="C212" s="160"/>
      <c r="D212" s="160"/>
      <c r="E212" s="327"/>
      <c r="F212" s="329"/>
      <c r="G212" s="327"/>
      <c r="H212" s="196"/>
      <c r="I212" s="196"/>
      <c r="J212" s="268" t="str" cm="1">
        <f t="array" ref="J212">IFERROR(_xlfn.IFS((AND(H212=10,I212=1)),"L",(AND(H212=10,I212=2)),"H",(AND(H212=10,I212=4)),"VH",(AND(H212=10,I212=6)),"VH",(AND(H212=10,I212=8)),"VH",(AND(H212=10,I212=10)),"VH",(AND(H212=8,I212=1)),"L",(AND(H212=8,I212=2)),"M+",(AND(H212=8,I212=4)),"H",(AND(H212=8,I212=6)),"VH",(AND(H212=8,I212=8)),"VH",(AND(H212=8,I212=10)),"VH",(AND(H212=6,I212=1)),"L",(AND(H212=6,I212=2)),"M",(AND(H212=6,I212=4)),"M+",(AND(H212=6,I212=6)),"H",(AND(H212=6,I212=8)),"VH",(AND(H212=6,I212=10)),"VH",(AND(H212=4,I212=1)),"VL",(AND(H212=4,I212=2)),"L",(AND(H212=4,I212=4)),"M",(AND(H212=4,I212=6)),"M+",(AND(H212=4,I212=8)),"H",(AND(H212=4,I212=10)),"VH",(AND(H212=2,I212=1)),"VL",(AND(H212=2,I212=2)),"VL",(AND(H212=2,I212=4)),"L",(AND(H212=2,I212=6)),"M",(AND(H212=2,I212=8)),"H",(AND(H212=2,I212=10)),"H",(AND(H212=1,I212=1)),"VL",(AND(H212=1,I212=2)),"VL",(AND(H212=1,I212=4)),"L",(AND(H212=1,I212=6)),"L",(AND(H212=1,I212=8)),"M+",(AND(H212=1,I212=10)),"H"),"")</f>
        <v/>
      </c>
      <c r="K212" s="229"/>
      <c r="L212" s="162"/>
      <c r="M212" s="159"/>
      <c r="N212" s="159"/>
      <c r="O212" s="159"/>
      <c r="P212" s="159"/>
      <c r="Q212" s="159"/>
      <c r="R212" s="159" t="str" cm="1">
        <f t="array" aca="1" ref="R212" ca="1">_xlfn.IFS(ISBLANK(L212),"",AND(ISBLANK(Q212),P212&lt;TODAY()),"Over Due",ISBLANK(Q212),"Open",NOT(ISBLANK(Q212)),"Closed")</f>
        <v/>
      </c>
      <c r="S212" s="159"/>
      <c r="T212" s="159"/>
      <c r="U212" s="267" t="str" cm="1">
        <f t="array" ref="U212">IFERROR(_xlfn.IFS((AND(S212=10,T212=1)),"L",(AND(S212=10,T212=2)),"H",(AND(S212=10,T212=4)),"VH",(AND(S212=10,T212=6)),"VH",(AND(S212=10,T212=8)),"VH",(AND(S212=10,T212=10)),"VH",(AND(S212=8,T212=1)),"L",(AND(S212=8,T212=2)),"M+",(AND(S212=8,T212=4)),"H",(AND(S212=8,T212=6)),"VH",(AND(S212=8,T212=8)),"VH",(AND(S212=8,T212=10)),"VH",(AND(S212=6,T212=1)),"L",(AND(S212=6,T212=2)),"M",(AND(S212=6,T212=4)),"M+",(AND(S212=6,T212=6)),"H",(AND(S212=6,T212=8)),"VH",(AND(S212=6,T212=10)),"VH",(AND(S212=4,T212=1)),"VL",(AND(S212=4,T212=2)),"L",(AND(S212=4,T212=4)),"M",(AND(S212=4,T212=6)),"M+",(AND(S212=4,T212=8)),"H",(AND(S212=4,T212=10)),"VH",(AND(S212=2,T212=1)),"VL",(AND(S212=2,T212=2)),"VL",(AND(S212=2,T212=4)),"L",(AND(S212=2,T212=6)),"M",(AND(S212=2,T212=8)),"H",(AND(S212=2,T212=10)),"H",(AND(S212=1,T212=1)),"VL",(AND(S212=1,T212=2)),"VL",(AND(S212=1,T212=4)),"L",(AND(S212=1,T212=6)),"L",(AND(S212=1,T212=8)),"M+",(AND(S212=1,T212=10)),"H"),"")</f>
        <v/>
      </c>
      <c r="V212" s="159"/>
      <c r="W212" s="230"/>
    </row>
    <row r="213" spans="1:23" ht="21.5" customHeight="1">
      <c r="A213" s="228"/>
      <c r="B213" s="228"/>
      <c r="C213" s="160"/>
      <c r="D213" s="160"/>
      <c r="E213" s="327"/>
      <c r="F213" s="329"/>
      <c r="G213" s="327"/>
      <c r="H213" s="196"/>
      <c r="I213" s="196"/>
      <c r="J213" s="268" t="str" cm="1">
        <f t="array" ref="J213">IFERROR(_xlfn.IFS((AND(H213=10,I213=1)),"L",(AND(H213=10,I213=2)),"H",(AND(H213=10,I213=4)),"VH",(AND(H213=10,I213=6)),"VH",(AND(H213=10,I213=8)),"VH",(AND(H213=10,I213=10)),"VH",(AND(H213=8,I213=1)),"L",(AND(H213=8,I213=2)),"M+",(AND(H213=8,I213=4)),"H",(AND(H213=8,I213=6)),"VH",(AND(H213=8,I213=8)),"VH",(AND(H213=8,I213=10)),"VH",(AND(H213=6,I213=1)),"L",(AND(H213=6,I213=2)),"M",(AND(H213=6,I213=4)),"M+",(AND(H213=6,I213=6)),"H",(AND(H213=6,I213=8)),"VH",(AND(H213=6,I213=10)),"VH",(AND(H213=4,I213=1)),"VL",(AND(H213=4,I213=2)),"L",(AND(H213=4,I213=4)),"M",(AND(H213=4,I213=6)),"M+",(AND(H213=4,I213=8)),"H",(AND(H213=4,I213=10)),"VH",(AND(H213=2,I213=1)),"VL",(AND(H213=2,I213=2)),"VL",(AND(H213=2,I213=4)),"L",(AND(H213=2,I213=6)),"M",(AND(H213=2,I213=8)),"H",(AND(H213=2,I213=10)),"H",(AND(H213=1,I213=1)),"VL",(AND(H213=1,I213=2)),"VL",(AND(H213=1,I213=4)),"L",(AND(H213=1,I213=6)),"L",(AND(H213=1,I213=8)),"M+",(AND(H213=1,I213=10)),"H"),"")</f>
        <v/>
      </c>
      <c r="K213" s="229"/>
      <c r="L213" s="162"/>
      <c r="M213" s="159"/>
      <c r="N213" s="159"/>
      <c r="O213" s="159"/>
      <c r="P213" s="159"/>
      <c r="Q213" s="159"/>
      <c r="R213" s="159" t="str" cm="1">
        <f t="array" aca="1" ref="R213" ca="1">_xlfn.IFS(ISBLANK(L213),"",AND(ISBLANK(Q213),P213&lt;TODAY()),"Over Due",ISBLANK(Q213),"Open",NOT(ISBLANK(Q213)),"Closed")</f>
        <v/>
      </c>
      <c r="S213" s="159"/>
      <c r="T213" s="159"/>
      <c r="U213" s="267" t="str" cm="1">
        <f t="array" ref="U213">IFERROR(_xlfn.IFS((AND(S213=10,T213=1)),"L",(AND(S213=10,T213=2)),"H",(AND(S213=10,T213=4)),"VH",(AND(S213=10,T213=6)),"VH",(AND(S213=10,T213=8)),"VH",(AND(S213=10,T213=10)),"VH",(AND(S213=8,T213=1)),"L",(AND(S213=8,T213=2)),"M+",(AND(S213=8,T213=4)),"H",(AND(S213=8,T213=6)),"VH",(AND(S213=8,T213=8)),"VH",(AND(S213=8,T213=10)),"VH",(AND(S213=6,T213=1)),"L",(AND(S213=6,T213=2)),"M",(AND(S213=6,T213=4)),"M+",(AND(S213=6,T213=6)),"H",(AND(S213=6,T213=8)),"VH",(AND(S213=6,T213=10)),"VH",(AND(S213=4,T213=1)),"VL",(AND(S213=4,T213=2)),"L",(AND(S213=4,T213=4)),"M",(AND(S213=4,T213=6)),"M+",(AND(S213=4,T213=8)),"H",(AND(S213=4,T213=10)),"VH",(AND(S213=2,T213=1)),"VL",(AND(S213=2,T213=2)),"VL",(AND(S213=2,T213=4)),"L",(AND(S213=2,T213=6)),"M",(AND(S213=2,T213=8)),"H",(AND(S213=2,T213=10)),"H",(AND(S213=1,T213=1)),"VL",(AND(S213=1,T213=2)),"VL",(AND(S213=1,T213=4)),"L",(AND(S213=1,T213=6)),"L",(AND(S213=1,T213=8)),"M+",(AND(S213=1,T213=10)),"H"),"")</f>
        <v/>
      </c>
      <c r="V213" s="159"/>
      <c r="W213" s="230"/>
    </row>
    <row r="214" spans="1:23" ht="21.5" customHeight="1">
      <c r="A214" s="228"/>
      <c r="B214" s="228"/>
      <c r="C214" s="160"/>
      <c r="D214" s="160"/>
      <c r="E214" s="327"/>
      <c r="F214" s="329"/>
      <c r="G214" s="327"/>
      <c r="H214" s="196"/>
      <c r="I214" s="196"/>
      <c r="J214" s="268" t="str" cm="1">
        <f t="array" ref="J214">IFERROR(_xlfn.IFS((AND(H214=10,I214=1)),"L",(AND(H214=10,I214=2)),"H",(AND(H214=10,I214=4)),"VH",(AND(H214=10,I214=6)),"VH",(AND(H214=10,I214=8)),"VH",(AND(H214=10,I214=10)),"VH",(AND(H214=8,I214=1)),"L",(AND(H214=8,I214=2)),"M+",(AND(H214=8,I214=4)),"H",(AND(H214=8,I214=6)),"VH",(AND(H214=8,I214=8)),"VH",(AND(H214=8,I214=10)),"VH",(AND(H214=6,I214=1)),"L",(AND(H214=6,I214=2)),"M",(AND(H214=6,I214=4)),"M+",(AND(H214=6,I214=6)),"H",(AND(H214=6,I214=8)),"VH",(AND(H214=6,I214=10)),"VH",(AND(H214=4,I214=1)),"VL",(AND(H214=4,I214=2)),"L",(AND(H214=4,I214=4)),"M",(AND(H214=4,I214=6)),"M+",(AND(H214=4,I214=8)),"H",(AND(H214=4,I214=10)),"VH",(AND(H214=2,I214=1)),"VL",(AND(H214=2,I214=2)),"VL",(AND(H214=2,I214=4)),"L",(AND(H214=2,I214=6)),"M",(AND(H214=2,I214=8)),"H",(AND(H214=2,I214=10)),"H",(AND(H214=1,I214=1)),"VL",(AND(H214=1,I214=2)),"VL",(AND(H214=1,I214=4)),"L",(AND(H214=1,I214=6)),"L",(AND(H214=1,I214=8)),"M+",(AND(H214=1,I214=10)),"H"),"")</f>
        <v/>
      </c>
      <c r="K214" s="229"/>
      <c r="L214" s="162"/>
      <c r="M214" s="159"/>
      <c r="N214" s="159"/>
      <c r="O214" s="159"/>
      <c r="P214" s="159"/>
      <c r="Q214" s="159"/>
      <c r="R214" s="159" t="str" cm="1">
        <f t="array" aca="1" ref="R214" ca="1">_xlfn.IFS(ISBLANK(L214),"",AND(ISBLANK(Q214),P214&lt;TODAY()),"Over Due",ISBLANK(Q214),"Open",NOT(ISBLANK(Q214)),"Closed")</f>
        <v/>
      </c>
      <c r="S214" s="159"/>
      <c r="T214" s="159"/>
      <c r="U214" s="267" t="str" cm="1">
        <f t="array" ref="U214">IFERROR(_xlfn.IFS((AND(S214=10,T214=1)),"L",(AND(S214=10,T214=2)),"H",(AND(S214=10,T214=4)),"VH",(AND(S214=10,T214=6)),"VH",(AND(S214=10,T214=8)),"VH",(AND(S214=10,T214=10)),"VH",(AND(S214=8,T214=1)),"L",(AND(S214=8,T214=2)),"M+",(AND(S214=8,T214=4)),"H",(AND(S214=8,T214=6)),"VH",(AND(S214=8,T214=8)),"VH",(AND(S214=8,T214=10)),"VH",(AND(S214=6,T214=1)),"L",(AND(S214=6,T214=2)),"M",(AND(S214=6,T214=4)),"M+",(AND(S214=6,T214=6)),"H",(AND(S214=6,T214=8)),"VH",(AND(S214=6,T214=10)),"VH",(AND(S214=4,T214=1)),"VL",(AND(S214=4,T214=2)),"L",(AND(S214=4,T214=4)),"M",(AND(S214=4,T214=6)),"M+",(AND(S214=4,T214=8)),"H",(AND(S214=4,T214=10)),"VH",(AND(S214=2,T214=1)),"VL",(AND(S214=2,T214=2)),"VL",(AND(S214=2,T214=4)),"L",(AND(S214=2,T214=6)),"M",(AND(S214=2,T214=8)),"H",(AND(S214=2,T214=10)),"H",(AND(S214=1,T214=1)),"VL",(AND(S214=1,T214=2)),"VL",(AND(S214=1,T214=4)),"L",(AND(S214=1,T214=6)),"L",(AND(S214=1,T214=8)),"M+",(AND(S214=1,T214=10)),"H"),"")</f>
        <v/>
      </c>
      <c r="V214" s="159"/>
      <c r="W214" s="230"/>
    </row>
    <row r="215" spans="1:23" ht="21.5" customHeight="1">
      <c r="A215" s="228"/>
      <c r="B215" s="228"/>
      <c r="C215" s="160"/>
      <c r="D215" s="338"/>
      <c r="E215" s="327"/>
      <c r="F215" s="329"/>
      <c r="G215" s="327"/>
      <c r="H215" s="196"/>
      <c r="I215" s="196"/>
      <c r="J215" s="268" t="str" cm="1">
        <f t="array" ref="J215">IFERROR(_xlfn.IFS((AND(H215=10,I215=1)),"L",(AND(H215=10,I215=2)),"H",(AND(H215=10,I215=4)),"VH",(AND(H215=10,I215=6)),"VH",(AND(H215=10,I215=8)),"VH",(AND(H215=10,I215=10)),"VH",(AND(H215=8,I215=1)),"L",(AND(H215=8,I215=2)),"M+",(AND(H215=8,I215=4)),"H",(AND(H215=8,I215=6)),"VH",(AND(H215=8,I215=8)),"VH",(AND(H215=8,I215=10)),"VH",(AND(H215=6,I215=1)),"L",(AND(H215=6,I215=2)),"M",(AND(H215=6,I215=4)),"M+",(AND(H215=6,I215=6)),"H",(AND(H215=6,I215=8)),"VH",(AND(H215=6,I215=10)),"VH",(AND(H215=4,I215=1)),"VL",(AND(H215=4,I215=2)),"L",(AND(H215=4,I215=4)),"M",(AND(H215=4,I215=6)),"M+",(AND(H215=4,I215=8)),"H",(AND(H215=4,I215=10)),"VH",(AND(H215=2,I215=1)),"VL",(AND(H215=2,I215=2)),"VL",(AND(H215=2,I215=4)),"L",(AND(H215=2,I215=6)),"M",(AND(H215=2,I215=8)),"H",(AND(H215=2,I215=10)),"H",(AND(H215=1,I215=1)),"VL",(AND(H215=1,I215=2)),"VL",(AND(H215=1,I215=4)),"L",(AND(H215=1,I215=6)),"L",(AND(H215=1,I215=8)),"M+",(AND(H215=1,I215=10)),"H"),"")</f>
        <v/>
      </c>
      <c r="K215" s="229"/>
      <c r="L215" s="162"/>
      <c r="M215" s="159"/>
      <c r="N215" s="159"/>
      <c r="O215" s="159"/>
      <c r="P215" s="159"/>
      <c r="Q215" s="159"/>
      <c r="R215" s="159" t="str" cm="1">
        <f t="array" aca="1" ref="R215" ca="1">_xlfn.IFS(ISBLANK(L215),"",AND(ISBLANK(Q215),P215&lt;TODAY()),"Over Due",ISBLANK(Q215),"Open",NOT(ISBLANK(Q215)),"Closed")</f>
        <v/>
      </c>
      <c r="S215" s="159"/>
      <c r="T215" s="159"/>
      <c r="U215" s="267" t="str" cm="1">
        <f t="array" ref="U215">IFERROR(_xlfn.IFS((AND(S215=10,T215=1)),"L",(AND(S215=10,T215=2)),"H",(AND(S215=10,T215=4)),"VH",(AND(S215=10,T215=6)),"VH",(AND(S215=10,T215=8)),"VH",(AND(S215=10,T215=10)),"VH",(AND(S215=8,T215=1)),"L",(AND(S215=8,T215=2)),"M+",(AND(S215=8,T215=4)),"H",(AND(S215=8,T215=6)),"VH",(AND(S215=8,T215=8)),"VH",(AND(S215=8,T215=10)),"VH",(AND(S215=6,T215=1)),"L",(AND(S215=6,T215=2)),"M",(AND(S215=6,T215=4)),"M+",(AND(S215=6,T215=6)),"H",(AND(S215=6,T215=8)),"VH",(AND(S215=6,T215=10)),"VH",(AND(S215=4,T215=1)),"VL",(AND(S215=4,T215=2)),"L",(AND(S215=4,T215=4)),"M",(AND(S215=4,T215=6)),"M+",(AND(S215=4,T215=8)),"H",(AND(S215=4,T215=10)),"VH",(AND(S215=2,T215=1)),"VL",(AND(S215=2,T215=2)),"VL",(AND(S215=2,T215=4)),"L",(AND(S215=2,T215=6)),"M",(AND(S215=2,T215=8)),"H",(AND(S215=2,T215=10)),"H",(AND(S215=1,T215=1)),"VL",(AND(S215=1,T215=2)),"VL",(AND(S215=1,T215=4)),"L",(AND(S215=1,T215=6)),"L",(AND(S215=1,T215=8)),"M+",(AND(S215=1,T215=10)),"H"),"")</f>
        <v/>
      </c>
      <c r="V215" s="159"/>
      <c r="W215" s="230"/>
    </row>
    <row r="216" spans="1:23" ht="21.5" customHeight="1">
      <c r="A216" s="228"/>
      <c r="B216" s="228"/>
      <c r="C216" s="160"/>
      <c r="D216" s="160"/>
      <c r="E216" s="327"/>
      <c r="F216" s="329"/>
      <c r="G216" s="327"/>
      <c r="H216" s="196"/>
      <c r="I216" s="196"/>
      <c r="J216" s="268" t="str" cm="1">
        <f t="array" ref="J216">IFERROR(_xlfn.IFS((AND(H216=10,I216=1)),"L",(AND(H216=10,I216=2)),"H",(AND(H216=10,I216=4)),"VH",(AND(H216=10,I216=6)),"VH",(AND(H216=10,I216=8)),"VH",(AND(H216=10,I216=10)),"VH",(AND(H216=8,I216=1)),"L",(AND(H216=8,I216=2)),"M+",(AND(H216=8,I216=4)),"H",(AND(H216=8,I216=6)),"VH",(AND(H216=8,I216=8)),"VH",(AND(H216=8,I216=10)),"VH",(AND(H216=6,I216=1)),"L",(AND(H216=6,I216=2)),"M",(AND(H216=6,I216=4)),"M+",(AND(H216=6,I216=6)),"H",(AND(H216=6,I216=8)),"VH",(AND(H216=6,I216=10)),"VH",(AND(H216=4,I216=1)),"VL",(AND(H216=4,I216=2)),"L",(AND(H216=4,I216=4)),"M",(AND(H216=4,I216=6)),"M+",(AND(H216=4,I216=8)),"H",(AND(H216=4,I216=10)),"VH",(AND(H216=2,I216=1)),"VL",(AND(H216=2,I216=2)),"VL",(AND(H216=2,I216=4)),"L",(AND(H216=2,I216=6)),"M",(AND(H216=2,I216=8)),"H",(AND(H216=2,I216=10)),"H",(AND(H216=1,I216=1)),"VL",(AND(H216=1,I216=2)),"VL",(AND(H216=1,I216=4)),"L",(AND(H216=1,I216=6)),"L",(AND(H216=1,I216=8)),"M+",(AND(H216=1,I216=10)),"H"),"")</f>
        <v/>
      </c>
      <c r="K216" s="229"/>
      <c r="L216" s="162"/>
      <c r="M216" s="159"/>
      <c r="N216" s="159"/>
      <c r="O216" s="159"/>
      <c r="P216" s="159"/>
      <c r="Q216" s="159"/>
      <c r="R216" s="159" t="str" cm="1">
        <f t="array" aca="1" ref="R216" ca="1">_xlfn.IFS(ISBLANK(L216),"",AND(ISBLANK(Q216),P216&lt;TODAY()),"Over Due",ISBLANK(Q216),"Open",NOT(ISBLANK(Q216)),"Closed")</f>
        <v/>
      </c>
      <c r="S216" s="159"/>
      <c r="T216" s="159"/>
      <c r="U216" s="267" t="str" cm="1">
        <f t="array" ref="U216">IFERROR(_xlfn.IFS((AND(S216=10,T216=1)),"L",(AND(S216=10,T216=2)),"H",(AND(S216=10,T216=4)),"VH",(AND(S216=10,T216=6)),"VH",(AND(S216=10,T216=8)),"VH",(AND(S216=10,T216=10)),"VH",(AND(S216=8,T216=1)),"L",(AND(S216=8,T216=2)),"M+",(AND(S216=8,T216=4)),"H",(AND(S216=8,T216=6)),"VH",(AND(S216=8,T216=8)),"VH",(AND(S216=8,T216=10)),"VH",(AND(S216=6,T216=1)),"L",(AND(S216=6,T216=2)),"M",(AND(S216=6,T216=4)),"M+",(AND(S216=6,T216=6)),"H",(AND(S216=6,T216=8)),"VH",(AND(S216=6,T216=10)),"VH",(AND(S216=4,T216=1)),"VL",(AND(S216=4,T216=2)),"L",(AND(S216=4,T216=4)),"M",(AND(S216=4,T216=6)),"M+",(AND(S216=4,T216=8)),"H",(AND(S216=4,T216=10)),"VH",(AND(S216=2,T216=1)),"VL",(AND(S216=2,T216=2)),"VL",(AND(S216=2,T216=4)),"L",(AND(S216=2,T216=6)),"M",(AND(S216=2,T216=8)),"H",(AND(S216=2,T216=10)),"H",(AND(S216=1,T216=1)),"VL",(AND(S216=1,T216=2)),"VL",(AND(S216=1,T216=4)),"L",(AND(S216=1,T216=6)),"L",(AND(S216=1,T216=8)),"M+",(AND(S216=1,T216=10)),"H"),"")</f>
        <v/>
      </c>
      <c r="V216" s="159"/>
      <c r="W216" s="230"/>
    </row>
    <row r="217" spans="1:23" ht="21.5" customHeight="1">
      <c r="A217" s="228"/>
      <c r="B217" s="228"/>
      <c r="C217" s="160"/>
      <c r="D217" s="160"/>
      <c r="E217" s="327"/>
      <c r="F217" s="329"/>
      <c r="G217" s="327"/>
      <c r="H217" s="196"/>
      <c r="I217" s="196"/>
      <c r="J217" s="268" t="str" cm="1">
        <f t="array" ref="J217">IFERROR(_xlfn.IFS((AND(H217=10,I217=1)),"L",(AND(H217=10,I217=2)),"H",(AND(H217=10,I217=4)),"VH",(AND(H217=10,I217=6)),"VH",(AND(H217=10,I217=8)),"VH",(AND(H217=10,I217=10)),"VH",(AND(H217=8,I217=1)),"L",(AND(H217=8,I217=2)),"M+",(AND(H217=8,I217=4)),"H",(AND(H217=8,I217=6)),"VH",(AND(H217=8,I217=8)),"VH",(AND(H217=8,I217=10)),"VH",(AND(H217=6,I217=1)),"L",(AND(H217=6,I217=2)),"M",(AND(H217=6,I217=4)),"M+",(AND(H217=6,I217=6)),"H",(AND(H217=6,I217=8)),"VH",(AND(H217=6,I217=10)),"VH",(AND(H217=4,I217=1)),"VL",(AND(H217=4,I217=2)),"L",(AND(H217=4,I217=4)),"M",(AND(H217=4,I217=6)),"M+",(AND(H217=4,I217=8)),"H",(AND(H217=4,I217=10)),"VH",(AND(H217=2,I217=1)),"VL",(AND(H217=2,I217=2)),"VL",(AND(H217=2,I217=4)),"L",(AND(H217=2,I217=6)),"M",(AND(H217=2,I217=8)),"H",(AND(H217=2,I217=10)),"H",(AND(H217=1,I217=1)),"VL",(AND(H217=1,I217=2)),"VL",(AND(H217=1,I217=4)),"L",(AND(H217=1,I217=6)),"L",(AND(H217=1,I217=8)),"M+",(AND(H217=1,I217=10)),"H"),"")</f>
        <v/>
      </c>
      <c r="K217" s="229"/>
      <c r="L217" s="162"/>
      <c r="M217" s="159"/>
      <c r="N217" s="159"/>
      <c r="O217" s="159"/>
      <c r="P217" s="159"/>
      <c r="Q217" s="159"/>
      <c r="R217" s="159" t="str" cm="1">
        <f t="array" aca="1" ref="R217" ca="1">_xlfn.IFS(ISBLANK(L217),"",AND(ISBLANK(Q217),P217&lt;TODAY()),"Over Due",ISBLANK(Q217),"Open",NOT(ISBLANK(Q217)),"Closed")</f>
        <v/>
      </c>
      <c r="S217" s="159"/>
      <c r="T217" s="159"/>
      <c r="U217" s="267" t="str" cm="1">
        <f t="array" ref="U217">IFERROR(_xlfn.IFS((AND(S217=10,T217=1)),"L",(AND(S217=10,T217=2)),"H",(AND(S217=10,T217=4)),"VH",(AND(S217=10,T217=6)),"VH",(AND(S217=10,T217=8)),"VH",(AND(S217=10,T217=10)),"VH",(AND(S217=8,T217=1)),"L",(AND(S217=8,T217=2)),"M+",(AND(S217=8,T217=4)),"H",(AND(S217=8,T217=6)),"VH",(AND(S217=8,T217=8)),"VH",(AND(S217=8,T217=10)),"VH",(AND(S217=6,T217=1)),"L",(AND(S217=6,T217=2)),"M",(AND(S217=6,T217=4)),"M+",(AND(S217=6,T217=6)),"H",(AND(S217=6,T217=8)),"VH",(AND(S217=6,T217=10)),"VH",(AND(S217=4,T217=1)),"VL",(AND(S217=4,T217=2)),"L",(AND(S217=4,T217=4)),"M",(AND(S217=4,T217=6)),"M+",(AND(S217=4,T217=8)),"H",(AND(S217=4,T217=10)),"VH",(AND(S217=2,T217=1)),"VL",(AND(S217=2,T217=2)),"VL",(AND(S217=2,T217=4)),"L",(AND(S217=2,T217=6)),"M",(AND(S217=2,T217=8)),"H",(AND(S217=2,T217=10)),"H",(AND(S217=1,T217=1)),"VL",(AND(S217=1,T217=2)),"VL",(AND(S217=1,T217=4)),"L",(AND(S217=1,T217=6)),"L",(AND(S217=1,T217=8)),"M+",(AND(S217=1,T217=10)),"H"),"")</f>
        <v/>
      </c>
      <c r="V217" s="159"/>
      <c r="W217" s="230"/>
    </row>
    <row r="218" spans="1:23" ht="21.5" customHeight="1">
      <c r="A218" s="228"/>
      <c r="B218" s="228"/>
      <c r="C218" s="160"/>
      <c r="D218" s="160"/>
      <c r="E218" s="327"/>
      <c r="F218" s="329"/>
      <c r="G218" s="327"/>
      <c r="H218" s="196"/>
      <c r="I218" s="196"/>
      <c r="J218" s="268" t="str" cm="1">
        <f t="array" ref="J218">IFERROR(_xlfn.IFS((AND(H218=10,I218=1)),"L",(AND(H218=10,I218=2)),"H",(AND(H218=10,I218=4)),"VH",(AND(H218=10,I218=6)),"VH",(AND(H218=10,I218=8)),"VH",(AND(H218=10,I218=10)),"VH",(AND(H218=8,I218=1)),"L",(AND(H218=8,I218=2)),"M+",(AND(H218=8,I218=4)),"H",(AND(H218=8,I218=6)),"VH",(AND(H218=8,I218=8)),"VH",(AND(H218=8,I218=10)),"VH",(AND(H218=6,I218=1)),"L",(AND(H218=6,I218=2)),"M",(AND(H218=6,I218=4)),"M+",(AND(H218=6,I218=6)),"H",(AND(H218=6,I218=8)),"VH",(AND(H218=6,I218=10)),"VH",(AND(H218=4,I218=1)),"VL",(AND(H218=4,I218=2)),"L",(AND(H218=4,I218=4)),"M",(AND(H218=4,I218=6)),"M+",(AND(H218=4,I218=8)),"H",(AND(H218=4,I218=10)),"VH",(AND(H218=2,I218=1)),"VL",(AND(H218=2,I218=2)),"VL",(AND(H218=2,I218=4)),"L",(AND(H218=2,I218=6)),"M",(AND(H218=2,I218=8)),"H",(AND(H218=2,I218=10)),"H",(AND(H218=1,I218=1)),"VL",(AND(H218=1,I218=2)),"VL",(AND(H218=1,I218=4)),"L",(AND(H218=1,I218=6)),"L",(AND(H218=1,I218=8)),"M+",(AND(H218=1,I218=10)),"H"),"")</f>
        <v/>
      </c>
      <c r="K218" s="229"/>
      <c r="L218" s="162"/>
      <c r="M218" s="159"/>
      <c r="N218" s="159"/>
      <c r="O218" s="159"/>
      <c r="P218" s="159"/>
      <c r="Q218" s="159"/>
      <c r="R218" s="159" t="str" cm="1">
        <f t="array" aca="1" ref="R218" ca="1">_xlfn.IFS(ISBLANK(L218),"",AND(ISBLANK(Q218),P218&lt;TODAY()),"Over Due",ISBLANK(Q218),"Open",NOT(ISBLANK(Q218)),"Closed")</f>
        <v/>
      </c>
      <c r="S218" s="159"/>
      <c r="T218" s="159"/>
      <c r="U218" s="267" t="str" cm="1">
        <f t="array" ref="U218">IFERROR(_xlfn.IFS((AND(S218=10,T218=1)),"L",(AND(S218=10,T218=2)),"H",(AND(S218=10,T218=4)),"VH",(AND(S218=10,T218=6)),"VH",(AND(S218=10,T218=8)),"VH",(AND(S218=10,T218=10)),"VH",(AND(S218=8,T218=1)),"L",(AND(S218=8,T218=2)),"M+",(AND(S218=8,T218=4)),"H",(AND(S218=8,T218=6)),"VH",(AND(S218=8,T218=8)),"VH",(AND(S218=8,T218=10)),"VH",(AND(S218=6,T218=1)),"L",(AND(S218=6,T218=2)),"M",(AND(S218=6,T218=4)),"M+",(AND(S218=6,T218=6)),"H",(AND(S218=6,T218=8)),"VH",(AND(S218=6,T218=10)),"VH",(AND(S218=4,T218=1)),"VL",(AND(S218=4,T218=2)),"L",(AND(S218=4,T218=4)),"M",(AND(S218=4,T218=6)),"M+",(AND(S218=4,T218=8)),"H",(AND(S218=4,T218=10)),"VH",(AND(S218=2,T218=1)),"VL",(AND(S218=2,T218=2)),"VL",(AND(S218=2,T218=4)),"L",(AND(S218=2,T218=6)),"M",(AND(S218=2,T218=8)),"H",(AND(S218=2,T218=10)),"H",(AND(S218=1,T218=1)),"VL",(AND(S218=1,T218=2)),"VL",(AND(S218=1,T218=4)),"L",(AND(S218=1,T218=6)),"L",(AND(S218=1,T218=8)),"M+",(AND(S218=1,T218=10)),"H"),"")</f>
        <v/>
      </c>
      <c r="V218" s="159"/>
      <c r="W218" s="230"/>
    </row>
    <row r="219" spans="1:23" ht="21.5" customHeight="1">
      <c r="A219" s="228"/>
      <c r="B219" s="228"/>
      <c r="C219" s="160"/>
      <c r="D219" s="160"/>
      <c r="E219" s="327"/>
      <c r="F219" s="329"/>
      <c r="G219" s="327"/>
      <c r="H219" s="196"/>
      <c r="I219" s="196"/>
      <c r="J219" s="268" t="str" cm="1">
        <f t="array" ref="J219">IFERROR(_xlfn.IFS((AND(H219=10,I219=1)),"L",(AND(H219=10,I219=2)),"H",(AND(H219=10,I219=4)),"VH",(AND(H219=10,I219=6)),"VH",(AND(H219=10,I219=8)),"VH",(AND(H219=10,I219=10)),"VH",(AND(H219=8,I219=1)),"L",(AND(H219=8,I219=2)),"M+",(AND(H219=8,I219=4)),"H",(AND(H219=8,I219=6)),"VH",(AND(H219=8,I219=8)),"VH",(AND(H219=8,I219=10)),"VH",(AND(H219=6,I219=1)),"L",(AND(H219=6,I219=2)),"M",(AND(H219=6,I219=4)),"M+",(AND(H219=6,I219=6)),"H",(AND(H219=6,I219=8)),"VH",(AND(H219=6,I219=10)),"VH",(AND(H219=4,I219=1)),"VL",(AND(H219=4,I219=2)),"L",(AND(H219=4,I219=4)),"M",(AND(H219=4,I219=6)),"M+",(AND(H219=4,I219=8)),"H",(AND(H219=4,I219=10)),"VH",(AND(H219=2,I219=1)),"VL",(AND(H219=2,I219=2)),"VL",(AND(H219=2,I219=4)),"L",(AND(H219=2,I219=6)),"M",(AND(H219=2,I219=8)),"H",(AND(H219=2,I219=10)),"H",(AND(H219=1,I219=1)),"VL",(AND(H219=1,I219=2)),"VL",(AND(H219=1,I219=4)),"L",(AND(H219=1,I219=6)),"L",(AND(H219=1,I219=8)),"M+",(AND(H219=1,I219=10)),"H"),"")</f>
        <v/>
      </c>
      <c r="K219" s="229"/>
      <c r="L219" s="162"/>
      <c r="M219" s="159"/>
      <c r="N219" s="159"/>
      <c r="O219" s="159"/>
      <c r="P219" s="159"/>
      <c r="Q219" s="159"/>
      <c r="R219" s="159" t="str" cm="1">
        <f t="array" aca="1" ref="R219" ca="1">_xlfn.IFS(ISBLANK(L219),"",AND(ISBLANK(Q219),P219&lt;TODAY()),"Over Due",ISBLANK(Q219),"Open",NOT(ISBLANK(Q219)),"Closed")</f>
        <v/>
      </c>
      <c r="S219" s="159"/>
      <c r="T219" s="159"/>
      <c r="U219" s="267" t="str" cm="1">
        <f t="array" ref="U219">IFERROR(_xlfn.IFS((AND(S219=10,T219=1)),"L",(AND(S219=10,T219=2)),"H",(AND(S219=10,T219=4)),"VH",(AND(S219=10,T219=6)),"VH",(AND(S219=10,T219=8)),"VH",(AND(S219=10,T219=10)),"VH",(AND(S219=8,T219=1)),"L",(AND(S219=8,T219=2)),"M+",(AND(S219=8,T219=4)),"H",(AND(S219=8,T219=6)),"VH",(AND(S219=8,T219=8)),"VH",(AND(S219=8,T219=10)),"VH",(AND(S219=6,T219=1)),"L",(AND(S219=6,T219=2)),"M",(AND(S219=6,T219=4)),"M+",(AND(S219=6,T219=6)),"H",(AND(S219=6,T219=8)),"VH",(AND(S219=6,T219=10)),"VH",(AND(S219=4,T219=1)),"VL",(AND(S219=4,T219=2)),"L",(AND(S219=4,T219=4)),"M",(AND(S219=4,T219=6)),"M+",(AND(S219=4,T219=8)),"H",(AND(S219=4,T219=10)),"VH",(AND(S219=2,T219=1)),"VL",(AND(S219=2,T219=2)),"VL",(AND(S219=2,T219=4)),"L",(AND(S219=2,T219=6)),"M",(AND(S219=2,T219=8)),"H",(AND(S219=2,T219=10)),"H",(AND(S219=1,T219=1)),"VL",(AND(S219=1,T219=2)),"VL",(AND(S219=1,T219=4)),"L",(AND(S219=1,T219=6)),"L",(AND(S219=1,T219=8)),"M+",(AND(S219=1,T219=10)),"H"),"")</f>
        <v/>
      </c>
      <c r="V219" s="159"/>
      <c r="W219" s="230"/>
    </row>
    <row r="220" spans="1:23" ht="21.5" customHeight="1">
      <c r="A220" s="228"/>
      <c r="B220" s="228"/>
      <c r="C220" s="160"/>
      <c r="D220" s="160"/>
      <c r="E220" s="327"/>
      <c r="F220" s="329"/>
      <c r="G220" s="327"/>
      <c r="H220" s="196"/>
      <c r="I220" s="196"/>
      <c r="J220" s="268" t="str" cm="1">
        <f t="array" ref="J220">IFERROR(_xlfn.IFS((AND(H220=10,I220=1)),"L",(AND(H220=10,I220=2)),"H",(AND(H220=10,I220=4)),"VH",(AND(H220=10,I220=6)),"VH",(AND(H220=10,I220=8)),"VH",(AND(H220=10,I220=10)),"VH",(AND(H220=8,I220=1)),"L",(AND(H220=8,I220=2)),"M+",(AND(H220=8,I220=4)),"H",(AND(H220=8,I220=6)),"VH",(AND(H220=8,I220=8)),"VH",(AND(H220=8,I220=10)),"VH",(AND(H220=6,I220=1)),"L",(AND(H220=6,I220=2)),"M",(AND(H220=6,I220=4)),"M+",(AND(H220=6,I220=6)),"H",(AND(H220=6,I220=8)),"VH",(AND(H220=6,I220=10)),"VH",(AND(H220=4,I220=1)),"VL",(AND(H220=4,I220=2)),"L",(AND(H220=4,I220=4)),"M",(AND(H220=4,I220=6)),"M+",(AND(H220=4,I220=8)),"H",(AND(H220=4,I220=10)),"VH",(AND(H220=2,I220=1)),"VL",(AND(H220=2,I220=2)),"VL",(AND(H220=2,I220=4)),"L",(AND(H220=2,I220=6)),"M",(AND(H220=2,I220=8)),"H",(AND(H220=2,I220=10)),"H",(AND(H220=1,I220=1)),"VL",(AND(H220=1,I220=2)),"VL",(AND(H220=1,I220=4)),"L",(AND(H220=1,I220=6)),"L",(AND(H220=1,I220=8)),"M+",(AND(H220=1,I220=10)),"H"),"")</f>
        <v/>
      </c>
      <c r="K220" s="229"/>
      <c r="L220" s="162"/>
      <c r="M220" s="159"/>
      <c r="N220" s="159"/>
      <c r="O220" s="159"/>
      <c r="P220" s="159"/>
      <c r="Q220" s="159"/>
      <c r="R220" s="159" t="str" cm="1">
        <f t="array" aca="1" ref="R220" ca="1">_xlfn.IFS(ISBLANK(L220),"",AND(ISBLANK(Q220),P220&lt;TODAY()),"Over Due",ISBLANK(Q220),"Open",NOT(ISBLANK(Q220)),"Closed")</f>
        <v/>
      </c>
      <c r="S220" s="159"/>
      <c r="T220" s="159"/>
      <c r="U220" s="267" t="str" cm="1">
        <f t="array" ref="U220">IFERROR(_xlfn.IFS((AND(S220=10,T220=1)),"L",(AND(S220=10,T220=2)),"H",(AND(S220=10,T220=4)),"VH",(AND(S220=10,T220=6)),"VH",(AND(S220=10,T220=8)),"VH",(AND(S220=10,T220=10)),"VH",(AND(S220=8,T220=1)),"L",(AND(S220=8,T220=2)),"M+",(AND(S220=8,T220=4)),"H",(AND(S220=8,T220=6)),"VH",(AND(S220=8,T220=8)),"VH",(AND(S220=8,T220=10)),"VH",(AND(S220=6,T220=1)),"L",(AND(S220=6,T220=2)),"M",(AND(S220=6,T220=4)),"M+",(AND(S220=6,T220=6)),"H",(AND(S220=6,T220=8)),"VH",(AND(S220=6,T220=10)),"VH",(AND(S220=4,T220=1)),"VL",(AND(S220=4,T220=2)),"L",(AND(S220=4,T220=4)),"M",(AND(S220=4,T220=6)),"M+",(AND(S220=4,T220=8)),"H",(AND(S220=4,T220=10)),"VH",(AND(S220=2,T220=1)),"VL",(AND(S220=2,T220=2)),"VL",(AND(S220=2,T220=4)),"L",(AND(S220=2,T220=6)),"M",(AND(S220=2,T220=8)),"H",(AND(S220=2,T220=10)),"H",(AND(S220=1,T220=1)),"VL",(AND(S220=1,T220=2)),"VL",(AND(S220=1,T220=4)),"L",(AND(S220=1,T220=6)),"L",(AND(S220=1,T220=8)),"M+",(AND(S220=1,T220=10)),"H"),"")</f>
        <v/>
      </c>
      <c r="V220" s="159"/>
      <c r="W220" s="230"/>
    </row>
    <row r="221" spans="1:23" ht="21.5" customHeight="1">
      <c r="A221" s="228"/>
      <c r="B221" s="228"/>
      <c r="C221" s="160"/>
      <c r="D221" s="338"/>
      <c r="E221" s="327"/>
      <c r="F221" s="329"/>
      <c r="G221" s="327"/>
      <c r="H221" s="196"/>
      <c r="I221" s="196"/>
      <c r="J221" s="268" t="str" cm="1">
        <f t="array" ref="J221">IFERROR(_xlfn.IFS((AND(H221=10,I221=1)),"L",(AND(H221=10,I221=2)),"H",(AND(H221=10,I221=4)),"VH",(AND(H221=10,I221=6)),"VH",(AND(H221=10,I221=8)),"VH",(AND(H221=10,I221=10)),"VH",(AND(H221=8,I221=1)),"L",(AND(H221=8,I221=2)),"M+",(AND(H221=8,I221=4)),"H",(AND(H221=8,I221=6)),"VH",(AND(H221=8,I221=8)),"VH",(AND(H221=8,I221=10)),"VH",(AND(H221=6,I221=1)),"L",(AND(H221=6,I221=2)),"M",(AND(H221=6,I221=4)),"M+",(AND(H221=6,I221=6)),"H",(AND(H221=6,I221=8)),"VH",(AND(H221=6,I221=10)),"VH",(AND(H221=4,I221=1)),"VL",(AND(H221=4,I221=2)),"L",(AND(H221=4,I221=4)),"M",(AND(H221=4,I221=6)),"M+",(AND(H221=4,I221=8)),"H",(AND(H221=4,I221=10)),"VH",(AND(H221=2,I221=1)),"VL",(AND(H221=2,I221=2)),"VL",(AND(H221=2,I221=4)),"L",(AND(H221=2,I221=6)),"M",(AND(H221=2,I221=8)),"H",(AND(H221=2,I221=10)),"H",(AND(H221=1,I221=1)),"VL",(AND(H221=1,I221=2)),"VL",(AND(H221=1,I221=4)),"L",(AND(H221=1,I221=6)),"L",(AND(H221=1,I221=8)),"M+",(AND(H221=1,I221=10)),"H"),"")</f>
        <v/>
      </c>
      <c r="K221" s="229"/>
      <c r="L221" s="162"/>
      <c r="M221" s="159"/>
      <c r="N221" s="159"/>
      <c r="O221" s="159"/>
      <c r="P221" s="159"/>
      <c r="Q221" s="159"/>
      <c r="R221" s="159" t="str" cm="1">
        <f t="array" aca="1" ref="R221" ca="1">_xlfn.IFS(ISBLANK(L221),"",AND(ISBLANK(Q221),P221&lt;TODAY()),"Over Due",ISBLANK(Q221),"Open",NOT(ISBLANK(Q221)),"Closed")</f>
        <v/>
      </c>
      <c r="S221" s="159"/>
      <c r="T221" s="159"/>
      <c r="U221" s="267" t="str" cm="1">
        <f t="array" ref="U221">IFERROR(_xlfn.IFS((AND(S221=10,T221=1)),"L",(AND(S221=10,T221=2)),"H",(AND(S221=10,T221=4)),"VH",(AND(S221=10,T221=6)),"VH",(AND(S221=10,T221=8)),"VH",(AND(S221=10,T221=10)),"VH",(AND(S221=8,T221=1)),"L",(AND(S221=8,T221=2)),"M+",(AND(S221=8,T221=4)),"H",(AND(S221=8,T221=6)),"VH",(AND(S221=8,T221=8)),"VH",(AND(S221=8,T221=10)),"VH",(AND(S221=6,T221=1)),"L",(AND(S221=6,T221=2)),"M",(AND(S221=6,T221=4)),"M+",(AND(S221=6,T221=6)),"H",(AND(S221=6,T221=8)),"VH",(AND(S221=6,T221=10)),"VH",(AND(S221=4,T221=1)),"VL",(AND(S221=4,T221=2)),"L",(AND(S221=4,T221=4)),"M",(AND(S221=4,T221=6)),"M+",(AND(S221=4,T221=8)),"H",(AND(S221=4,T221=10)),"VH",(AND(S221=2,T221=1)),"VL",(AND(S221=2,T221=2)),"VL",(AND(S221=2,T221=4)),"L",(AND(S221=2,T221=6)),"M",(AND(S221=2,T221=8)),"H",(AND(S221=2,T221=10)),"H",(AND(S221=1,T221=1)),"VL",(AND(S221=1,T221=2)),"VL",(AND(S221=1,T221=4)),"L",(AND(S221=1,T221=6)),"L",(AND(S221=1,T221=8)),"M+",(AND(S221=1,T221=10)),"H"),"")</f>
        <v/>
      </c>
      <c r="V221" s="159"/>
      <c r="W221" s="230"/>
    </row>
    <row r="222" spans="1:23" ht="21.5" customHeight="1">
      <c r="A222" s="228"/>
      <c r="B222" s="228"/>
      <c r="C222" s="160"/>
      <c r="D222" s="160"/>
      <c r="E222" s="327"/>
      <c r="F222" s="329"/>
      <c r="G222" s="327"/>
      <c r="H222" s="196"/>
      <c r="I222" s="196"/>
      <c r="J222" s="268" t="str" cm="1">
        <f t="array" ref="J222">IFERROR(_xlfn.IFS((AND(H222=10,I222=1)),"L",(AND(H222=10,I222=2)),"H",(AND(H222=10,I222=4)),"VH",(AND(H222=10,I222=6)),"VH",(AND(H222=10,I222=8)),"VH",(AND(H222=10,I222=10)),"VH",(AND(H222=8,I222=1)),"L",(AND(H222=8,I222=2)),"M+",(AND(H222=8,I222=4)),"H",(AND(H222=8,I222=6)),"VH",(AND(H222=8,I222=8)),"VH",(AND(H222=8,I222=10)),"VH",(AND(H222=6,I222=1)),"L",(AND(H222=6,I222=2)),"M",(AND(H222=6,I222=4)),"M+",(AND(H222=6,I222=6)),"H",(AND(H222=6,I222=8)),"VH",(AND(H222=6,I222=10)),"VH",(AND(H222=4,I222=1)),"VL",(AND(H222=4,I222=2)),"L",(AND(H222=4,I222=4)),"M",(AND(H222=4,I222=6)),"M+",(AND(H222=4,I222=8)),"H",(AND(H222=4,I222=10)),"VH",(AND(H222=2,I222=1)),"VL",(AND(H222=2,I222=2)),"VL",(AND(H222=2,I222=4)),"L",(AND(H222=2,I222=6)),"M",(AND(H222=2,I222=8)),"H",(AND(H222=2,I222=10)),"H",(AND(H222=1,I222=1)),"VL",(AND(H222=1,I222=2)),"VL",(AND(H222=1,I222=4)),"L",(AND(H222=1,I222=6)),"L",(AND(H222=1,I222=8)),"M+",(AND(H222=1,I222=10)),"H"),"")</f>
        <v/>
      </c>
      <c r="K222" s="229"/>
      <c r="L222" s="162"/>
      <c r="M222" s="159"/>
      <c r="N222" s="159"/>
      <c r="O222" s="159"/>
      <c r="P222" s="159"/>
      <c r="Q222" s="159"/>
      <c r="R222" s="159" t="str" cm="1">
        <f t="array" aca="1" ref="R222" ca="1">_xlfn.IFS(ISBLANK(L222),"",AND(ISBLANK(Q222),P222&lt;TODAY()),"Over Due",ISBLANK(Q222),"Open",NOT(ISBLANK(Q222)),"Closed")</f>
        <v/>
      </c>
      <c r="S222" s="159"/>
      <c r="T222" s="159"/>
      <c r="U222" s="267" t="str" cm="1">
        <f t="array" ref="U222">IFERROR(_xlfn.IFS((AND(S222=10,T222=1)),"L",(AND(S222=10,T222=2)),"H",(AND(S222=10,T222=4)),"VH",(AND(S222=10,T222=6)),"VH",(AND(S222=10,T222=8)),"VH",(AND(S222=10,T222=10)),"VH",(AND(S222=8,T222=1)),"L",(AND(S222=8,T222=2)),"M+",(AND(S222=8,T222=4)),"H",(AND(S222=8,T222=6)),"VH",(AND(S222=8,T222=8)),"VH",(AND(S222=8,T222=10)),"VH",(AND(S222=6,T222=1)),"L",(AND(S222=6,T222=2)),"M",(AND(S222=6,T222=4)),"M+",(AND(S222=6,T222=6)),"H",(AND(S222=6,T222=8)),"VH",(AND(S222=6,T222=10)),"VH",(AND(S222=4,T222=1)),"VL",(AND(S222=4,T222=2)),"L",(AND(S222=4,T222=4)),"M",(AND(S222=4,T222=6)),"M+",(AND(S222=4,T222=8)),"H",(AND(S222=4,T222=10)),"VH",(AND(S222=2,T222=1)),"VL",(AND(S222=2,T222=2)),"VL",(AND(S222=2,T222=4)),"L",(AND(S222=2,T222=6)),"M",(AND(S222=2,T222=8)),"H",(AND(S222=2,T222=10)),"H",(AND(S222=1,T222=1)),"VL",(AND(S222=1,T222=2)),"VL",(AND(S222=1,T222=4)),"L",(AND(S222=1,T222=6)),"L",(AND(S222=1,T222=8)),"M+",(AND(S222=1,T222=10)),"H"),"")</f>
        <v/>
      </c>
      <c r="V222" s="159"/>
      <c r="W222" s="230"/>
    </row>
    <row r="223" spans="1:23" ht="21.5" customHeight="1">
      <c r="A223" s="228"/>
      <c r="B223" s="228"/>
      <c r="C223" s="160"/>
      <c r="D223" s="160"/>
      <c r="E223" s="327"/>
      <c r="F223" s="329"/>
      <c r="G223" s="327"/>
      <c r="H223" s="196"/>
      <c r="I223" s="196"/>
      <c r="J223" s="268" t="str" cm="1">
        <f t="array" ref="J223">IFERROR(_xlfn.IFS((AND(H223=10,I223=1)),"L",(AND(H223=10,I223=2)),"H",(AND(H223=10,I223=4)),"VH",(AND(H223=10,I223=6)),"VH",(AND(H223=10,I223=8)),"VH",(AND(H223=10,I223=10)),"VH",(AND(H223=8,I223=1)),"L",(AND(H223=8,I223=2)),"M+",(AND(H223=8,I223=4)),"H",(AND(H223=8,I223=6)),"VH",(AND(H223=8,I223=8)),"VH",(AND(H223=8,I223=10)),"VH",(AND(H223=6,I223=1)),"L",(AND(H223=6,I223=2)),"M",(AND(H223=6,I223=4)),"M+",(AND(H223=6,I223=6)),"H",(AND(H223=6,I223=8)),"VH",(AND(H223=6,I223=10)),"VH",(AND(H223=4,I223=1)),"VL",(AND(H223=4,I223=2)),"L",(AND(H223=4,I223=4)),"M",(AND(H223=4,I223=6)),"M+",(AND(H223=4,I223=8)),"H",(AND(H223=4,I223=10)),"VH",(AND(H223=2,I223=1)),"VL",(AND(H223=2,I223=2)),"VL",(AND(H223=2,I223=4)),"L",(AND(H223=2,I223=6)),"M",(AND(H223=2,I223=8)),"H",(AND(H223=2,I223=10)),"H",(AND(H223=1,I223=1)),"VL",(AND(H223=1,I223=2)),"VL",(AND(H223=1,I223=4)),"L",(AND(H223=1,I223=6)),"L",(AND(H223=1,I223=8)),"M+",(AND(H223=1,I223=10)),"H"),"")</f>
        <v/>
      </c>
      <c r="K223" s="229"/>
      <c r="L223" s="162"/>
      <c r="M223" s="159"/>
      <c r="N223" s="159"/>
      <c r="O223" s="159"/>
      <c r="P223" s="159"/>
      <c r="Q223" s="159"/>
      <c r="R223" s="159" t="str" cm="1">
        <f t="array" aca="1" ref="R223" ca="1">_xlfn.IFS(ISBLANK(L223),"",AND(ISBLANK(Q223),P223&lt;TODAY()),"Over Due",ISBLANK(Q223),"Open",NOT(ISBLANK(Q223)),"Closed")</f>
        <v/>
      </c>
      <c r="S223" s="159"/>
      <c r="T223" s="159"/>
      <c r="U223" s="267" t="str" cm="1">
        <f t="array" ref="U223">IFERROR(_xlfn.IFS((AND(S223=10,T223=1)),"L",(AND(S223=10,T223=2)),"H",(AND(S223=10,T223=4)),"VH",(AND(S223=10,T223=6)),"VH",(AND(S223=10,T223=8)),"VH",(AND(S223=10,T223=10)),"VH",(AND(S223=8,T223=1)),"L",(AND(S223=8,T223=2)),"M+",(AND(S223=8,T223=4)),"H",(AND(S223=8,T223=6)),"VH",(AND(S223=8,T223=8)),"VH",(AND(S223=8,T223=10)),"VH",(AND(S223=6,T223=1)),"L",(AND(S223=6,T223=2)),"M",(AND(S223=6,T223=4)),"M+",(AND(S223=6,T223=6)),"H",(AND(S223=6,T223=8)),"VH",(AND(S223=6,T223=10)),"VH",(AND(S223=4,T223=1)),"VL",(AND(S223=4,T223=2)),"L",(AND(S223=4,T223=4)),"M",(AND(S223=4,T223=6)),"M+",(AND(S223=4,T223=8)),"H",(AND(S223=4,T223=10)),"VH",(AND(S223=2,T223=1)),"VL",(AND(S223=2,T223=2)),"VL",(AND(S223=2,T223=4)),"L",(AND(S223=2,T223=6)),"M",(AND(S223=2,T223=8)),"H",(AND(S223=2,T223=10)),"H",(AND(S223=1,T223=1)),"VL",(AND(S223=1,T223=2)),"VL",(AND(S223=1,T223=4)),"L",(AND(S223=1,T223=6)),"L",(AND(S223=1,T223=8)),"M+",(AND(S223=1,T223=10)),"H"),"")</f>
        <v/>
      </c>
      <c r="V223" s="159"/>
      <c r="W223" s="230"/>
    </row>
    <row r="224" spans="1:23" ht="21.5" customHeight="1">
      <c r="A224" s="228"/>
      <c r="B224" s="228"/>
      <c r="C224" s="160"/>
      <c r="D224" s="160"/>
      <c r="E224" s="327"/>
      <c r="F224" s="329"/>
      <c r="G224" s="327"/>
      <c r="H224" s="196"/>
      <c r="I224" s="196"/>
      <c r="J224" s="268" t="str" cm="1">
        <f t="array" ref="J224">IFERROR(_xlfn.IFS((AND(H224=10,I224=1)),"L",(AND(H224=10,I224=2)),"H",(AND(H224=10,I224=4)),"VH",(AND(H224=10,I224=6)),"VH",(AND(H224=10,I224=8)),"VH",(AND(H224=10,I224=10)),"VH",(AND(H224=8,I224=1)),"L",(AND(H224=8,I224=2)),"M+",(AND(H224=8,I224=4)),"H",(AND(H224=8,I224=6)),"VH",(AND(H224=8,I224=8)),"VH",(AND(H224=8,I224=10)),"VH",(AND(H224=6,I224=1)),"L",(AND(H224=6,I224=2)),"M",(AND(H224=6,I224=4)),"M+",(AND(H224=6,I224=6)),"H",(AND(H224=6,I224=8)),"VH",(AND(H224=6,I224=10)),"VH",(AND(H224=4,I224=1)),"VL",(AND(H224=4,I224=2)),"L",(AND(H224=4,I224=4)),"M",(AND(H224=4,I224=6)),"M+",(AND(H224=4,I224=8)),"H",(AND(H224=4,I224=10)),"VH",(AND(H224=2,I224=1)),"VL",(AND(H224=2,I224=2)),"VL",(AND(H224=2,I224=4)),"L",(AND(H224=2,I224=6)),"M",(AND(H224=2,I224=8)),"H",(AND(H224=2,I224=10)),"H",(AND(H224=1,I224=1)),"VL",(AND(H224=1,I224=2)),"VL",(AND(H224=1,I224=4)),"L",(AND(H224=1,I224=6)),"L",(AND(H224=1,I224=8)),"M+",(AND(H224=1,I224=10)),"H"),"")</f>
        <v/>
      </c>
      <c r="K224" s="229"/>
      <c r="L224" s="162"/>
      <c r="M224" s="159"/>
      <c r="N224" s="159"/>
      <c r="O224" s="159"/>
      <c r="P224" s="159"/>
      <c r="Q224" s="159"/>
      <c r="R224" s="159" t="str" cm="1">
        <f t="array" aca="1" ref="R224" ca="1">_xlfn.IFS(ISBLANK(L224),"",AND(ISBLANK(Q224),P224&lt;TODAY()),"Over Due",ISBLANK(Q224),"Open",NOT(ISBLANK(Q224)),"Closed")</f>
        <v/>
      </c>
      <c r="S224" s="159"/>
      <c r="T224" s="159"/>
      <c r="U224" s="267" t="str" cm="1">
        <f t="array" ref="U224">IFERROR(_xlfn.IFS((AND(S224=10,T224=1)),"L",(AND(S224=10,T224=2)),"H",(AND(S224=10,T224=4)),"VH",(AND(S224=10,T224=6)),"VH",(AND(S224=10,T224=8)),"VH",(AND(S224=10,T224=10)),"VH",(AND(S224=8,T224=1)),"L",(AND(S224=8,T224=2)),"M+",(AND(S224=8,T224=4)),"H",(AND(S224=8,T224=6)),"VH",(AND(S224=8,T224=8)),"VH",(AND(S224=8,T224=10)),"VH",(AND(S224=6,T224=1)),"L",(AND(S224=6,T224=2)),"M",(AND(S224=6,T224=4)),"M+",(AND(S224=6,T224=6)),"H",(AND(S224=6,T224=8)),"VH",(AND(S224=6,T224=10)),"VH",(AND(S224=4,T224=1)),"VL",(AND(S224=4,T224=2)),"L",(AND(S224=4,T224=4)),"M",(AND(S224=4,T224=6)),"M+",(AND(S224=4,T224=8)),"H",(AND(S224=4,T224=10)),"VH",(AND(S224=2,T224=1)),"VL",(AND(S224=2,T224=2)),"VL",(AND(S224=2,T224=4)),"L",(AND(S224=2,T224=6)),"M",(AND(S224=2,T224=8)),"H",(AND(S224=2,T224=10)),"H",(AND(S224=1,T224=1)),"VL",(AND(S224=1,T224=2)),"VL",(AND(S224=1,T224=4)),"L",(AND(S224=1,T224=6)),"L",(AND(S224=1,T224=8)),"M+",(AND(S224=1,T224=10)),"H"),"")</f>
        <v/>
      </c>
      <c r="V224" s="159"/>
      <c r="W224" s="230"/>
    </row>
    <row r="225" spans="1:23" ht="21.5" customHeight="1">
      <c r="A225" s="228"/>
      <c r="B225" s="228"/>
      <c r="C225" s="160"/>
      <c r="D225" s="160"/>
      <c r="E225" s="327"/>
      <c r="F225" s="329"/>
      <c r="G225" s="327"/>
      <c r="H225" s="196"/>
      <c r="I225" s="196"/>
      <c r="J225" s="268" t="str" cm="1">
        <f t="array" ref="J225">IFERROR(_xlfn.IFS((AND(H225=10,I225=1)),"L",(AND(H225=10,I225=2)),"H",(AND(H225=10,I225=4)),"VH",(AND(H225=10,I225=6)),"VH",(AND(H225=10,I225=8)),"VH",(AND(H225=10,I225=10)),"VH",(AND(H225=8,I225=1)),"L",(AND(H225=8,I225=2)),"M+",(AND(H225=8,I225=4)),"H",(AND(H225=8,I225=6)),"VH",(AND(H225=8,I225=8)),"VH",(AND(H225=8,I225=10)),"VH",(AND(H225=6,I225=1)),"L",(AND(H225=6,I225=2)),"M",(AND(H225=6,I225=4)),"M+",(AND(H225=6,I225=6)),"H",(AND(H225=6,I225=8)),"VH",(AND(H225=6,I225=10)),"VH",(AND(H225=4,I225=1)),"VL",(AND(H225=4,I225=2)),"L",(AND(H225=4,I225=4)),"M",(AND(H225=4,I225=6)),"M+",(AND(H225=4,I225=8)),"H",(AND(H225=4,I225=10)),"VH",(AND(H225=2,I225=1)),"VL",(AND(H225=2,I225=2)),"VL",(AND(H225=2,I225=4)),"L",(AND(H225=2,I225=6)),"M",(AND(H225=2,I225=8)),"H",(AND(H225=2,I225=10)),"H",(AND(H225=1,I225=1)),"VL",(AND(H225=1,I225=2)),"VL",(AND(H225=1,I225=4)),"L",(AND(H225=1,I225=6)),"L",(AND(H225=1,I225=8)),"M+",(AND(H225=1,I225=10)),"H"),"")</f>
        <v/>
      </c>
      <c r="K225" s="229"/>
      <c r="L225" s="162"/>
      <c r="M225" s="159"/>
      <c r="N225" s="159"/>
      <c r="O225" s="159"/>
      <c r="P225" s="159"/>
      <c r="Q225" s="159"/>
      <c r="R225" s="159" t="str" cm="1">
        <f t="array" aca="1" ref="R225" ca="1">_xlfn.IFS(ISBLANK(L225),"",AND(ISBLANK(Q225),P225&lt;TODAY()),"Over Due",ISBLANK(Q225),"Open",NOT(ISBLANK(Q225)),"Closed")</f>
        <v/>
      </c>
      <c r="S225" s="159"/>
      <c r="T225" s="159"/>
      <c r="U225" s="267" t="str" cm="1">
        <f t="array" ref="U225">IFERROR(_xlfn.IFS((AND(S225=10,T225=1)),"L",(AND(S225=10,T225=2)),"H",(AND(S225=10,T225=4)),"VH",(AND(S225=10,T225=6)),"VH",(AND(S225=10,T225=8)),"VH",(AND(S225=10,T225=10)),"VH",(AND(S225=8,T225=1)),"L",(AND(S225=8,T225=2)),"M+",(AND(S225=8,T225=4)),"H",(AND(S225=8,T225=6)),"VH",(AND(S225=8,T225=8)),"VH",(AND(S225=8,T225=10)),"VH",(AND(S225=6,T225=1)),"L",(AND(S225=6,T225=2)),"M",(AND(S225=6,T225=4)),"M+",(AND(S225=6,T225=6)),"H",(AND(S225=6,T225=8)),"VH",(AND(S225=6,T225=10)),"VH",(AND(S225=4,T225=1)),"VL",(AND(S225=4,T225=2)),"L",(AND(S225=4,T225=4)),"M",(AND(S225=4,T225=6)),"M+",(AND(S225=4,T225=8)),"H",(AND(S225=4,T225=10)),"VH",(AND(S225=2,T225=1)),"VL",(AND(S225=2,T225=2)),"VL",(AND(S225=2,T225=4)),"L",(AND(S225=2,T225=6)),"M",(AND(S225=2,T225=8)),"H",(AND(S225=2,T225=10)),"H",(AND(S225=1,T225=1)),"VL",(AND(S225=1,T225=2)),"VL",(AND(S225=1,T225=4)),"L",(AND(S225=1,T225=6)),"L",(AND(S225=1,T225=8)),"M+",(AND(S225=1,T225=10)),"H"),"")</f>
        <v/>
      </c>
      <c r="V225" s="159"/>
      <c r="W225" s="230"/>
    </row>
    <row r="226" spans="1:23" ht="21.5" customHeight="1">
      <c r="A226" s="228"/>
      <c r="B226" s="228"/>
      <c r="C226" s="160"/>
      <c r="D226" s="160"/>
      <c r="E226" s="327"/>
      <c r="F226" s="329"/>
      <c r="G226" s="327"/>
      <c r="H226" s="196"/>
      <c r="I226" s="196"/>
      <c r="J226" s="268" t="str" cm="1">
        <f t="array" ref="J226">IFERROR(_xlfn.IFS((AND(H226=10,I226=1)),"L",(AND(H226=10,I226=2)),"H",(AND(H226=10,I226=4)),"VH",(AND(H226=10,I226=6)),"VH",(AND(H226=10,I226=8)),"VH",(AND(H226=10,I226=10)),"VH",(AND(H226=8,I226=1)),"L",(AND(H226=8,I226=2)),"M+",(AND(H226=8,I226=4)),"H",(AND(H226=8,I226=6)),"VH",(AND(H226=8,I226=8)),"VH",(AND(H226=8,I226=10)),"VH",(AND(H226=6,I226=1)),"L",(AND(H226=6,I226=2)),"M",(AND(H226=6,I226=4)),"M+",(AND(H226=6,I226=6)),"H",(AND(H226=6,I226=8)),"VH",(AND(H226=6,I226=10)),"VH",(AND(H226=4,I226=1)),"VL",(AND(H226=4,I226=2)),"L",(AND(H226=4,I226=4)),"M",(AND(H226=4,I226=6)),"M+",(AND(H226=4,I226=8)),"H",(AND(H226=4,I226=10)),"VH",(AND(H226=2,I226=1)),"VL",(AND(H226=2,I226=2)),"VL",(AND(H226=2,I226=4)),"L",(AND(H226=2,I226=6)),"M",(AND(H226=2,I226=8)),"H",(AND(H226=2,I226=10)),"H",(AND(H226=1,I226=1)),"VL",(AND(H226=1,I226=2)),"VL",(AND(H226=1,I226=4)),"L",(AND(H226=1,I226=6)),"L",(AND(H226=1,I226=8)),"M+",(AND(H226=1,I226=10)),"H"),"")</f>
        <v/>
      </c>
      <c r="K226" s="229"/>
      <c r="L226" s="162"/>
      <c r="M226" s="159"/>
      <c r="N226" s="159"/>
      <c r="O226" s="159"/>
      <c r="P226" s="159"/>
      <c r="Q226" s="159"/>
      <c r="R226" s="159" t="str" cm="1">
        <f t="array" aca="1" ref="R226" ca="1">_xlfn.IFS(ISBLANK(L226),"",AND(ISBLANK(Q226),P226&lt;TODAY()),"Over Due",ISBLANK(Q226),"Open",NOT(ISBLANK(Q226)),"Closed")</f>
        <v/>
      </c>
      <c r="S226" s="159"/>
      <c r="T226" s="159"/>
      <c r="U226" s="267" t="str" cm="1">
        <f t="array" ref="U226">IFERROR(_xlfn.IFS((AND(S226=10,T226=1)),"L",(AND(S226=10,T226=2)),"H",(AND(S226=10,T226=4)),"VH",(AND(S226=10,T226=6)),"VH",(AND(S226=10,T226=8)),"VH",(AND(S226=10,T226=10)),"VH",(AND(S226=8,T226=1)),"L",(AND(S226=8,T226=2)),"M+",(AND(S226=8,T226=4)),"H",(AND(S226=8,T226=6)),"VH",(AND(S226=8,T226=8)),"VH",(AND(S226=8,T226=10)),"VH",(AND(S226=6,T226=1)),"L",(AND(S226=6,T226=2)),"M",(AND(S226=6,T226=4)),"M+",(AND(S226=6,T226=6)),"H",(AND(S226=6,T226=8)),"VH",(AND(S226=6,T226=10)),"VH",(AND(S226=4,T226=1)),"VL",(AND(S226=4,T226=2)),"L",(AND(S226=4,T226=4)),"M",(AND(S226=4,T226=6)),"M+",(AND(S226=4,T226=8)),"H",(AND(S226=4,T226=10)),"VH",(AND(S226=2,T226=1)),"VL",(AND(S226=2,T226=2)),"VL",(AND(S226=2,T226=4)),"L",(AND(S226=2,T226=6)),"M",(AND(S226=2,T226=8)),"H",(AND(S226=2,T226=10)),"H",(AND(S226=1,T226=1)),"VL",(AND(S226=1,T226=2)),"VL",(AND(S226=1,T226=4)),"L",(AND(S226=1,T226=6)),"L",(AND(S226=1,T226=8)),"M+",(AND(S226=1,T226=10)),"H"),"")</f>
        <v/>
      </c>
      <c r="V226" s="159"/>
      <c r="W226" s="230"/>
    </row>
    <row r="227" spans="1:23" ht="21.5" customHeight="1">
      <c r="A227" s="228"/>
      <c r="B227" s="228"/>
      <c r="C227" s="160"/>
      <c r="D227" s="160"/>
      <c r="E227" s="327"/>
      <c r="F227" s="329"/>
      <c r="G227" s="327"/>
      <c r="H227" s="196"/>
      <c r="I227" s="196"/>
      <c r="J227" s="268" t="str" cm="1">
        <f t="array" ref="J227">IFERROR(_xlfn.IFS((AND(H227=10,I227=1)),"L",(AND(H227=10,I227=2)),"H",(AND(H227=10,I227=4)),"VH",(AND(H227=10,I227=6)),"VH",(AND(H227=10,I227=8)),"VH",(AND(H227=10,I227=10)),"VH",(AND(H227=8,I227=1)),"L",(AND(H227=8,I227=2)),"M+",(AND(H227=8,I227=4)),"H",(AND(H227=8,I227=6)),"VH",(AND(H227=8,I227=8)),"VH",(AND(H227=8,I227=10)),"VH",(AND(H227=6,I227=1)),"L",(AND(H227=6,I227=2)),"M",(AND(H227=6,I227=4)),"M+",(AND(H227=6,I227=6)),"H",(AND(H227=6,I227=8)),"VH",(AND(H227=6,I227=10)),"VH",(AND(H227=4,I227=1)),"VL",(AND(H227=4,I227=2)),"L",(AND(H227=4,I227=4)),"M",(AND(H227=4,I227=6)),"M+",(AND(H227=4,I227=8)),"H",(AND(H227=4,I227=10)),"VH",(AND(H227=2,I227=1)),"VL",(AND(H227=2,I227=2)),"VL",(AND(H227=2,I227=4)),"L",(AND(H227=2,I227=6)),"M",(AND(H227=2,I227=8)),"H",(AND(H227=2,I227=10)),"H",(AND(H227=1,I227=1)),"VL",(AND(H227=1,I227=2)),"VL",(AND(H227=1,I227=4)),"L",(AND(H227=1,I227=6)),"L",(AND(H227=1,I227=8)),"M+",(AND(H227=1,I227=10)),"H"),"")</f>
        <v/>
      </c>
      <c r="K227" s="229"/>
      <c r="L227" s="162"/>
      <c r="M227" s="159"/>
      <c r="N227" s="159"/>
      <c r="O227" s="159"/>
      <c r="P227" s="159"/>
      <c r="Q227" s="159"/>
      <c r="R227" s="159" t="str" cm="1">
        <f t="array" aca="1" ref="R227" ca="1">_xlfn.IFS(ISBLANK(L227),"",AND(ISBLANK(Q227),P227&lt;TODAY()),"Over Due",ISBLANK(Q227),"Open",NOT(ISBLANK(Q227)),"Closed")</f>
        <v/>
      </c>
      <c r="S227" s="159"/>
      <c r="T227" s="159"/>
      <c r="U227" s="267" t="str" cm="1">
        <f t="array" ref="U227">IFERROR(_xlfn.IFS((AND(S227=10,T227=1)),"L",(AND(S227=10,T227=2)),"H",(AND(S227=10,T227=4)),"VH",(AND(S227=10,T227=6)),"VH",(AND(S227=10,T227=8)),"VH",(AND(S227=10,T227=10)),"VH",(AND(S227=8,T227=1)),"L",(AND(S227=8,T227=2)),"M+",(AND(S227=8,T227=4)),"H",(AND(S227=8,T227=6)),"VH",(AND(S227=8,T227=8)),"VH",(AND(S227=8,T227=10)),"VH",(AND(S227=6,T227=1)),"L",(AND(S227=6,T227=2)),"M",(AND(S227=6,T227=4)),"M+",(AND(S227=6,T227=6)),"H",(AND(S227=6,T227=8)),"VH",(AND(S227=6,T227=10)),"VH",(AND(S227=4,T227=1)),"VL",(AND(S227=4,T227=2)),"L",(AND(S227=4,T227=4)),"M",(AND(S227=4,T227=6)),"M+",(AND(S227=4,T227=8)),"H",(AND(S227=4,T227=10)),"VH",(AND(S227=2,T227=1)),"VL",(AND(S227=2,T227=2)),"VL",(AND(S227=2,T227=4)),"L",(AND(S227=2,T227=6)),"M",(AND(S227=2,T227=8)),"H",(AND(S227=2,T227=10)),"H",(AND(S227=1,T227=1)),"VL",(AND(S227=1,T227=2)),"VL",(AND(S227=1,T227=4)),"L",(AND(S227=1,T227=6)),"L",(AND(S227=1,T227=8)),"M+",(AND(S227=1,T227=10)),"H"),"")</f>
        <v/>
      </c>
      <c r="V227" s="159"/>
      <c r="W227" s="230"/>
    </row>
    <row r="228" spans="1:23" ht="21.5" customHeight="1">
      <c r="A228" s="228"/>
      <c r="B228" s="228"/>
      <c r="C228" s="160"/>
      <c r="D228" s="160"/>
      <c r="E228" s="327"/>
      <c r="F228" s="329"/>
      <c r="G228" s="327"/>
      <c r="H228" s="196"/>
      <c r="I228" s="196"/>
      <c r="J228" s="268" t="str" cm="1">
        <f t="array" ref="J228">IFERROR(_xlfn.IFS((AND(H228=10,I228=1)),"L",(AND(H228=10,I228=2)),"H",(AND(H228=10,I228=4)),"VH",(AND(H228=10,I228=6)),"VH",(AND(H228=10,I228=8)),"VH",(AND(H228=10,I228=10)),"VH",(AND(H228=8,I228=1)),"L",(AND(H228=8,I228=2)),"M+",(AND(H228=8,I228=4)),"H",(AND(H228=8,I228=6)),"VH",(AND(H228=8,I228=8)),"VH",(AND(H228=8,I228=10)),"VH",(AND(H228=6,I228=1)),"L",(AND(H228=6,I228=2)),"M",(AND(H228=6,I228=4)),"M+",(AND(H228=6,I228=6)),"H",(AND(H228=6,I228=8)),"VH",(AND(H228=6,I228=10)),"VH",(AND(H228=4,I228=1)),"VL",(AND(H228=4,I228=2)),"L",(AND(H228=4,I228=4)),"M",(AND(H228=4,I228=6)),"M+",(AND(H228=4,I228=8)),"H",(AND(H228=4,I228=10)),"VH",(AND(H228=2,I228=1)),"VL",(AND(H228=2,I228=2)),"VL",(AND(H228=2,I228=4)),"L",(AND(H228=2,I228=6)),"M",(AND(H228=2,I228=8)),"H",(AND(H228=2,I228=10)),"H",(AND(H228=1,I228=1)),"VL",(AND(H228=1,I228=2)),"VL",(AND(H228=1,I228=4)),"L",(AND(H228=1,I228=6)),"L",(AND(H228=1,I228=8)),"M+",(AND(H228=1,I228=10)),"H"),"")</f>
        <v/>
      </c>
      <c r="K228" s="229"/>
      <c r="L228" s="162"/>
      <c r="M228" s="159"/>
      <c r="N228" s="159"/>
      <c r="O228" s="159"/>
      <c r="P228" s="159"/>
      <c r="Q228" s="159"/>
      <c r="R228" s="159" t="str" cm="1">
        <f t="array" aca="1" ref="R228" ca="1">_xlfn.IFS(ISBLANK(L228),"",AND(ISBLANK(Q228),P228&lt;TODAY()),"Over Due",ISBLANK(Q228),"Open",NOT(ISBLANK(Q228)),"Closed")</f>
        <v/>
      </c>
      <c r="S228" s="159"/>
      <c r="T228" s="159"/>
      <c r="U228" s="267" t="str" cm="1">
        <f t="array" ref="U228">IFERROR(_xlfn.IFS((AND(S228=10,T228=1)),"L",(AND(S228=10,T228=2)),"H",(AND(S228=10,T228=4)),"VH",(AND(S228=10,T228=6)),"VH",(AND(S228=10,T228=8)),"VH",(AND(S228=10,T228=10)),"VH",(AND(S228=8,T228=1)),"L",(AND(S228=8,T228=2)),"M+",(AND(S228=8,T228=4)),"H",(AND(S228=8,T228=6)),"VH",(AND(S228=8,T228=8)),"VH",(AND(S228=8,T228=10)),"VH",(AND(S228=6,T228=1)),"L",(AND(S228=6,T228=2)),"M",(AND(S228=6,T228=4)),"M+",(AND(S228=6,T228=6)),"H",(AND(S228=6,T228=8)),"VH",(AND(S228=6,T228=10)),"VH",(AND(S228=4,T228=1)),"VL",(AND(S228=4,T228=2)),"L",(AND(S228=4,T228=4)),"M",(AND(S228=4,T228=6)),"M+",(AND(S228=4,T228=8)),"H",(AND(S228=4,T228=10)),"VH",(AND(S228=2,T228=1)),"VL",(AND(S228=2,T228=2)),"VL",(AND(S228=2,T228=4)),"L",(AND(S228=2,T228=6)),"M",(AND(S228=2,T228=8)),"H",(AND(S228=2,T228=10)),"H",(AND(S228=1,T228=1)),"VL",(AND(S228=1,T228=2)),"VL",(AND(S228=1,T228=4)),"L",(AND(S228=1,T228=6)),"L",(AND(S228=1,T228=8)),"M+",(AND(S228=1,T228=10)),"H"),"")</f>
        <v/>
      </c>
      <c r="V228" s="159"/>
      <c r="W228" s="230"/>
    </row>
    <row r="229" spans="1:23" ht="21.5" customHeight="1">
      <c r="A229" s="228"/>
      <c r="B229" s="228"/>
      <c r="C229" s="160"/>
      <c r="D229" s="160"/>
      <c r="E229" s="327"/>
      <c r="F229" s="329"/>
      <c r="G229" s="327"/>
      <c r="H229" s="196"/>
      <c r="I229" s="196"/>
      <c r="J229" s="268" t="str" cm="1">
        <f t="array" ref="J229">IFERROR(_xlfn.IFS((AND(H229=10,I229=1)),"L",(AND(H229=10,I229=2)),"H",(AND(H229=10,I229=4)),"VH",(AND(H229=10,I229=6)),"VH",(AND(H229=10,I229=8)),"VH",(AND(H229=10,I229=10)),"VH",(AND(H229=8,I229=1)),"L",(AND(H229=8,I229=2)),"M+",(AND(H229=8,I229=4)),"H",(AND(H229=8,I229=6)),"VH",(AND(H229=8,I229=8)),"VH",(AND(H229=8,I229=10)),"VH",(AND(H229=6,I229=1)),"L",(AND(H229=6,I229=2)),"M",(AND(H229=6,I229=4)),"M+",(AND(H229=6,I229=6)),"H",(AND(H229=6,I229=8)),"VH",(AND(H229=6,I229=10)),"VH",(AND(H229=4,I229=1)),"VL",(AND(H229=4,I229=2)),"L",(AND(H229=4,I229=4)),"M",(AND(H229=4,I229=6)),"M+",(AND(H229=4,I229=8)),"H",(AND(H229=4,I229=10)),"VH",(AND(H229=2,I229=1)),"VL",(AND(H229=2,I229=2)),"VL",(AND(H229=2,I229=4)),"L",(AND(H229=2,I229=6)),"M",(AND(H229=2,I229=8)),"H",(AND(H229=2,I229=10)),"H",(AND(H229=1,I229=1)),"VL",(AND(H229=1,I229=2)),"VL",(AND(H229=1,I229=4)),"L",(AND(H229=1,I229=6)),"L",(AND(H229=1,I229=8)),"M+",(AND(H229=1,I229=10)),"H"),"")</f>
        <v/>
      </c>
      <c r="K229" s="229"/>
      <c r="L229" s="162"/>
      <c r="M229" s="159"/>
      <c r="N229" s="159"/>
      <c r="O229" s="159"/>
      <c r="P229" s="159"/>
      <c r="Q229" s="159"/>
      <c r="R229" s="159" t="str" cm="1">
        <f t="array" aca="1" ref="R229" ca="1">_xlfn.IFS(ISBLANK(L229),"",AND(ISBLANK(Q229),P229&lt;TODAY()),"Over Due",ISBLANK(Q229),"Open",NOT(ISBLANK(Q229)),"Closed")</f>
        <v/>
      </c>
      <c r="S229" s="159"/>
      <c r="T229" s="159"/>
      <c r="U229" s="267" t="str" cm="1">
        <f t="array" ref="U229">IFERROR(_xlfn.IFS((AND(S229=10,T229=1)),"L",(AND(S229=10,T229=2)),"H",(AND(S229=10,T229=4)),"VH",(AND(S229=10,T229=6)),"VH",(AND(S229=10,T229=8)),"VH",(AND(S229=10,T229=10)),"VH",(AND(S229=8,T229=1)),"L",(AND(S229=8,T229=2)),"M+",(AND(S229=8,T229=4)),"H",(AND(S229=8,T229=6)),"VH",(AND(S229=8,T229=8)),"VH",(AND(S229=8,T229=10)),"VH",(AND(S229=6,T229=1)),"L",(AND(S229=6,T229=2)),"M",(AND(S229=6,T229=4)),"M+",(AND(S229=6,T229=6)),"H",(AND(S229=6,T229=8)),"VH",(AND(S229=6,T229=10)),"VH",(AND(S229=4,T229=1)),"VL",(AND(S229=4,T229=2)),"L",(AND(S229=4,T229=4)),"M",(AND(S229=4,T229=6)),"M+",(AND(S229=4,T229=8)),"H",(AND(S229=4,T229=10)),"VH",(AND(S229=2,T229=1)),"VL",(AND(S229=2,T229=2)),"VL",(AND(S229=2,T229=4)),"L",(AND(S229=2,T229=6)),"M",(AND(S229=2,T229=8)),"H",(AND(S229=2,T229=10)),"H",(AND(S229=1,T229=1)),"VL",(AND(S229=1,T229=2)),"VL",(AND(S229=1,T229=4)),"L",(AND(S229=1,T229=6)),"L",(AND(S229=1,T229=8)),"M+",(AND(S229=1,T229=10)),"H"),"")</f>
        <v/>
      </c>
      <c r="V229" s="159"/>
      <c r="W229" s="230"/>
    </row>
    <row r="230" spans="1:23" ht="21.5" customHeight="1">
      <c r="A230" s="228"/>
      <c r="B230" s="228"/>
      <c r="C230" s="160"/>
      <c r="D230" s="160"/>
      <c r="E230" s="327"/>
      <c r="F230" s="329"/>
      <c r="G230" s="327"/>
      <c r="H230" s="196"/>
      <c r="I230" s="196"/>
      <c r="J230" s="268" t="str" cm="1">
        <f t="array" ref="J230">IFERROR(_xlfn.IFS((AND(H230=10,I230=1)),"L",(AND(H230=10,I230=2)),"H",(AND(H230=10,I230=4)),"VH",(AND(H230=10,I230=6)),"VH",(AND(H230=10,I230=8)),"VH",(AND(H230=10,I230=10)),"VH",(AND(H230=8,I230=1)),"L",(AND(H230=8,I230=2)),"M+",(AND(H230=8,I230=4)),"H",(AND(H230=8,I230=6)),"VH",(AND(H230=8,I230=8)),"VH",(AND(H230=8,I230=10)),"VH",(AND(H230=6,I230=1)),"L",(AND(H230=6,I230=2)),"M",(AND(H230=6,I230=4)),"M+",(AND(H230=6,I230=6)),"H",(AND(H230=6,I230=8)),"VH",(AND(H230=6,I230=10)),"VH",(AND(H230=4,I230=1)),"VL",(AND(H230=4,I230=2)),"L",(AND(H230=4,I230=4)),"M",(AND(H230=4,I230=6)),"M+",(AND(H230=4,I230=8)),"H",(AND(H230=4,I230=10)),"VH",(AND(H230=2,I230=1)),"VL",(AND(H230=2,I230=2)),"VL",(AND(H230=2,I230=4)),"L",(AND(H230=2,I230=6)),"M",(AND(H230=2,I230=8)),"H",(AND(H230=2,I230=10)),"H",(AND(H230=1,I230=1)),"VL",(AND(H230=1,I230=2)),"VL",(AND(H230=1,I230=4)),"L",(AND(H230=1,I230=6)),"L",(AND(H230=1,I230=8)),"M+",(AND(H230=1,I230=10)),"H"),"")</f>
        <v/>
      </c>
      <c r="K230" s="229"/>
      <c r="L230" s="162"/>
      <c r="M230" s="159"/>
      <c r="N230" s="159"/>
      <c r="O230" s="159"/>
      <c r="P230" s="159"/>
      <c r="Q230" s="159"/>
      <c r="R230" s="159" t="str" cm="1">
        <f t="array" aca="1" ref="R230" ca="1">_xlfn.IFS(ISBLANK(L230),"",AND(ISBLANK(Q230),P230&lt;TODAY()),"Over Due",ISBLANK(Q230),"Open",NOT(ISBLANK(Q230)),"Closed")</f>
        <v/>
      </c>
      <c r="S230" s="159"/>
      <c r="T230" s="159"/>
      <c r="U230" s="267" t="str" cm="1">
        <f t="array" ref="U230">IFERROR(_xlfn.IFS((AND(S230=10,T230=1)),"L",(AND(S230=10,T230=2)),"H",(AND(S230=10,T230=4)),"VH",(AND(S230=10,T230=6)),"VH",(AND(S230=10,T230=8)),"VH",(AND(S230=10,T230=10)),"VH",(AND(S230=8,T230=1)),"L",(AND(S230=8,T230=2)),"M+",(AND(S230=8,T230=4)),"H",(AND(S230=8,T230=6)),"VH",(AND(S230=8,T230=8)),"VH",(AND(S230=8,T230=10)),"VH",(AND(S230=6,T230=1)),"L",(AND(S230=6,T230=2)),"M",(AND(S230=6,T230=4)),"M+",(AND(S230=6,T230=6)),"H",(AND(S230=6,T230=8)),"VH",(AND(S230=6,T230=10)),"VH",(AND(S230=4,T230=1)),"VL",(AND(S230=4,T230=2)),"L",(AND(S230=4,T230=4)),"M",(AND(S230=4,T230=6)),"M+",(AND(S230=4,T230=8)),"H",(AND(S230=4,T230=10)),"VH",(AND(S230=2,T230=1)),"VL",(AND(S230=2,T230=2)),"VL",(AND(S230=2,T230=4)),"L",(AND(S230=2,T230=6)),"M",(AND(S230=2,T230=8)),"H",(AND(S230=2,T230=10)),"H",(AND(S230=1,T230=1)),"VL",(AND(S230=1,T230=2)),"VL",(AND(S230=1,T230=4)),"L",(AND(S230=1,T230=6)),"L",(AND(S230=1,T230=8)),"M+",(AND(S230=1,T230=10)),"H"),"")</f>
        <v/>
      </c>
      <c r="V230" s="159"/>
      <c r="W230" s="230"/>
    </row>
    <row r="231" spans="1:23" ht="21.5" customHeight="1">
      <c r="A231" s="228"/>
      <c r="B231" s="228"/>
      <c r="C231" s="160"/>
      <c r="D231" s="160"/>
      <c r="E231" s="327"/>
      <c r="F231" s="329"/>
      <c r="G231" s="327"/>
      <c r="H231" s="196"/>
      <c r="I231" s="196"/>
      <c r="J231" s="268" t="str" cm="1">
        <f t="array" ref="J231">IFERROR(_xlfn.IFS((AND(H231=10,I231=1)),"L",(AND(H231=10,I231=2)),"H",(AND(H231=10,I231=4)),"VH",(AND(H231=10,I231=6)),"VH",(AND(H231=10,I231=8)),"VH",(AND(H231=10,I231=10)),"VH",(AND(H231=8,I231=1)),"L",(AND(H231=8,I231=2)),"M+",(AND(H231=8,I231=4)),"H",(AND(H231=8,I231=6)),"VH",(AND(H231=8,I231=8)),"VH",(AND(H231=8,I231=10)),"VH",(AND(H231=6,I231=1)),"L",(AND(H231=6,I231=2)),"M",(AND(H231=6,I231=4)),"M+",(AND(H231=6,I231=6)),"H",(AND(H231=6,I231=8)),"VH",(AND(H231=6,I231=10)),"VH",(AND(H231=4,I231=1)),"VL",(AND(H231=4,I231=2)),"L",(AND(H231=4,I231=4)),"M",(AND(H231=4,I231=6)),"M+",(AND(H231=4,I231=8)),"H",(AND(H231=4,I231=10)),"VH",(AND(H231=2,I231=1)),"VL",(AND(H231=2,I231=2)),"VL",(AND(H231=2,I231=4)),"L",(AND(H231=2,I231=6)),"M",(AND(H231=2,I231=8)),"H",(AND(H231=2,I231=10)),"H",(AND(H231=1,I231=1)),"VL",(AND(H231=1,I231=2)),"VL",(AND(H231=1,I231=4)),"L",(AND(H231=1,I231=6)),"L",(AND(H231=1,I231=8)),"M+",(AND(H231=1,I231=10)),"H"),"")</f>
        <v/>
      </c>
      <c r="K231" s="229"/>
      <c r="L231" s="162"/>
      <c r="M231" s="159"/>
      <c r="N231" s="159"/>
      <c r="O231" s="159"/>
      <c r="P231" s="159"/>
      <c r="Q231" s="159"/>
      <c r="R231" s="159" t="str" cm="1">
        <f t="array" aca="1" ref="R231" ca="1">_xlfn.IFS(ISBLANK(L231),"",AND(ISBLANK(Q231),P231&lt;TODAY()),"Over Due",ISBLANK(Q231),"Open",NOT(ISBLANK(Q231)),"Closed")</f>
        <v/>
      </c>
      <c r="S231" s="159"/>
      <c r="T231" s="159"/>
      <c r="U231" s="267" t="str" cm="1">
        <f t="array" ref="U231">IFERROR(_xlfn.IFS((AND(S231=10,T231=1)),"L",(AND(S231=10,T231=2)),"H",(AND(S231=10,T231=4)),"VH",(AND(S231=10,T231=6)),"VH",(AND(S231=10,T231=8)),"VH",(AND(S231=10,T231=10)),"VH",(AND(S231=8,T231=1)),"L",(AND(S231=8,T231=2)),"M+",(AND(S231=8,T231=4)),"H",(AND(S231=8,T231=6)),"VH",(AND(S231=8,T231=8)),"VH",(AND(S231=8,T231=10)),"VH",(AND(S231=6,T231=1)),"L",(AND(S231=6,T231=2)),"M",(AND(S231=6,T231=4)),"M+",(AND(S231=6,T231=6)),"H",(AND(S231=6,T231=8)),"VH",(AND(S231=6,T231=10)),"VH",(AND(S231=4,T231=1)),"VL",(AND(S231=4,T231=2)),"L",(AND(S231=4,T231=4)),"M",(AND(S231=4,T231=6)),"M+",(AND(S231=4,T231=8)),"H",(AND(S231=4,T231=10)),"VH",(AND(S231=2,T231=1)),"VL",(AND(S231=2,T231=2)),"VL",(AND(S231=2,T231=4)),"L",(AND(S231=2,T231=6)),"M",(AND(S231=2,T231=8)),"H",(AND(S231=2,T231=10)),"H",(AND(S231=1,T231=1)),"VL",(AND(S231=1,T231=2)),"VL",(AND(S231=1,T231=4)),"L",(AND(S231=1,T231=6)),"L",(AND(S231=1,T231=8)),"M+",(AND(S231=1,T231=10)),"H"),"")</f>
        <v/>
      </c>
      <c r="V231" s="159"/>
      <c r="W231" s="230"/>
    </row>
    <row r="232" spans="1:23" ht="21.5" customHeight="1">
      <c r="A232" s="228"/>
      <c r="B232" s="228"/>
      <c r="C232" s="160"/>
      <c r="D232" s="160"/>
      <c r="E232" s="327"/>
      <c r="F232" s="329"/>
      <c r="G232" s="327"/>
      <c r="H232" s="196"/>
      <c r="I232" s="196"/>
      <c r="J232" s="268" t="str" cm="1">
        <f t="array" ref="J232">IFERROR(_xlfn.IFS((AND(H232=10,I232=1)),"L",(AND(H232=10,I232=2)),"H",(AND(H232=10,I232=4)),"VH",(AND(H232=10,I232=6)),"VH",(AND(H232=10,I232=8)),"VH",(AND(H232=10,I232=10)),"VH",(AND(H232=8,I232=1)),"L",(AND(H232=8,I232=2)),"M+",(AND(H232=8,I232=4)),"H",(AND(H232=8,I232=6)),"VH",(AND(H232=8,I232=8)),"VH",(AND(H232=8,I232=10)),"VH",(AND(H232=6,I232=1)),"L",(AND(H232=6,I232=2)),"M",(AND(H232=6,I232=4)),"M+",(AND(H232=6,I232=6)),"H",(AND(H232=6,I232=8)),"VH",(AND(H232=6,I232=10)),"VH",(AND(H232=4,I232=1)),"VL",(AND(H232=4,I232=2)),"L",(AND(H232=4,I232=4)),"M",(AND(H232=4,I232=6)),"M+",(AND(H232=4,I232=8)),"H",(AND(H232=4,I232=10)),"VH",(AND(H232=2,I232=1)),"VL",(AND(H232=2,I232=2)),"VL",(AND(H232=2,I232=4)),"L",(AND(H232=2,I232=6)),"M",(AND(H232=2,I232=8)),"H",(AND(H232=2,I232=10)),"H",(AND(H232=1,I232=1)),"VL",(AND(H232=1,I232=2)),"VL",(AND(H232=1,I232=4)),"L",(AND(H232=1,I232=6)),"L",(AND(H232=1,I232=8)),"M+",(AND(H232=1,I232=10)),"H"),"")</f>
        <v/>
      </c>
      <c r="K232" s="229"/>
      <c r="L232" s="162"/>
      <c r="M232" s="159"/>
      <c r="N232" s="159"/>
      <c r="O232" s="159"/>
      <c r="P232" s="159"/>
      <c r="Q232" s="159"/>
      <c r="R232" s="159"/>
      <c r="S232" s="159"/>
      <c r="T232" s="159"/>
      <c r="U232" s="267" t="str" cm="1">
        <f t="array" ref="U232">IFERROR(_xlfn.IFS((AND(S232=10,T232=1)),"L",(AND(S232=10,T232=2)),"H",(AND(S232=10,T232=4)),"VH",(AND(S232=10,T232=6)),"VH",(AND(S232=10,T232=8)),"VH",(AND(S232=10,T232=10)),"VH",(AND(S232=8,T232=1)),"L",(AND(S232=8,T232=2)),"M+",(AND(S232=8,T232=4)),"H",(AND(S232=8,T232=6)),"VH",(AND(S232=8,T232=8)),"VH",(AND(S232=8,T232=10)),"VH",(AND(S232=6,T232=1)),"L",(AND(S232=6,T232=2)),"M",(AND(S232=6,T232=4)),"M+",(AND(S232=6,T232=6)),"H",(AND(S232=6,T232=8)),"VH",(AND(S232=6,T232=10)),"VH",(AND(S232=4,T232=1)),"VL",(AND(S232=4,T232=2)),"L",(AND(S232=4,T232=4)),"M",(AND(S232=4,T232=6)),"M+",(AND(S232=4,T232=8)),"H",(AND(S232=4,T232=10)),"VH",(AND(S232=2,T232=1)),"VL",(AND(S232=2,T232=2)),"VL",(AND(S232=2,T232=4)),"L",(AND(S232=2,T232=6)),"M",(AND(S232=2,T232=8)),"H",(AND(S232=2,T232=10)),"H",(AND(S232=1,T232=1)),"VL",(AND(S232=1,T232=2)),"VL",(AND(S232=1,T232=4)),"L",(AND(S232=1,T232=6)),"L",(AND(S232=1,T232=8)),"M+",(AND(S232=1,T232=10)),"H"),"")</f>
        <v/>
      </c>
      <c r="V232" s="159"/>
      <c r="W232" s="230"/>
    </row>
    <row r="233" spans="1:23" ht="21.5" customHeight="1">
      <c r="A233" s="228"/>
      <c r="B233" s="228"/>
      <c r="C233" s="160"/>
      <c r="D233" s="160"/>
      <c r="E233" s="327"/>
      <c r="F233" s="329"/>
      <c r="G233" s="327"/>
      <c r="H233" s="196"/>
      <c r="I233" s="196"/>
      <c r="J233" s="268" t="str" cm="1">
        <f t="array" ref="J233">IFERROR(_xlfn.IFS((AND(H233=10,I233=1)),"L",(AND(H233=10,I233=2)),"H",(AND(H233=10,I233=4)),"VH",(AND(H233=10,I233=6)),"VH",(AND(H233=10,I233=8)),"VH",(AND(H233=10,I233=10)),"VH",(AND(H233=8,I233=1)),"L",(AND(H233=8,I233=2)),"M+",(AND(H233=8,I233=4)),"H",(AND(H233=8,I233=6)),"VH",(AND(H233=8,I233=8)),"VH",(AND(H233=8,I233=10)),"VH",(AND(H233=6,I233=1)),"L",(AND(H233=6,I233=2)),"M",(AND(H233=6,I233=4)),"M+",(AND(H233=6,I233=6)),"H",(AND(H233=6,I233=8)),"VH",(AND(H233=6,I233=10)),"VH",(AND(H233=4,I233=1)),"VL",(AND(H233=4,I233=2)),"L",(AND(H233=4,I233=4)),"M",(AND(H233=4,I233=6)),"M+",(AND(H233=4,I233=8)),"H",(AND(H233=4,I233=10)),"VH",(AND(H233=2,I233=1)),"VL",(AND(H233=2,I233=2)),"VL",(AND(H233=2,I233=4)),"L",(AND(H233=2,I233=6)),"M",(AND(H233=2,I233=8)),"H",(AND(H233=2,I233=10)),"H",(AND(H233=1,I233=1)),"VL",(AND(H233=1,I233=2)),"VL",(AND(H233=1,I233=4)),"L",(AND(H233=1,I233=6)),"L",(AND(H233=1,I233=8)),"M+",(AND(H233=1,I233=10)),"H"),"")</f>
        <v/>
      </c>
      <c r="K233" s="229"/>
      <c r="L233" s="162"/>
      <c r="M233" s="159"/>
      <c r="N233" s="159"/>
      <c r="O233" s="159"/>
      <c r="P233" s="159"/>
      <c r="Q233" s="159"/>
      <c r="R233" s="159"/>
      <c r="S233" s="159"/>
      <c r="T233" s="159"/>
      <c r="U233" s="267" t="str" cm="1">
        <f t="array" ref="U233">IFERROR(_xlfn.IFS((AND(S233=10,T233=1)),"L",(AND(S233=10,T233=2)),"H",(AND(S233=10,T233=4)),"VH",(AND(S233=10,T233=6)),"VH",(AND(S233=10,T233=8)),"VH",(AND(S233=10,T233=10)),"VH",(AND(S233=8,T233=1)),"L",(AND(S233=8,T233=2)),"M+",(AND(S233=8,T233=4)),"H",(AND(S233=8,T233=6)),"VH",(AND(S233=8,T233=8)),"VH",(AND(S233=8,T233=10)),"VH",(AND(S233=6,T233=1)),"L",(AND(S233=6,T233=2)),"M",(AND(S233=6,T233=4)),"M+",(AND(S233=6,T233=6)),"H",(AND(S233=6,T233=8)),"VH",(AND(S233=6,T233=10)),"VH",(AND(S233=4,T233=1)),"VL",(AND(S233=4,T233=2)),"L",(AND(S233=4,T233=4)),"M",(AND(S233=4,T233=6)),"M+",(AND(S233=4,T233=8)),"H",(AND(S233=4,T233=10)),"VH",(AND(S233=2,T233=1)),"VL",(AND(S233=2,T233=2)),"VL",(AND(S233=2,T233=4)),"L",(AND(S233=2,T233=6)),"M",(AND(S233=2,T233=8)),"H",(AND(S233=2,T233=10)),"H",(AND(S233=1,T233=1)),"VL",(AND(S233=1,T233=2)),"VL",(AND(S233=1,T233=4)),"L",(AND(S233=1,T233=6)),"L",(AND(S233=1,T233=8)),"M+",(AND(S233=1,T233=10)),"H"),"")</f>
        <v/>
      </c>
      <c r="V233" s="159"/>
      <c r="W233" s="230"/>
    </row>
    <row r="234" spans="1:23" ht="21.5" customHeight="1">
      <c r="A234" s="228"/>
      <c r="B234" s="228"/>
      <c r="C234" s="160"/>
      <c r="D234" s="160"/>
      <c r="E234" s="327"/>
      <c r="F234" s="329"/>
      <c r="G234" s="327"/>
      <c r="H234" s="196"/>
      <c r="I234" s="196"/>
      <c r="J234" s="268" t="str" cm="1">
        <f t="array" ref="J234">IFERROR(_xlfn.IFS((AND(H234=10,I234=1)),"L",(AND(H234=10,I234=2)),"H",(AND(H234=10,I234=4)),"VH",(AND(H234=10,I234=6)),"VH",(AND(H234=10,I234=8)),"VH",(AND(H234=10,I234=10)),"VH",(AND(H234=8,I234=1)),"L",(AND(H234=8,I234=2)),"M+",(AND(H234=8,I234=4)),"H",(AND(H234=8,I234=6)),"VH",(AND(H234=8,I234=8)),"VH",(AND(H234=8,I234=10)),"VH",(AND(H234=6,I234=1)),"L",(AND(H234=6,I234=2)),"M",(AND(H234=6,I234=4)),"M+",(AND(H234=6,I234=6)),"H",(AND(H234=6,I234=8)),"VH",(AND(H234=6,I234=10)),"VH",(AND(H234=4,I234=1)),"VL",(AND(H234=4,I234=2)),"L",(AND(H234=4,I234=4)),"M",(AND(H234=4,I234=6)),"M+",(AND(H234=4,I234=8)),"H",(AND(H234=4,I234=10)),"VH",(AND(H234=2,I234=1)),"VL",(AND(H234=2,I234=2)),"VL",(AND(H234=2,I234=4)),"L",(AND(H234=2,I234=6)),"M",(AND(H234=2,I234=8)),"H",(AND(H234=2,I234=10)),"H",(AND(H234=1,I234=1)),"VL",(AND(H234=1,I234=2)),"VL",(AND(H234=1,I234=4)),"L",(AND(H234=1,I234=6)),"L",(AND(H234=1,I234=8)),"M+",(AND(H234=1,I234=10)),"H"),"")</f>
        <v/>
      </c>
      <c r="K234" s="229"/>
      <c r="L234" s="162"/>
      <c r="M234" s="159"/>
      <c r="N234" s="159"/>
      <c r="O234" s="159"/>
      <c r="P234" s="159"/>
      <c r="Q234" s="159"/>
      <c r="R234" s="159"/>
      <c r="S234" s="159"/>
      <c r="T234" s="159"/>
      <c r="U234" s="267" t="str" cm="1">
        <f t="array" ref="U234">IFERROR(_xlfn.IFS((AND(S234=10,T234=1)),"L",(AND(S234=10,T234=2)),"H",(AND(S234=10,T234=4)),"VH",(AND(S234=10,T234=6)),"VH",(AND(S234=10,T234=8)),"VH",(AND(S234=10,T234=10)),"VH",(AND(S234=8,T234=1)),"L",(AND(S234=8,T234=2)),"M+",(AND(S234=8,T234=4)),"H",(AND(S234=8,T234=6)),"VH",(AND(S234=8,T234=8)),"VH",(AND(S234=8,T234=10)),"VH",(AND(S234=6,T234=1)),"L",(AND(S234=6,T234=2)),"M",(AND(S234=6,T234=4)),"M+",(AND(S234=6,T234=6)),"H",(AND(S234=6,T234=8)),"VH",(AND(S234=6,T234=10)),"VH",(AND(S234=4,T234=1)),"VL",(AND(S234=4,T234=2)),"L",(AND(S234=4,T234=4)),"M",(AND(S234=4,T234=6)),"M+",(AND(S234=4,T234=8)),"H",(AND(S234=4,T234=10)),"VH",(AND(S234=2,T234=1)),"VL",(AND(S234=2,T234=2)),"VL",(AND(S234=2,T234=4)),"L",(AND(S234=2,T234=6)),"M",(AND(S234=2,T234=8)),"H",(AND(S234=2,T234=10)),"H",(AND(S234=1,T234=1)),"VL",(AND(S234=1,T234=2)),"VL",(AND(S234=1,T234=4)),"L",(AND(S234=1,T234=6)),"L",(AND(S234=1,T234=8)),"M+",(AND(S234=1,T234=10)),"H"),"")</f>
        <v/>
      </c>
      <c r="V234" s="159"/>
      <c r="W234" s="230"/>
    </row>
    <row r="235" spans="1:23" ht="21.5" customHeight="1">
      <c r="A235" s="228"/>
      <c r="B235" s="228"/>
      <c r="C235" s="160"/>
      <c r="D235" s="160"/>
      <c r="E235" s="327"/>
      <c r="F235" s="329"/>
      <c r="G235" s="327"/>
      <c r="H235" s="196"/>
      <c r="I235" s="196"/>
      <c r="J235" s="268" t="str" cm="1">
        <f t="array" ref="J235">IFERROR(_xlfn.IFS((AND(H235=10,I235=1)),"L",(AND(H235=10,I235=2)),"H",(AND(H235=10,I235=4)),"VH",(AND(H235=10,I235=6)),"VH",(AND(H235=10,I235=8)),"VH",(AND(H235=10,I235=10)),"VH",(AND(H235=8,I235=1)),"L",(AND(H235=8,I235=2)),"M+",(AND(H235=8,I235=4)),"H",(AND(H235=8,I235=6)),"VH",(AND(H235=8,I235=8)),"VH",(AND(H235=8,I235=10)),"VH",(AND(H235=6,I235=1)),"L",(AND(H235=6,I235=2)),"M",(AND(H235=6,I235=4)),"M+",(AND(H235=6,I235=6)),"H",(AND(H235=6,I235=8)),"VH",(AND(H235=6,I235=10)),"VH",(AND(H235=4,I235=1)),"VL",(AND(H235=4,I235=2)),"L",(AND(H235=4,I235=4)),"M",(AND(H235=4,I235=6)),"M+",(AND(H235=4,I235=8)),"H",(AND(H235=4,I235=10)),"VH",(AND(H235=2,I235=1)),"VL",(AND(H235=2,I235=2)),"VL",(AND(H235=2,I235=4)),"L",(AND(H235=2,I235=6)),"M",(AND(H235=2,I235=8)),"H",(AND(H235=2,I235=10)),"H",(AND(H235=1,I235=1)),"VL",(AND(H235=1,I235=2)),"VL",(AND(H235=1,I235=4)),"L",(AND(H235=1,I235=6)),"L",(AND(H235=1,I235=8)),"M+",(AND(H235=1,I235=10)),"H"),"")</f>
        <v/>
      </c>
      <c r="K235" s="229"/>
      <c r="L235" s="162"/>
      <c r="M235" s="159"/>
      <c r="N235" s="159"/>
      <c r="O235" s="159"/>
      <c r="P235" s="159"/>
      <c r="Q235" s="159"/>
      <c r="R235" s="159"/>
      <c r="S235" s="159"/>
      <c r="T235" s="159"/>
      <c r="U235" s="267" t="str" cm="1">
        <f t="array" ref="U235">IFERROR(_xlfn.IFS((AND(S235=10,T235=1)),"L",(AND(S235=10,T235=2)),"H",(AND(S235=10,T235=4)),"VH",(AND(S235=10,T235=6)),"VH",(AND(S235=10,T235=8)),"VH",(AND(S235=10,T235=10)),"VH",(AND(S235=8,T235=1)),"L",(AND(S235=8,T235=2)),"M+",(AND(S235=8,T235=4)),"H",(AND(S235=8,T235=6)),"VH",(AND(S235=8,T235=8)),"VH",(AND(S235=8,T235=10)),"VH",(AND(S235=6,T235=1)),"L",(AND(S235=6,T235=2)),"M",(AND(S235=6,T235=4)),"M+",(AND(S235=6,T235=6)),"H",(AND(S235=6,T235=8)),"VH",(AND(S235=6,T235=10)),"VH",(AND(S235=4,T235=1)),"VL",(AND(S235=4,T235=2)),"L",(AND(S235=4,T235=4)),"M",(AND(S235=4,T235=6)),"M+",(AND(S235=4,T235=8)),"H",(AND(S235=4,T235=10)),"VH",(AND(S235=2,T235=1)),"VL",(AND(S235=2,T235=2)),"VL",(AND(S235=2,T235=4)),"L",(AND(S235=2,T235=6)),"M",(AND(S235=2,T235=8)),"H",(AND(S235=2,T235=10)),"H",(AND(S235=1,T235=1)),"VL",(AND(S235=1,T235=2)),"VL",(AND(S235=1,T235=4)),"L",(AND(S235=1,T235=6)),"L",(AND(S235=1,T235=8)),"M+",(AND(S235=1,T235=10)),"H"),"")</f>
        <v/>
      </c>
      <c r="V235" s="159"/>
      <c r="W235" s="230"/>
    </row>
    <row r="236" spans="1:23" ht="21.5" customHeight="1">
      <c r="A236" s="228"/>
      <c r="B236" s="228"/>
      <c r="C236" s="160"/>
      <c r="D236" s="160"/>
      <c r="E236" s="327"/>
      <c r="F236" s="329"/>
      <c r="G236" s="327"/>
      <c r="H236" s="196"/>
      <c r="I236" s="196"/>
      <c r="J236" s="268" t="str" cm="1">
        <f t="array" ref="J236">IFERROR(_xlfn.IFS((AND(H236=10,I236=1)),"L",(AND(H236=10,I236=2)),"H",(AND(H236=10,I236=4)),"VH",(AND(H236=10,I236=6)),"VH",(AND(H236=10,I236=8)),"VH",(AND(H236=10,I236=10)),"VH",(AND(H236=8,I236=1)),"L",(AND(H236=8,I236=2)),"M+",(AND(H236=8,I236=4)),"H",(AND(H236=8,I236=6)),"VH",(AND(H236=8,I236=8)),"VH",(AND(H236=8,I236=10)),"VH",(AND(H236=6,I236=1)),"L",(AND(H236=6,I236=2)),"M",(AND(H236=6,I236=4)),"M+",(AND(H236=6,I236=6)),"H",(AND(H236=6,I236=8)),"VH",(AND(H236=6,I236=10)),"VH",(AND(H236=4,I236=1)),"VL",(AND(H236=4,I236=2)),"L",(AND(H236=4,I236=4)),"M",(AND(H236=4,I236=6)),"M+",(AND(H236=4,I236=8)),"H",(AND(H236=4,I236=10)),"VH",(AND(H236=2,I236=1)),"VL",(AND(H236=2,I236=2)),"VL",(AND(H236=2,I236=4)),"L",(AND(H236=2,I236=6)),"M",(AND(H236=2,I236=8)),"H",(AND(H236=2,I236=10)),"H",(AND(H236=1,I236=1)),"VL",(AND(H236=1,I236=2)),"VL",(AND(H236=1,I236=4)),"L",(AND(H236=1,I236=6)),"L",(AND(H236=1,I236=8)),"M+",(AND(H236=1,I236=10)),"H"),"")</f>
        <v/>
      </c>
      <c r="K236" s="229"/>
      <c r="L236" s="162"/>
      <c r="M236" s="159"/>
      <c r="N236" s="159"/>
      <c r="O236" s="159"/>
      <c r="P236" s="159"/>
      <c r="Q236" s="159"/>
      <c r="R236" s="159"/>
      <c r="S236" s="159"/>
      <c r="T236" s="159"/>
      <c r="U236" s="267" t="str" cm="1">
        <f t="array" ref="U236">IFERROR(_xlfn.IFS((AND(S236=10,T236=1)),"L",(AND(S236=10,T236=2)),"H",(AND(S236=10,T236=4)),"VH",(AND(S236=10,T236=6)),"VH",(AND(S236=10,T236=8)),"VH",(AND(S236=10,T236=10)),"VH",(AND(S236=8,T236=1)),"L",(AND(S236=8,T236=2)),"M+",(AND(S236=8,T236=4)),"H",(AND(S236=8,T236=6)),"VH",(AND(S236=8,T236=8)),"VH",(AND(S236=8,T236=10)),"VH",(AND(S236=6,T236=1)),"L",(AND(S236=6,T236=2)),"M",(AND(S236=6,T236=4)),"M+",(AND(S236=6,T236=6)),"H",(AND(S236=6,T236=8)),"VH",(AND(S236=6,T236=10)),"VH",(AND(S236=4,T236=1)),"VL",(AND(S236=4,T236=2)),"L",(AND(S236=4,T236=4)),"M",(AND(S236=4,T236=6)),"M+",(AND(S236=4,T236=8)),"H",(AND(S236=4,T236=10)),"VH",(AND(S236=2,T236=1)),"VL",(AND(S236=2,T236=2)),"VL",(AND(S236=2,T236=4)),"L",(AND(S236=2,T236=6)),"M",(AND(S236=2,T236=8)),"H",(AND(S236=2,T236=10)),"H",(AND(S236=1,T236=1)),"VL",(AND(S236=1,T236=2)),"VL",(AND(S236=1,T236=4)),"L",(AND(S236=1,T236=6)),"L",(AND(S236=1,T236=8)),"M+",(AND(S236=1,T236=10)),"H"),"")</f>
        <v/>
      </c>
      <c r="V236" s="159"/>
      <c r="W236" s="230"/>
    </row>
    <row r="237" spans="1:23" ht="21.5" customHeight="1">
      <c r="A237" s="228"/>
      <c r="B237" s="228"/>
      <c r="C237" s="160"/>
      <c r="D237" s="160"/>
      <c r="E237" s="327"/>
      <c r="F237" s="329"/>
      <c r="G237" s="327"/>
      <c r="H237" s="196"/>
      <c r="I237" s="196"/>
      <c r="J237" s="268" t="str" cm="1">
        <f t="array" ref="J237">IFERROR(_xlfn.IFS((AND(H237=10,I237=1)),"L",(AND(H237=10,I237=2)),"H",(AND(H237=10,I237=4)),"VH",(AND(H237=10,I237=6)),"VH",(AND(H237=10,I237=8)),"VH",(AND(H237=10,I237=10)),"VH",(AND(H237=8,I237=1)),"L",(AND(H237=8,I237=2)),"M+",(AND(H237=8,I237=4)),"H",(AND(H237=8,I237=6)),"VH",(AND(H237=8,I237=8)),"VH",(AND(H237=8,I237=10)),"VH",(AND(H237=6,I237=1)),"L",(AND(H237=6,I237=2)),"M",(AND(H237=6,I237=4)),"M+",(AND(H237=6,I237=6)),"H",(AND(H237=6,I237=8)),"VH",(AND(H237=6,I237=10)),"VH",(AND(H237=4,I237=1)),"VL",(AND(H237=4,I237=2)),"L",(AND(H237=4,I237=4)),"M",(AND(H237=4,I237=6)),"M+",(AND(H237=4,I237=8)),"H",(AND(H237=4,I237=10)),"VH",(AND(H237=2,I237=1)),"VL",(AND(H237=2,I237=2)),"VL",(AND(H237=2,I237=4)),"L",(AND(H237=2,I237=6)),"M",(AND(H237=2,I237=8)),"H",(AND(H237=2,I237=10)),"H",(AND(H237=1,I237=1)),"VL",(AND(H237=1,I237=2)),"VL",(AND(H237=1,I237=4)),"L",(AND(H237=1,I237=6)),"L",(AND(H237=1,I237=8)),"M+",(AND(H237=1,I237=10)),"H"),"")</f>
        <v/>
      </c>
      <c r="K237" s="229"/>
      <c r="L237" s="162"/>
      <c r="M237" s="159"/>
      <c r="N237" s="159"/>
      <c r="O237" s="159"/>
      <c r="P237" s="159"/>
      <c r="Q237" s="159"/>
      <c r="R237" s="159"/>
      <c r="S237" s="159"/>
      <c r="T237" s="159"/>
      <c r="U237" s="267" t="str" cm="1">
        <f t="array" ref="U237">IFERROR(_xlfn.IFS((AND(S237=10,T237=1)),"L",(AND(S237=10,T237=2)),"H",(AND(S237=10,T237=4)),"VH",(AND(S237=10,T237=6)),"VH",(AND(S237=10,T237=8)),"VH",(AND(S237=10,T237=10)),"VH",(AND(S237=8,T237=1)),"L",(AND(S237=8,T237=2)),"M+",(AND(S237=8,T237=4)),"H",(AND(S237=8,T237=6)),"VH",(AND(S237=8,T237=8)),"VH",(AND(S237=8,T237=10)),"VH",(AND(S237=6,T237=1)),"L",(AND(S237=6,T237=2)),"M",(AND(S237=6,T237=4)),"M+",(AND(S237=6,T237=6)),"H",(AND(S237=6,T237=8)),"VH",(AND(S237=6,T237=10)),"VH",(AND(S237=4,T237=1)),"VL",(AND(S237=4,T237=2)),"L",(AND(S237=4,T237=4)),"M",(AND(S237=4,T237=6)),"M+",(AND(S237=4,T237=8)),"H",(AND(S237=4,T237=10)),"VH",(AND(S237=2,T237=1)),"VL",(AND(S237=2,T237=2)),"VL",(AND(S237=2,T237=4)),"L",(AND(S237=2,T237=6)),"M",(AND(S237=2,T237=8)),"H",(AND(S237=2,T237=10)),"H",(AND(S237=1,T237=1)),"VL",(AND(S237=1,T237=2)),"VL",(AND(S237=1,T237=4)),"L",(AND(S237=1,T237=6)),"L",(AND(S237=1,T237=8)),"M+",(AND(S237=1,T237=10)),"H"),"")</f>
        <v/>
      </c>
      <c r="V237" s="159"/>
      <c r="W237" s="230"/>
    </row>
    <row r="238" spans="1:23" ht="21.5" customHeight="1">
      <c r="A238" s="228"/>
      <c r="B238" s="228"/>
      <c r="C238" s="160"/>
      <c r="D238" s="160"/>
      <c r="E238" s="327"/>
      <c r="F238" s="329"/>
      <c r="G238" s="327"/>
      <c r="H238" s="196"/>
      <c r="I238" s="196"/>
      <c r="J238" s="268" t="str" cm="1">
        <f t="array" ref="J238">IFERROR(_xlfn.IFS((AND(H238=10,I238=1)),"L",(AND(H238=10,I238=2)),"H",(AND(H238=10,I238=4)),"VH",(AND(H238=10,I238=6)),"VH",(AND(H238=10,I238=8)),"VH",(AND(H238=10,I238=10)),"VH",(AND(H238=8,I238=1)),"L",(AND(H238=8,I238=2)),"M+",(AND(H238=8,I238=4)),"H",(AND(H238=8,I238=6)),"VH",(AND(H238=8,I238=8)),"VH",(AND(H238=8,I238=10)),"VH",(AND(H238=6,I238=1)),"L",(AND(H238=6,I238=2)),"M",(AND(H238=6,I238=4)),"M+",(AND(H238=6,I238=6)),"H",(AND(H238=6,I238=8)),"VH",(AND(H238=6,I238=10)),"VH",(AND(H238=4,I238=1)),"VL",(AND(H238=4,I238=2)),"L",(AND(H238=4,I238=4)),"M",(AND(H238=4,I238=6)),"M+",(AND(H238=4,I238=8)),"H",(AND(H238=4,I238=10)),"VH",(AND(H238=2,I238=1)),"VL",(AND(H238=2,I238=2)),"VL",(AND(H238=2,I238=4)),"L",(AND(H238=2,I238=6)),"M",(AND(H238=2,I238=8)),"H",(AND(H238=2,I238=10)),"H",(AND(H238=1,I238=1)),"VL",(AND(H238=1,I238=2)),"VL",(AND(H238=1,I238=4)),"L",(AND(H238=1,I238=6)),"L",(AND(H238=1,I238=8)),"M+",(AND(H238=1,I238=10)),"H"),"")</f>
        <v/>
      </c>
      <c r="K238" s="229"/>
      <c r="L238" s="162"/>
      <c r="M238" s="159"/>
      <c r="N238" s="159"/>
      <c r="O238" s="159"/>
      <c r="P238" s="159"/>
      <c r="Q238" s="159"/>
      <c r="R238" s="159"/>
      <c r="S238" s="159"/>
      <c r="T238" s="159"/>
      <c r="U238" s="267" t="str" cm="1">
        <f t="array" ref="U238">IFERROR(_xlfn.IFS((AND(S238=10,T238=1)),"L",(AND(S238=10,T238=2)),"H",(AND(S238=10,T238=4)),"VH",(AND(S238=10,T238=6)),"VH",(AND(S238=10,T238=8)),"VH",(AND(S238=10,T238=10)),"VH",(AND(S238=8,T238=1)),"L",(AND(S238=8,T238=2)),"M+",(AND(S238=8,T238=4)),"H",(AND(S238=8,T238=6)),"VH",(AND(S238=8,T238=8)),"VH",(AND(S238=8,T238=10)),"VH",(AND(S238=6,T238=1)),"L",(AND(S238=6,T238=2)),"M",(AND(S238=6,T238=4)),"M+",(AND(S238=6,T238=6)),"H",(AND(S238=6,T238=8)),"VH",(AND(S238=6,T238=10)),"VH",(AND(S238=4,T238=1)),"VL",(AND(S238=4,T238=2)),"L",(AND(S238=4,T238=4)),"M",(AND(S238=4,T238=6)),"M+",(AND(S238=4,T238=8)),"H",(AND(S238=4,T238=10)),"VH",(AND(S238=2,T238=1)),"VL",(AND(S238=2,T238=2)),"VL",(AND(S238=2,T238=4)),"L",(AND(S238=2,T238=6)),"M",(AND(S238=2,T238=8)),"H",(AND(S238=2,T238=10)),"H",(AND(S238=1,T238=1)),"VL",(AND(S238=1,T238=2)),"VL",(AND(S238=1,T238=4)),"L",(AND(S238=1,T238=6)),"L",(AND(S238=1,T238=8)),"M+",(AND(S238=1,T238=10)),"H"),"")</f>
        <v/>
      </c>
      <c r="V238" s="159"/>
      <c r="W238" s="230"/>
    </row>
    <row r="239" spans="1:23" ht="21.5" customHeight="1">
      <c r="A239" s="228"/>
      <c r="B239" s="228"/>
      <c r="C239" s="160"/>
      <c r="D239" s="160"/>
      <c r="E239" s="327"/>
      <c r="F239" s="329"/>
      <c r="G239" s="327"/>
      <c r="H239" s="196"/>
      <c r="I239" s="196"/>
      <c r="J239" s="268" t="str" cm="1">
        <f t="array" ref="J239">IFERROR(_xlfn.IFS((AND(H239=10,I239=1)),"L",(AND(H239=10,I239=2)),"H",(AND(H239=10,I239=4)),"VH",(AND(H239=10,I239=6)),"VH",(AND(H239=10,I239=8)),"VH",(AND(H239=10,I239=10)),"VH",(AND(H239=8,I239=1)),"L",(AND(H239=8,I239=2)),"M+",(AND(H239=8,I239=4)),"H",(AND(H239=8,I239=6)),"VH",(AND(H239=8,I239=8)),"VH",(AND(H239=8,I239=10)),"VH",(AND(H239=6,I239=1)),"L",(AND(H239=6,I239=2)),"M",(AND(H239=6,I239=4)),"M+",(AND(H239=6,I239=6)),"H",(AND(H239=6,I239=8)),"VH",(AND(H239=6,I239=10)),"VH",(AND(H239=4,I239=1)),"VL",(AND(H239=4,I239=2)),"L",(AND(H239=4,I239=4)),"M",(AND(H239=4,I239=6)),"M+",(AND(H239=4,I239=8)),"H",(AND(H239=4,I239=10)),"VH",(AND(H239=2,I239=1)),"VL",(AND(H239=2,I239=2)),"VL",(AND(H239=2,I239=4)),"L",(AND(H239=2,I239=6)),"M",(AND(H239=2,I239=8)),"H",(AND(H239=2,I239=10)),"H",(AND(H239=1,I239=1)),"VL",(AND(H239=1,I239=2)),"VL",(AND(H239=1,I239=4)),"L",(AND(H239=1,I239=6)),"L",(AND(H239=1,I239=8)),"M+",(AND(H239=1,I239=10)),"H"),"")</f>
        <v/>
      </c>
      <c r="K239" s="229"/>
      <c r="L239" s="162"/>
      <c r="M239" s="159"/>
      <c r="N239" s="159"/>
      <c r="O239" s="159"/>
      <c r="P239" s="159"/>
      <c r="Q239" s="159"/>
      <c r="R239" s="159"/>
      <c r="S239" s="159"/>
      <c r="T239" s="159"/>
      <c r="U239" s="267" t="str" cm="1">
        <f t="array" ref="U239">IFERROR(_xlfn.IFS((AND(S239=10,T239=1)),"L",(AND(S239=10,T239=2)),"H",(AND(S239=10,T239=4)),"VH",(AND(S239=10,T239=6)),"VH",(AND(S239=10,T239=8)),"VH",(AND(S239=10,T239=10)),"VH",(AND(S239=8,T239=1)),"L",(AND(S239=8,T239=2)),"M+",(AND(S239=8,T239=4)),"H",(AND(S239=8,T239=6)),"VH",(AND(S239=8,T239=8)),"VH",(AND(S239=8,T239=10)),"VH",(AND(S239=6,T239=1)),"L",(AND(S239=6,T239=2)),"M",(AND(S239=6,T239=4)),"M+",(AND(S239=6,T239=6)),"H",(AND(S239=6,T239=8)),"VH",(AND(S239=6,T239=10)),"VH",(AND(S239=4,T239=1)),"VL",(AND(S239=4,T239=2)),"L",(AND(S239=4,T239=4)),"M",(AND(S239=4,T239=6)),"M+",(AND(S239=4,T239=8)),"H",(AND(S239=4,T239=10)),"VH",(AND(S239=2,T239=1)),"VL",(AND(S239=2,T239=2)),"VL",(AND(S239=2,T239=4)),"L",(AND(S239=2,T239=6)),"M",(AND(S239=2,T239=8)),"H",(AND(S239=2,T239=10)),"H",(AND(S239=1,T239=1)),"VL",(AND(S239=1,T239=2)),"VL",(AND(S239=1,T239=4)),"L",(AND(S239=1,T239=6)),"L",(AND(S239=1,T239=8)),"M+",(AND(S239=1,T239=10)),"H"),"")</f>
        <v/>
      </c>
      <c r="V239" s="159"/>
      <c r="W239" s="230"/>
    </row>
    <row r="240" spans="1:23" ht="21.5" customHeight="1">
      <c r="A240" s="228"/>
      <c r="B240" s="228"/>
      <c r="C240" s="160"/>
      <c r="D240" s="160"/>
      <c r="E240" s="327"/>
      <c r="F240" s="329"/>
      <c r="G240" s="327"/>
      <c r="H240" s="196"/>
      <c r="I240" s="196"/>
      <c r="J240" s="268" t="str" cm="1">
        <f t="array" ref="J240">IFERROR(_xlfn.IFS((AND(H240=10,I240=1)),"L",(AND(H240=10,I240=2)),"H",(AND(H240=10,I240=4)),"VH",(AND(H240=10,I240=6)),"VH",(AND(H240=10,I240=8)),"VH",(AND(H240=10,I240=10)),"VH",(AND(H240=8,I240=1)),"L",(AND(H240=8,I240=2)),"M+",(AND(H240=8,I240=4)),"H",(AND(H240=8,I240=6)),"VH",(AND(H240=8,I240=8)),"VH",(AND(H240=8,I240=10)),"VH",(AND(H240=6,I240=1)),"L",(AND(H240=6,I240=2)),"M",(AND(H240=6,I240=4)),"M+",(AND(H240=6,I240=6)),"H",(AND(H240=6,I240=8)),"VH",(AND(H240=6,I240=10)),"VH",(AND(H240=4,I240=1)),"VL",(AND(H240=4,I240=2)),"L",(AND(H240=4,I240=4)),"M",(AND(H240=4,I240=6)),"M+",(AND(H240=4,I240=8)),"H",(AND(H240=4,I240=10)),"VH",(AND(H240=2,I240=1)),"VL",(AND(H240=2,I240=2)),"VL",(AND(H240=2,I240=4)),"L",(AND(H240=2,I240=6)),"M",(AND(H240=2,I240=8)),"H",(AND(H240=2,I240=10)),"H",(AND(H240=1,I240=1)),"VL",(AND(H240=1,I240=2)),"VL",(AND(H240=1,I240=4)),"L",(AND(H240=1,I240=6)),"L",(AND(H240=1,I240=8)),"M+",(AND(H240=1,I240=10)),"H"),"")</f>
        <v/>
      </c>
      <c r="K240" s="229"/>
      <c r="L240" s="162"/>
      <c r="M240" s="159"/>
      <c r="N240" s="159"/>
      <c r="O240" s="159"/>
      <c r="P240" s="159"/>
      <c r="Q240" s="159"/>
      <c r="R240" s="159"/>
      <c r="S240" s="159"/>
      <c r="T240" s="159"/>
      <c r="U240" s="267" t="str" cm="1">
        <f t="array" ref="U240">IFERROR(_xlfn.IFS((AND(S240=10,T240=1)),"L",(AND(S240=10,T240=2)),"H",(AND(S240=10,T240=4)),"VH",(AND(S240=10,T240=6)),"VH",(AND(S240=10,T240=8)),"VH",(AND(S240=10,T240=10)),"VH",(AND(S240=8,T240=1)),"L",(AND(S240=8,T240=2)),"M+",(AND(S240=8,T240=4)),"H",(AND(S240=8,T240=6)),"VH",(AND(S240=8,T240=8)),"VH",(AND(S240=8,T240=10)),"VH",(AND(S240=6,T240=1)),"L",(AND(S240=6,T240=2)),"M",(AND(S240=6,T240=4)),"M+",(AND(S240=6,T240=6)),"H",(AND(S240=6,T240=8)),"VH",(AND(S240=6,T240=10)),"VH",(AND(S240=4,T240=1)),"VL",(AND(S240=4,T240=2)),"L",(AND(S240=4,T240=4)),"M",(AND(S240=4,T240=6)),"M+",(AND(S240=4,T240=8)),"H",(AND(S240=4,T240=10)),"VH",(AND(S240=2,T240=1)),"VL",(AND(S240=2,T240=2)),"VL",(AND(S240=2,T240=4)),"L",(AND(S240=2,T240=6)),"M",(AND(S240=2,T240=8)),"H",(AND(S240=2,T240=10)),"H",(AND(S240=1,T240=1)),"VL",(AND(S240=1,T240=2)),"VL",(AND(S240=1,T240=4)),"L",(AND(S240=1,T240=6)),"L",(AND(S240=1,T240=8)),"M+",(AND(S240=1,T240=10)),"H"),"")</f>
        <v/>
      </c>
      <c r="V240" s="159"/>
      <c r="W240" s="230"/>
    </row>
    <row r="241" spans="1:23" ht="21.5" customHeight="1">
      <c r="A241" s="228"/>
      <c r="B241" s="228"/>
      <c r="C241" s="160"/>
      <c r="D241" s="338"/>
      <c r="E241" s="327"/>
      <c r="F241" s="329"/>
      <c r="G241" s="327"/>
      <c r="H241" s="196"/>
      <c r="I241" s="196"/>
      <c r="J241" s="268" t="str" cm="1">
        <f t="array" ref="J241">IFERROR(_xlfn.IFS((AND(H241=10,I241=1)),"L",(AND(H241=10,I241=2)),"H",(AND(H241=10,I241=4)),"VH",(AND(H241=10,I241=6)),"VH",(AND(H241=10,I241=8)),"VH",(AND(H241=10,I241=10)),"VH",(AND(H241=8,I241=1)),"L",(AND(H241=8,I241=2)),"M+",(AND(H241=8,I241=4)),"H",(AND(H241=8,I241=6)),"VH",(AND(H241=8,I241=8)),"VH",(AND(H241=8,I241=10)),"VH",(AND(H241=6,I241=1)),"L",(AND(H241=6,I241=2)),"M",(AND(H241=6,I241=4)),"M+",(AND(H241=6,I241=6)),"H",(AND(H241=6,I241=8)),"VH",(AND(H241=6,I241=10)),"VH",(AND(H241=4,I241=1)),"VL",(AND(H241=4,I241=2)),"L",(AND(H241=4,I241=4)),"M",(AND(H241=4,I241=6)),"M+",(AND(H241=4,I241=8)),"H",(AND(H241=4,I241=10)),"VH",(AND(H241=2,I241=1)),"VL",(AND(H241=2,I241=2)),"VL",(AND(H241=2,I241=4)),"L",(AND(H241=2,I241=6)),"M",(AND(H241=2,I241=8)),"H",(AND(H241=2,I241=10)),"H",(AND(H241=1,I241=1)),"VL",(AND(H241=1,I241=2)),"VL",(AND(H241=1,I241=4)),"L",(AND(H241=1,I241=6)),"L",(AND(H241=1,I241=8)),"M+",(AND(H241=1,I241=10)),"H"),"")</f>
        <v/>
      </c>
      <c r="K241" s="229"/>
      <c r="L241" s="162"/>
      <c r="M241" s="159"/>
      <c r="N241" s="159"/>
      <c r="O241" s="159"/>
      <c r="P241" s="159"/>
      <c r="Q241" s="159"/>
      <c r="R241" s="159"/>
      <c r="S241" s="159"/>
      <c r="T241" s="159"/>
      <c r="U241" s="267" t="str" cm="1">
        <f t="array" ref="U241">IFERROR(_xlfn.IFS((AND(S241=10,T241=1)),"L",(AND(S241=10,T241=2)),"H",(AND(S241=10,T241=4)),"VH",(AND(S241=10,T241=6)),"VH",(AND(S241=10,T241=8)),"VH",(AND(S241=10,T241=10)),"VH",(AND(S241=8,T241=1)),"L",(AND(S241=8,T241=2)),"M+",(AND(S241=8,T241=4)),"H",(AND(S241=8,T241=6)),"VH",(AND(S241=8,T241=8)),"VH",(AND(S241=8,T241=10)),"VH",(AND(S241=6,T241=1)),"L",(AND(S241=6,T241=2)),"M",(AND(S241=6,T241=4)),"M+",(AND(S241=6,T241=6)),"H",(AND(S241=6,T241=8)),"VH",(AND(S241=6,T241=10)),"VH",(AND(S241=4,T241=1)),"VL",(AND(S241=4,T241=2)),"L",(AND(S241=4,T241=4)),"M",(AND(S241=4,T241=6)),"M+",(AND(S241=4,T241=8)),"H",(AND(S241=4,T241=10)),"VH",(AND(S241=2,T241=1)),"VL",(AND(S241=2,T241=2)),"VL",(AND(S241=2,T241=4)),"L",(AND(S241=2,T241=6)),"M",(AND(S241=2,T241=8)),"H",(AND(S241=2,T241=10)),"H",(AND(S241=1,T241=1)),"VL",(AND(S241=1,T241=2)),"VL",(AND(S241=1,T241=4)),"L",(AND(S241=1,T241=6)),"L",(AND(S241=1,T241=8)),"M+",(AND(S241=1,T241=10)),"H"),"")</f>
        <v/>
      </c>
      <c r="V241" s="159"/>
      <c r="W241" s="230"/>
    </row>
    <row r="242" spans="1:23" ht="21.5" customHeight="1">
      <c r="A242" s="228"/>
      <c r="B242" s="228"/>
      <c r="C242" s="160"/>
      <c r="D242" s="160"/>
      <c r="E242" s="327"/>
      <c r="F242" s="329"/>
      <c r="G242" s="327"/>
      <c r="H242" s="196"/>
      <c r="I242" s="196"/>
      <c r="J242" s="268" t="str" cm="1">
        <f t="array" ref="J242">IFERROR(_xlfn.IFS((AND(H242=10,I242=1)),"L",(AND(H242=10,I242=2)),"H",(AND(H242=10,I242=4)),"VH",(AND(H242=10,I242=6)),"VH",(AND(H242=10,I242=8)),"VH",(AND(H242=10,I242=10)),"VH",(AND(H242=8,I242=1)),"L",(AND(H242=8,I242=2)),"M+",(AND(H242=8,I242=4)),"H",(AND(H242=8,I242=6)),"VH",(AND(H242=8,I242=8)),"VH",(AND(H242=8,I242=10)),"VH",(AND(H242=6,I242=1)),"L",(AND(H242=6,I242=2)),"M",(AND(H242=6,I242=4)),"M+",(AND(H242=6,I242=6)),"H",(AND(H242=6,I242=8)),"VH",(AND(H242=6,I242=10)),"VH",(AND(H242=4,I242=1)),"VL",(AND(H242=4,I242=2)),"L",(AND(H242=4,I242=4)),"M",(AND(H242=4,I242=6)),"M+",(AND(H242=4,I242=8)),"H",(AND(H242=4,I242=10)),"VH",(AND(H242=2,I242=1)),"VL",(AND(H242=2,I242=2)),"VL",(AND(H242=2,I242=4)),"L",(AND(H242=2,I242=6)),"M",(AND(H242=2,I242=8)),"H",(AND(H242=2,I242=10)),"H",(AND(H242=1,I242=1)),"VL",(AND(H242=1,I242=2)),"VL",(AND(H242=1,I242=4)),"L",(AND(H242=1,I242=6)),"L",(AND(H242=1,I242=8)),"M+",(AND(H242=1,I242=10)),"H"),"")</f>
        <v/>
      </c>
      <c r="K242" s="229"/>
      <c r="L242" s="162"/>
      <c r="M242" s="159"/>
      <c r="N242" s="159"/>
      <c r="O242" s="159"/>
      <c r="P242" s="159"/>
      <c r="Q242" s="159"/>
      <c r="R242" s="159"/>
      <c r="S242" s="159"/>
      <c r="T242" s="159"/>
      <c r="U242" s="267" t="str" cm="1">
        <f t="array" ref="U242">IFERROR(_xlfn.IFS((AND(S242=10,T242=1)),"L",(AND(S242=10,T242=2)),"H",(AND(S242=10,T242=4)),"VH",(AND(S242=10,T242=6)),"VH",(AND(S242=10,T242=8)),"VH",(AND(S242=10,T242=10)),"VH",(AND(S242=8,T242=1)),"L",(AND(S242=8,T242=2)),"M+",(AND(S242=8,T242=4)),"H",(AND(S242=8,T242=6)),"VH",(AND(S242=8,T242=8)),"VH",(AND(S242=8,T242=10)),"VH",(AND(S242=6,T242=1)),"L",(AND(S242=6,T242=2)),"M",(AND(S242=6,T242=4)),"M+",(AND(S242=6,T242=6)),"H",(AND(S242=6,T242=8)),"VH",(AND(S242=6,T242=10)),"VH",(AND(S242=4,T242=1)),"VL",(AND(S242=4,T242=2)),"L",(AND(S242=4,T242=4)),"M",(AND(S242=4,T242=6)),"M+",(AND(S242=4,T242=8)),"H",(AND(S242=4,T242=10)),"VH",(AND(S242=2,T242=1)),"VL",(AND(S242=2,T242=2)),"VL",(AND(S242=2,T242=4)),"L",(AND(S242=2,T242=6)),"M",(AND(S242=2,T242=8)),"H",(AND(S242=2,T242=10)),"H",(AND(S242=1,T242=1)),"VL",(AND(S242=1,T242=2)),"VL",(AND(S242=1,T242=4)),"L",(AND(S242=1,T242=6)),"L",(AND(S242=1,T242=8)),"M+",(AND(S242=1,T242=10)),"H"),"")</f>
        <v/>
      </c>
      <c r="V242" s="159"/>
      <c r="W242" s="230"/>
    </row>
    <row r="243" spans="1:23" ht="21.5" customHeight="1">
      <c r="A243" s="228"/>
      <c r="B243" s="228"/>
      <c r="C243" s="160"/>
      <c r="D243" s="160"/>
      <c r="E243" s="327"/>
      <c r="F243" s="329"/>
      <c r="G243" s="327"/>
      <c r="H243" s="196"/>
      <c r="I243" s="196"/>
      <c r="J243" s="268" t="str" cm="1">
        <f t="array" ref="J243">IFERROR(_xlfn.IFS((AND(H243=10,I243=1)),"L",(AND(H243=10,I243=2)),"H",(AND(H243=10,I243=4)),"VH",(AND(H243=10,I243=6)),"VH",(AND(H243=10,I243=8)),"VH",(AND(H243=10,I243=10)),"VH",(AND(H243=8,I243=1)),"L",(AND(H243=8,I243=2)),"M+",(AND(H243=8,I243=4)),"H",(AND(H243=8,I243=6)),"VH",(AND(H243=8,I243=8)),"VH",(AND(H243=8,I243=10)),"VH",(AND(H243=6,I243=1)),"L",(AND(H243=6,I243=2)),"M",(AND(H243=6,I243=4)),"M+",(AND(H243=6,I243=6)),"H",(AND(H243=6,I243=8)),"VH",(AND(H243=6,I243=10)),"VH",(AND(H243=4,I243=1)),"VL",(AND(H243=4,I243=2)),"L",(AND(H243=4,I243=4)),"M",(AND(H243=4,I243=6)),"M+",(AND(H243=4,I243=8)),"H",(AND(H243=4,I243=10)),"VH",(AND(H243=2,I243=1)),"VL",(AND(H243=2,I243=2)),"VL",(AND(H243=2,I243=4)),"L",(AND(H243=2,I243=6)),"M",(AND(H243=2,I243=8)),"H",(AND(H243=2,I243=10)),"H",(AND(H243=1,I243=1)),"VL",(AND(H243=1,I243=2)),"VL",(AND(H243=1,I243=4)),"L",(AND(H243=1,I243=6)),"L",(AND(H243=1,I243=8)),"M+",(AND(H243=1,I243=10)),"H"),"")</f>
        <v/>
      </c>
      <c r="K243" s="229"/>
      <c r="L243" s="162"/>
      <c r="M243" s="159"/>
      <c r="N243" s="159"/>
      <c r="O243" s="159"/>
      <c r="P243" s="159"/>
      <c r="Q243" s="159"/>
      <c r="R243" s="159"/>
      <c r="S243" s="159"/>
      <c r="T243" s="159"/>
      <c r="U243" s="267" t="str" cm="1">
        <f t="array" ref="U243">IFERROR(_xlfn.IFS((AND(S243=10,T243=1)),"L",(AND(S243=10,T243=2)),"H",(AND(S243=10,T243=4)),"VH",(AND(S243=10,T243=6)),"VH",(AND(S243=10,T243=8)),"VH",(AND(S243=10,T243=10)),"VH",(AND(S243=8,T243=1)),"L",(AND(S243=8,T243=2)),"M+",(AND(S243=8,T243=4)),"H",(AND(S243=8,T243=6)),"VH",(AND(S243=8,T243=8)),"VH",(AND(S243=8,T243=10)),"VH",(AND(S243=6,T243=1)),"L",(AND(S243=6,T243=2)),"M",(AND(S243=6,T243=4)),"M+",(AND(S243=6,T243=6)),"H",(AND(S243=6,T243=8)),"VH",(AND(S243=6,T243=10)),"VH",(AND(S243=4,T243=1)),"VL",(AND(S243=4,T243=2)),"L",(AND(S243=4,T243=4)),"M",(AND(S243=4,T243=6)),"M+",(AND(S243=4,T243=8)),"H",(AND(S243=4,T243=10)),"VH",(AND(S243=2,T243=1)),"VL",(AND(S243=2,T243=2)),"VL",(AND(S243=2,T243=4)),"L",(AND(S243=2,T243=6)),"M",(AND(S243=2,T243=8)),"H",(AND(S243=2,T243=10)),"H",(AND(S243=1,T243=1)),"VL",(AND(S243=1,T243=2)),"VL",(AND(S243=1,T243=4)),"L",(AND(S243=1,T243=6)),"L",(AND(S243=1,T243=8)),"M+",(AND(S243=1,T243=10)),"H"),"")</f>
        <v/>
      </c>
      <c r="V243" s="159"/>
      <c r="W243" s="230"/>
    </row>
    <row r="244" spans="1:23" ht="21.5" customHeight="1">
      <c r="A244" s="228"/>
      <c r="B244" s="228"/>
      <c r="C244" s="160"/>
      <c r="D244" s="160"/>
      <c r="E244" s="327"/>
      <c r="F244" s="329"/>
      <c r="G244" s="327"/>
      <c r="H244" s="196"/>
      <c r="I244" s="196"/>
      <c r="J244" s="268" t="str" cm="1">
        <f t="array" ref="J244">IFERROR(_xlfn.IFS((AND(H244=10,I244=1)),"L",(AND(H244=10,I244=2)),"H",(AND(H244=10,I244=4)),"VH",(AND(H244=10,I244=6)),"VH",(AND(H244=10,I244=8)),"VH",(AND(H244=10,I244=10)),"VH",(AND(H244=8,I244=1)),"L",(AND(H244=8,I244=2)),"M+",(AND(H244=8,I244=4)),"H",(AND(H244=8,I244=6)),"VH",(AND(H244=8,I244=8)),"VH",(AND(H244=8,I244=10)),"VH",(AND(H244=6,I244=1)),"L",(AND(H244=6,I244=2)),"M",(AND(H244=6,I244=4)),"M+",(AND(H244=6,I244=6)),"H",(AND(H244=6,I244=8)),"VH",(AND(H244=6,I244=10)),"VH",(AND(H244=4,I244=1)),"VL",(AND(H244=4,I244=2)),"L",(AND(H244=4,I244=4)),"M",(AND(H244=4,I244=6)),"M+",(AND(H244=4,I244=8)),"H",(AND(H244=4,I244=10)),"VH",(AND(H244=2,I244=1)),"VL",(AND(H244=2,I244=2)),"VL",(AND(H244=2,I244=4)),"L",(AND(H244=2,I244=6)),"M",(AND(H244=2,I244=8)),"H",(AND(H244=2,I244=10)),"H",(AND(H244=1,I244=1)),"VL",(AND(H244=1,I244=2)),"VL",(AND(H244=1,I244=4)),"L",(AND(H244=1,I244=6)),"L",(AND(H244=1,I244=8)),"M+",(AND(H244=1,I244=10)),"H"),"")</f>
        <v/>
      </c>
      <c r="K244" s="229"/>
      <c r="L244" s="162"/>
      <c r="M244" s="159"/>
      <c r="N244" s="159"/>
      <c r="O244" s="159"/>
      <c r="P244" s="159"/>
      <c r="Q244" s="159"/>
      <c r="R244" s="159"/>
      <c r="S244" s="159"/>
      <c r="T244" s="159"/>
      <c r="U244" s="267" t="str" cm="1">
        <f t="array" ref="U244">IFERROR(_xlfn.IFS((AND(S244=10,T244=1)),"L",(AND(S244=10,T244=2)),"H",(AND(S244=10,T244=4)),"VH",(AND(S244=10,T244=6)),"VH",(AND(S244=10,T244=8)),"VH",(AND(S244=10,T244=10)),"VH",(AND(S244=8,T244=1)),"L",(AND(S244=8,T244=2)),"M+",(AND(S244=8,T244=4)),"H",(AND(S244=8,T244=6)),"VH",(AND(S244=8,T244=8)),"VH",(AND(S244=8,T244=10)),"VH",(AND(S244=6,T244=1)),"L",(AND(S244=6,T244=2)),"M",(AND(S244=6,T244=4)),"M+",(AND(S244=6,T244=6)),"H",(AND(S244=6,T244=8)),"VH",(AND(S244=6,T244=10)),"VH",(AND(S244=4,T244=1)),"VL",(AND(S244=4,T244=2)),"L",(AND(S244=4,T244=4)),"M",(AND(S244=4,T244=6)),"M+",(AND(S244=4,T244=8)),"H",(AND(S244=4,T244=10)),"VH",(AND(S244=2,T244=1)),"VL",(AND(S244=2,T244=2)),"VL",(AND(S244=2,T244=4)),"L",(AND(S244=2,T244=6)),"M",(AND(S244=2,T244=8)),"H",(AND(S244=2,T244=10)),"H",(AND(S244=1,T244=1)),"VL",(AND(S244=1,T244=2)),"VL",(AND(S244=1,T244=4)),"L",(AND(S244=1,T244=6)),"L",(AND(S244=1,T244=8)),"M+",(AND(S244=1,T244=10)),"H"),"")</f>
        <v/>
      </c>
      <c r="V244" s="159"/>
      <c r="W244" s="230"/>
    </row>
    <row r="245" spans="1:23" ht="21.5" customHeight="1">
      <c r="A245" s="228"/>
      <c r="B245" s="228"/>
      <c r="C245" s="160"/>
      <c r="D245" s="160"/>
      <c r="E245" s="327"/>
      <c r="F245" s="329"/>
      <c r="G245" s="327"/>
      <c r="H245" s="196"/>
      <c r="I245" s="196"/>
      <c r="J245" s="268" t="str" cm="1">
        <f t="array" ref="J245">IFERROR(_xlfn.IFS((AND(H245=10,I245=1)),"L",(AND(H245=10,I245=2)),"H",(AND(H245=10,I245=4)),"VH",(AND(H245=10,I245=6)),"VH",(AND(H245=10,I245=8)),"VH",(AND(H245=10,I245=10)),"VH",(AND(H245=8,I245=1)),"L",(AND(H245=8,I245=2)),"M+",(AND(H245=8,I245=4)),"H",(AND(H245=8,I245=6)),"VH",(AND(H245=8,I245=8)),"VH",(AND(H245=8,I245=10)),"VH",(AND(H245=6,I245=1)),"L",(AND(H245=6,I245=2)),"M",(AND(H245=6,I245=4)),"M+",(AND(H245=6,I245=6)),"H",(AND(H245=6,I245=8)),"VH",(AND(H245=6,I245=10)),"VH",(AND(H245=4,I245=1)),"VL",(AND(H245=4,I245=2)),"L",(AND(H245=4,I245=4)),"M",(AND(H245=4,I245=6)),"M+",(AND(H245=4,I245=8)),"H",(AND(H245=4,I245=10)),"VH",(AND(H245=2,I245=1)),"VL",(AND(H245=2,I245=2)),"VL",(AND(H245=2,I245=4)),"L",(AND(H245=2,I245=6)),"M",(AND(H245=2,I245=8)),"H",(AND(H245=2,I245=10)),"H",(AND(H245=1,I245=1)),"VL",(AND(H245=1,I245=2)),"VL",(AND(H245=1,I245=4)),"L",(AND(H245=1,I245=6)),"L",(AND(H245=1,I245=8)),"M+",(AND(H245=1,I245=10)),"H"),"")</f>
        <v/>
      </c>
      <c r="K245" s="229"/>
      <c r="L245" s="162"/>
      <c r="M245" s="159"/>
      <c r="N245" s="159"/>
      <c r="O245" s="159"/>
      <c r="P245" s="159"/>
      <c r="Q245" s="159"/>
      <c r="R245" s="159"/>
      <c r="S245" s="159"/>
      <c r="T245" s="159"/>
      <c r="U245" s="267" t="str" cm="1">
        <f t="array" ref="U245">IFERROR(_xlfn.IFS((AND(S245=10,T245=1)),"L",(AND(S245=10,T245=2)),"H",(AND(S245=10,T245=4)),"VH",(AND(S245=10,T245=6)),"VH",(AND(S245=10,T245=8)),"VH",(AND(S245=10,T245=10)),"VH",(AND(S245=8,T245=1)),"L",(AND(S245=8,T245=2)),"M+",(AND(S245=8,T245=4)),"H",(AND(S245=8,T245=6)),"VH",(AND(S245=8,T245=8)),"VH",(AND(S245=8,T245=10)),"VH",(AND(S245=6,T245=1)),"L",(AND(S245=6,T245=2)),"M",(AND(S245=6,T245=4)),"M+",(AND(S245=6,T245=6)),"H",(AND(S245=6,T245=8)),"VH",(AND(S245=6,T245=10)),"VH",(AND(S245=4,T245=1)),"VL",(AND(S245=4,T245=2)),"L",(AND(S245=4,T245=4)),"M",(AND(S245=4,T245=6)),"M+",(AND(S245=4,T245=8)),"H",(AND(S245=4,T245=10)),"VH",(AND(S245=2,T245=1)),"VL",(AND(S245=2,T245=2)),"VL",(AND(S245=2,T245=4)),"L",(AND(S245=2,T245=6)),"M",(AND(S245=2,T245=8)),"H",(AND(S245=2,T245=10)),"H",(AND(S245=1,T245=1)),"VL",(AND(S245=1,T245=2)),"VL",(AND(S245=1,T245=4)),"L",(AND(S245=1,T245=6)),"L",(AND(S245=1,T245=8)),"M+",(AND(S245=1,T245=10)),"H"),"")</f>
        <v/>
      </c>
      <c r="V245" s="159"/>
      <c r="W245" s="230"/>
    </row>
    <row r="246" spans="1:23" ht="21.5" customHeight="1">
      <c r="A246" s="228"/>
      <c r="B246" s="228"/>
      <c r="C246" s="160"/>
      <c r="D246" s="160"/>
      <c r="E246" s="327"/>
      <c r="F246" s="329"/>
      <c r="G246" s="327"/>
      <c r="H246" s="196"/>
      <c r="I246" s="196"/>
      <c r="J246" s="268" t="str" cm="1">
        <f t="array" ref="J246">IFERROR(_xlfn.IFS((AND(H246=10,I246=1)),"L",(AND(H246=10,I246=2)),"H",(AND(H246=10,I246=4)),"VH",(AND(H246=10,I246=6)),"VH",(AND(H246=10,I246=8)),"VH",(AND(H246=10,I246=10)),"VH",(AND(H246=8,I246=1)),"L",(AND(H246=8,I246=2)),"M+",(AND(H246=8,I246=4)),"H",(AND(H246=8,I246=6)),"VH",(AND(H246=8,I246=8)),"VH",(AND(H246=8,I246=10)),"VH",(AND(H246=6,I246=1)),"L",(AND(H246=6,I246=2)),"M",(AND(H246=6,I246=4)),"M+",(AND(H246=6,I246=6)),"H",(AND(H246=6,I246=8)),"VH",(AND(H246=6,I246=10)),"VH",(AND(H246=4,I246=1)),"VL",(AND(H246=4,I246=2)),"L",(AND(H246=4,I246=4)),"M",(AND(H246=4,I246=6)),"M+",(AND(H246=4,I246=8)),"H",(AND(H246=4,I246=10)),"VH",(AND(H246=2,I246=1)),"VL",(AND(H246=2,I246=2)),"VL",(AND(H246=2,I246=4)),"L",(AND(H246=2,I246=6)),"M",(AND(H246=2,I246=8)),"H",(AND(H246=2,I246=10)),"H",(AND(H246=1,I246=1)),"VL",(AND(H246=1,I246=2)),"VL",(AND(H246=1,I246=4)),"L",(AND(H246=1,I246=6)),"L",(AND(H246=1,I246=8)),"M+",(AND(H246=1,I246=10)),"H"),"")</f>
        <v/>
      </c>
      <c r="K246" s="229"/>
      <c r="L246" s="162"/>
      <c r="M246" s="159"/>
      <c r="N246" s="159"/>
      <c r="O246" s="159"/>
      <c r="P246" s="159"/>
      <c r="Q246" s="159"/>
      <c r="R246" s="159"/>
      <c r="S246" s="159"/>
      <c r="T246" s="159"/>
      <c r="U246" s="267" t="str" cm="1">
        <f t="array" ref="U246">IFERROR(_xlfn.IFS((AND(S246=10,T246=1)),"L",(AND(S246=10,T246=2)),"H",(AND(S246=10,T246=4)),"VH",(AND(S246=10,T246=6)),"VH",(AND(S246=10,T246=8)),"VH",(AND(S246=10,T246=10)),"VH",(AND(S246=8,T246=1)),"L",(AND(S246=8,T246=2)),"M+",(AND(S246=8,T246=4)),"H",(AND(S246=8,T246=6)),"VH",(AND(S246=8,T246=8)),"VH",(AND(S246=8,T246=10)),"VH",(AND(S246=6,T246=1)),"L",(AND(S246=6,T246=2)),"M",(AND(S246=6,T246=4)),"M+",(AND(S246=6,T246=6)),"H",(AND(S246=6,T246=8)),"VH",(AND(S246=6,T246=10)),"VH",(AND(S246=4,T246=1)),"VL",(AND(S246=4,T246=2)),"L",(AND(S246=4,T246=4)),"M",(AND(S246=4,T246=6)),"M+",(AND(S246=4,T246=8)),"H",(AND(S246=4,T246=10)),"VH",(AND(S246=2,T246=1)),"VL",(AND(S246=2,T246=2)),"VL",(AND(S246=2,T246=4)),"L",(AND(S246=2,T246=6)),"M",(AND(S246=2,T246=8)),"H",(AND(S246=2,T246=10)),"H",(AND(S246=1,T246=1)),"VL",(AND(S246=1,T246=2)),"VL",(AND(S246=1,T246=4)),"L",(AND(S246=1,T246=6)),"L",(AND(S246=1,T246=8)),"M+",(AND(S246=1,T246=10)),"H"),"")</f>
        <v/>
      </c>
      <c r="V246" s="159"/>
      <c r="W246" s="230"/>
    </row>
    <row r="247" spans="1:23" ht="21.5" customHeight="1">
      <c r="A247" s="228"/>
      <c r="B247" s="228"/>
      <c r="C247" s="160"/>
      <c r="D247" s="160"/>
      <c r="E247" s="327"/>
      <c r="F247" s="329"/>
      <c r="G247" s="327"/>
      <c r="H247" s="196"/>
      <c r="I247" s="196"/>
      <c r="J247" s="268" t="str" cm="1">
        <f t="array" ref="J247">IFERROR(_xlfn.IFS((AND(H247=10,I247=1)),"L",(AND(H247=10,I247=2)),"H",(AND(H247=10,I247=4)),"VH",(AND(H247=10,I247=6)),"VH",(AND(H247=10,I247=8)),"VH",(AND(H247=10,I247=10)),"VH",(AND(H247=8,I247=1)),"L",(AND(H247=8,I247=2)),"M+",(AND(H247=8,I247=4)),"H",(AND(H247=8,I247=6)),"VH",(AND(H247=8,I247=8)),"VH",(AND(H247=8,I247=10)),"VH",(AND(H247=6,I247=1)),"L",(AND(H247=6,I247=2)),"M",(AND(H247=6,I247=4)),"M+",(AND(H247=6,I247=6)),"H",(AND(H247=6,I247=8)),"VH",(AND(H247=6,I247=10)),"VH",(AND(H247=4,I247=1)),"VL",(AND(H247=4,I247=2)),"L",(AND(H247=4,I247=4)),"M",(AND(H247=4,I247=6)),"M+",(AND(H247=4,I247=8)),"H",(AND(H247=4,I247=10)),"VH",(AND(H247=2,I247=1)),"VL",(AND(H247=2,I247=2)),"VL",(AND(H247=2,I247=4)),"L",(AND(H247=2,I247=6)),"M",(AND(H247=2,I247=8)),"H",(AND(H247=2,I247=10)),"H",(AND(H247=1,I247=1)),"VL",(AND(H247=1,I247=2)),"VL",(AND(H247=1,I247=4)),"L",(AND(H247=1,I247=6)),"L",(AND(H247=1,I247=8)),"M+",(AND(H247=1,I247=10)),"H"),"")</f>
        <v/>
      </c>
      <c r="K247" s="229"/>
      <c r="L247" s="162"/>
      <c r="M247" s="159"/>
      <c r="N247" s="159"/>
      <c r="O247" s="159"/>
      <c r="P247" s="159"/>
      <c r="Q247" s="159"/>
      <c r="R247" s="159"/>
      <c r="S247" s="159"/>
      <c r="T247" s="159"/>
      <c r="U247" s="267" t="str" cm="1">
        <f t="array" ref="U247">IFERROR(_xlfn.IFS((AND(S247=10,T247=1)),"L",(AND(S247=10,T247=2)),"H",(AND(S247=10,T247=4)),"VH",(AND(S247=10,T247=6)),"VH",(AND(S247=10,T247=8)),"VH",(AND(S247=10,T247=10)),"VH",(AND(S247=8,T247=1)),"L",(AND(S247=8,T247=2)),"M+",(AND(S247=8,T247=4)),"H",(AND(S247=8,T247=6)),"VH",(AND(S247=8,T247=8)),"VH",(AND(S247=8,T247=10)),"VH",(AND(S247=6,T247=1)),"L",(AND(S247=6,T247=2)),"M",(AND(S247=6,T247=4)),"M+",(AND(S247=6,T247=6)),"H",(AND(S247=6,T247=8)),"VH",(AND(S247=6,T247=10)),"VH",(AND(S247=4,T247=1)),"VL",(AND(S247=4,T247=2)),"L",(AND(S247=4,T247=4)),"M",(AND(S247=4,T247=6)),"M+",(AND(S247=4,T247=8)),"H",(AND(S247=4,T247=10)),"VH",(AND(S247=2,T247=1)),"VL",(AND(S247=2,T247=2)),"VL",(AND(S247=2,T247=4)),"L",(AND(S247=2,T247=6)),"M",(AND(S247=2,T247=8)),"H",(AND(S247=2,T247=10)),"H",(AND(S247=1,T247=1)),"VL",(AND(S247=1,T247=2)),"VL",(AND(S247=1,T247=4)),"L",(AND(S247=1,T247=6)),"L",(AND(S247=1,T247=8)),"M+",(AND(S247=1,T247=10)),"H"),"")</f>
        <v/>
      </c>
      <c r="V247" s="159"/>
      <c r="W247" s="230"/>
    </row>
    <row r="248" spans="1:23" ht="21.5" customHeight="1">
      <c r="A248" s="228"/>
      <c r="B248" s="228"/>
      <c r="C248" s="160"/>
      <c r="D248" s="160"/>
      <c r="E248" s="327"/>
      <c r="F248" s="329"/>
      <c r="G248" s="327"/>
      <c r="H248" s="196"/>
      <c r="I248" s="196"/>
      <c r="J248" s="268" t="str" cm="1">
        <f t="array" ref="J248">IFERROR(_xlfn.IFS((AND(H248=10,I248=1)),"L",(AND(H248=10,I248=2)),"H",(AND(H248=10,I248=4)),"VH",(AND(H248=10,I248=6)),"VH",(AND(H248=10,I248=8)),"VH",(AND(H248=10,I248=10)),"VH",(AND(H248=8,I248=1)),"L",(AND(H248=8,I248=2)),"M+",(AND(H248=8,I248=4)),"H",(AND(H248=8,I248=6)),"VH",(AND(H248=8,I248=8)),"VH",(AND(H248=8,I248=10)),"VH",(AND(H248=6,I248=1)),"L",(AND(H248=6,I248=2)),"M",(AND(H248=6,I248=4)),"M+",(AND(H248=6,I248=6)),"H",(AND(H248=6,I248=8)),"VH",(AND(H248=6,I248=10)),"VH",(AND(H248=4,I248=1)),"VL",(AND(H248=4,I248=2)),"L",(AND(H248=4,I248=4)),"M",(AND(H248=4,I248=6)),"M+",(AND(H248=4,I248=8)),"H",(AND(H248=4,I248=10)),"VH",(AND(H248=2,I248=1)),"VL",(AND(H248=2,I248=2)),"VL",(AND(H248=2,I248=4)),"L",(AND(H248=2,I248=6)),"M",(AND(H248=2,I248=8)),"H",(AND(H248=2,I248=10)),"H",(AND(H248=1,I248=1)),"VL",(AND(H248=1,I248=2)),"VL",(AND(H248=1,I248=4)),"L",(AND(H248=1,I248=6)),"L",(AND(H248=1,I248=8)),"M+",(AND(H248=1,I248=10)),"H"),"")</f>
        <v/>
      </c>
      <c r="K248" s="229"/>
      <c r="L248" s="162"/>
      <c r="M248" s="159"/>
      <c r="N248" s="159"/>
      <c r="O248" s="159"/>
      <c r="P248" s="159"/>
      <c r="Q248" s="159"/>
      <c r="R248" s="159"/>
      <c r="S248" s="159"/>
      <c r="T248" s="159"/>
      <c r="U248" s="267" t="str" cm="1">
        <f t="array" ref="U248">IFERROR(_xlfn.IFS((AND(S248=10,T248=1)),"L",(AND(S248=10,T248=2)),"H",(AND(S248=10,T248=4)),"VH",(AND(S248=10,T248=6)),"VH",(AND(S248=10,T248=8)),"VH",(AND(S248=10,T248=10)),"VH",(AND(S248=8,T248=1)),"L",(AND(S248=8,T248=2)),"M+",(AND(S248=8,T248=4)),"H",(AND(S248=8,T248=6)),"VH",(AND(S248=8,T248=8)),"VH",(AND(S248=8,T248=10)),"VH",(AND(S248=6,T248=1)),"L",(AND(S248=6,T248=2)),"M",(AND(S248=6,T248=4)),"M+",(AND(S248=6,T248=6)),"H",(AND(S248=6,T248=8)),"VH",(AND(S248=6,T248=10)),"VH",(AND(S248=4,T248=1)),"VL",(AND(S248=4,T248=2)),"L",(AND(S248=4,T248=4)),"M",(AND(S248=4,T248=6)),"M+",(AND(S248=4,T248=8)),"H",(AND(S248=4,T248=10)),"VH",(AND(S248=2,T248=1)),"VL",(AND(S248=2,T248=2)),"VL",(AND(S248=2,T248=4)),"L",(AND(S248=2,T248=6)),"M",(AND(S248=2,T248=8)),"H",(AND(S248=2,T248=10)),"H",(AND(S248=1,T248=1)),"VL",(AND(S248=1,T248=2)),"VL",(AND(S248=1,T248=4)),"L",(AND(S248=1,T248=6)),"L",(AND(S248=1,T248=8)),"M+",(AND(S248=1,T248=10)),"H"),"")</f>
        <v/>
      </c>
      <c r="V248" s="159"/>
      <c r="W248" s="230"/>
    </row>
    <row r="249" spans="1:23" ht="21.5" customHeight="1">
      <c r="A249" s="228"/>
      <c r="B249" s="228"/>
      <c r="C249" s="160"/>
      <c r="D249" s="160"/>
      <c r="E249" s="327"/>
      <c r="F249" s="329"/>
      <c r="G249" s="327"/>
      <c r="H249" s="196"/>
      <c r="I249" s="196"/>
      <c r="J249" s="268" t="str" cm="1">
        <f t="array" ref="J249">IFERROR(_xlfn.IFS((AND(H249=10,I249=1)),"L",(AND(H249=10,I249=2)),"H",(AND(H249=10,I249=4)),"VH",(AND(H249=10,I249=6)),"VH",(AND(H249=10,I249=8)),"VH",(AND(H249=10,I249=10)),"VH",(AND(H249=8,I249=1)),"L",(AND(H249=8,I249=2)),"M+",(AND(H249=8,I249=4)),"H",(AND(H249=8,I249=6)),"VH",(AND(H249=8,I249=8)),"VH",(AND(H249=8,I249=10)),"VH",(AND(H249=6,I249=1)),"L",(AND(H249=6,I249=2)),"M",(AND(H249=6,I249=4)),"M+",(AND(H249=6,I249=6)),"H",(AND(H249=6,I249=8)),"VH",(AND(H249=6,I249=10)),"VH",(AND(H249=4,I249=1)),"VL",(AND(H249=4,I249=2)),"L",(AND(H249=4,I249=4)),"M",(AND(H249=4,I249=6)),"M+",(AND(H249=4,I249=8)),"H",(AND(H249=4,I249=10)),"VH",(AND(H249=2,I249=1)),"VL",(AND(H249=2,I249=2)),"VL",(AND(H249=2,I249=4)),"L",(AND(H249=2,I249=6)),"M",(AND(H249=2,I249=8)),"H",(AND(H249=2,I249=10)),"H",(AND(H249=1,I249=1)),"VL",(AND(H249=1,I249=2)),"VL",(AND(H249=1,I249=4)),"L",(AND(H249=1,I249=6)),"L",(AND(H249=1,I249=8)),"M+",(AND(H249=1,I249=10)),"H"),"")</f>
        <v/>
      </c>
      <c r="K249" s="229"/>
      <c r="L249" s="162"/>
      <c r="M249" s="159"/>
      <c r="N249" s="159"/>
      <c r="O249" s="159"/>
      <c r="P249" s="159"/>
      <c r="Q249" s="159"/>
      <c r="R249" s="159"/>
      <c r="S249" s="159"/>
      <c r="T249" s="159"/>
      <c r="U249" s="267" t="str" cm="1">
        <f t="array" ref="U249">IFERROR(_xlfn.IFS((AND(S249=10,T249=1)),"L",(AND(S249=10,T249=2)),"H",(AND(S249=10,T249=4)),"VH",(AND(S249=10,T249=6)),"VH",(AND(S249=10,T249=8)),"VH",(AND(S249=10,T249=10)),"VH",(AND(S249=8,T249=1)),"L",(AND(S249=8,T249=2)),"M+",(AND(S249=8,T249=4)),"H",(AND(S249=8,T249=6)),"VH",(AND(S249=8,T249=8)),"VH",(AND(S249=8,T249=10)),"VH",(AND(S249=6,T249=1)),"L",(AND(S249=6,T249=2)),"M",(AND(S249=6,T249=4)),"M+",(AND(S249=6,T249=6)),"H",(AND(S249=6,T249=8)),"VH",(AND(S249=6,T249=10)),"VH",(AND(S249=4,T249=1)),"VL",(AND(S249=4,T249=2)),"L",(AND(S249=4,T249=4)),"M",(AND(S249=4,T249=6)),"M+",(AND(S249=4,T249=8)),"H",(AND(S249=4,T249=10)),"VH",(AND(S249=2,T249=1)),"VL",(AND(S249=2,T249=2)),"VL",(AND(S249=2,T249=4)),"L",(AND(S249=2,T249=6)),"M",(AND(S249=2,T249=8)),"H",(AND(S249=2,T249=10)),"H",(AND(S249=1,T249=1)),"VL",(AND(S249=1,T249=2)),"VL",(AND(S249=1,T249=4)),"L",(AND(S249=1,T249=6)),"L",(AND(S249=1,T249=8)),"M+",(AND(S249=1,T249=10)),"H"),"")</f>
        <v/>
      </c>
      <c r="V249" s="159"/>
      <c r="W249" s="230"/>
    </row>
    <row r="250" spans="1:23" ht="21.5" customHeight="1">
      <c r="A250" s="228"/>
      <c r="B250" s="228"/>
      <c r="C250" s="160"/>
      <c r="D250" s="160"/>
      <c r="E250" s="327"/>
      <c r="F250" s="329"/>
      <c r="G250" s="327"/>
      <c r="H250" s="196"/>
      <c r="I250" s="196"/>
      <c r="J250" s="268" t="str" cm="1">
        <f t="array" ref="J250">IFERROR(_xlfn.IFS((AND(H250=10,I250=1)),"L",(AND(H250=10,I250=2)),"H",(AND(H250=10,I250=4)),"VH",(AND(H250=10,I250=6)),"VH",(AND(H250=10,I250=8)),"VH",(AND(H250=10,I250=10)),"VH",(AND(H250=8,I250=1)),"L",(AND(H250=8,I250=2)),"M+",(AND(H250=8,I250=4)),"H",(AND(H250=8,I250=6)),"VH",(AND(H250=8,I250=8)),"VH",(AND(H250=8,I250=10)),"VH",(AND(H250=6,I250=1)),"L",(AND(H250=6,I250=2)),"M",(AND(H250=6,I250=4)),"M+",(AND(H250=6,I250=6)),"H",(AND(H250=6,I250=8)),"VH",(AND(H250=6,I250=10)),"VH",(AND(H250=4,I250=1)),"VL",(AND(H250=4,I250=2)),"L",(AND(H250=4,I250=4)),"M",(AND(H250=4,I250=6)),"M+",(AND(H250=4,I250=8)),"H",(AND(H250=4,I250=10)),"VH",(AND(H250=2,I250=1)),"VL",(AND(H250=2,I250=2)),"VL",(AND(H250=2,I250=4)),"L",(AND(H250=2,I250=6)),"M",(AND(H250=2,I250=8)),"H",(AND(H250=2,I250=10)),"H",(AND(H250=1,I250=1)),"VL",(AND(H250=1,I250=2)),"VL",(AND(H250=1,I250=4)),"L",(AND(H250=1,I250=6)),"L",(AND(H250=1,I250=8)),"M+",(AND(H250=1,I250=10)),"H"),"")</f>
        <v/>
      </c>
      <c r="K250" s="229"/>
      <c r="L250" s="162"/>
      <c r="M250" s="159"/>
      <c r="N250" s="159"/>
      <c r="O250" s="159"/>
      <c r="P250" s="159"/>
      <c r="Q250" s="159"/>
      <c r="R250" s="159"/>
      <c r="S250" s="159"/>
      <c r="T250" s="159"/>
      <c r="U250" s="267" t="str" cm="1">
        <f t="array" ref="U250">IFERROR(_xlfn.IFS((AND(S250=10,T250=1)),"L",(AND(S250=10,T250=2)),"H",(AND(S250=10,T250=4)),"VH",(AND(S250=10,T250=6)),"VH",(AND(S250=10,T250=8)),"VH",(AND(S250=10,T250=10)),"VH",(AND(S250=8,T250=1)),"L",(AND(S250=8,T250=2)),"M+",(AND(S250=8,T250=4)),"H",(AND(S250=8,T250=6)),"VH",(AND(S250=8,T250=8)),"VH",(AND(S250=8,T250=10)),"VH",(AND(S250=6,T250=1)),"L",(AND(S250=6,T250=2)),"M",(AND(S250=6,T250=4)),"M+",(AND(S250=6,T250=6)),"H",(AND(S250=6,T250=8)),"VH",(AND(S250=6,T250=10)),"VH",(AND(S250=4,T250=1)),"VL",(AND(S250=4,T250=2)),"L",(AND(S250=4,T250=4)),"M",(AND(S250=4,T250=6)),"M+",(AND(S250=4,T250=8)),"H",(AND(S250=4,T250=10)),"VH",(AND(S250=2,T250=1)),"VL",(AND(S250=2,T250=2)),"VL",(AND(S250=2,T250=4)),"L",(AND(S250=2,T250=6)),"M",(AND(S250=2,T250=8)),"H",(AND(S250=2,T250=10)),"H",(AND(S250=1,T250=1)),"VL",(AND(S250=1,T250=2)),"VL",(AND(S250=1,T250=4)),"L",(AND(S250=1,T250=6)),"L",(AND(S250=1,T250=8)),"M+",(AND(S250=1,T250=10)),"H"),"")</f>
        <v/>
      </c>
      <c r="V250" s="159"/>
      <c r="W250" s="230"/>
    </row>
    <row r="251" spans="1:23" ht="21.5" customHeight="1">
      <c r="A251" s="228"/>
      <c r="B251" s="228"/>
      <c r="C251" s="160"/>
      <c r="D251" s="160"/>
      <c r="E251" s="327"/>
      <c r="F251" s="329"/>
      <c r="G251" s="327"/>
      <c r="H251" s="196"/>
      <c r="I251" s="196"/>
      <c r="J251" s="268" t="str" cm="1">
        <f t="array" ref="J251">IFERROR(_xlfn.IFS((AND(H251=10,I251=1)),"L",(AND(H251=10,I251=2)),"H",(AND(H251=10,I251=4)),"VH",(AND(H251=10,I251=6)),"VH",(AND(H251=10,I251=8)),"VH",(AND(H251=10,I251=10)),"VH",(AND(H251=8,I251=1)),"L",(AND(H251=8,I251=2)),"M+",(AND(H251=8,I251=4)),"H",(AND(H251=8,I251=6)),"VH",(AND(H251=8,I251=8)),"VH",(AND(H251=8,I251=10)),"VH",(AND(H251=6,I251=1)),"L",(AND(H251=6,I251=2)),"M",(AND(H251=6,I251=4)),"M+",(AND(H251=6,I251=6)),"H",(AND(H251=6,I251=8)),"VH",(AND(H251=6,I251=10)),"VH",(AND(H251=4,I251=1)),"VL",(AND(H251=4,I251=2)),"L",(AND(H251=4,I251=4)),"M",(AND(H251=4,I251=6)),"M+",(AND(H251=4,I251=8)),"H",(AND(H251=4,I251=10)),"VH",(AND(H251=2,I251=1)),"VL",(AND(H251=2,I251=2)),"VL",(AND(H251=2,I251=4)),"L",(AND(H251=2,I251=6)),"M",(AND(H251=2,I251=8)),"H",(AND(H251=2,I251=10)),"H",(AND(H251=1,I251=1)),"VL",(AND(H251=1,I251=2)),"VL",(AND(H251=1,I251=4)),"L",(AND(H251=1,I251=6)),"L",(AND(H251=1,I251=8)),"M+",(AND(H251=1,I251=10)),"H"),"")</f>
        <v/>
      </c>
      <c r="K251" s="229"/>
      <c r="L251" s="162"/>
      <c r="M251" s="159"/>
      <c r="N251" s="159"/>
      <c r="O251" s="159"/>
      <c r="P251" s="159"/>
      <c r="Q251" s="159"/>
      <c r="R251" s="159"/>
      <c r="S251" s="159"/>
      <c r="T251" s="159"/>
      <c r="U251" s="267" t="str" cm="1">
        <f t="array" ref="U251">IFERROR(_xlfn.IFS((AND(S251=10,T251=1)),"L",(AND(S251=10,T251=2)),"H",(AND(S251=10,T251=4)),"VH",(AND(S251=10,T251=6)),"VH",(AND(S251=10,T251=8)),"VH",(AND(S251=10,T251=10)),"VH",(AND(S251=8,T251=1)),"L",(AND(S251=8,T251=2)),"M+",(AND(S251=8,T251=4)),"H",(AND(S251=8,T251=6)),"VH",(AND(S251=8,T251=8)),"VH",(AND(S251=8,T251=10)),"VH",(AND(S251=6,T251=1)),"L",(AND(S251=6,T251=2)),"M",(AND(S251=6,T251=4)),"M+",(AND(S251=6,T251=6)),"H",(AND(S251=6,T251=8)),"VH",(AND(S251=6,T251=10)),"VH",(AND(S251=4,T251=1)),"VL",(AND(S251=4,T251=2)),"L",(AND(S251=4,T251=4)),"M",(AND(S251=4,T251=6)),"M+",(AND(S251=4,T251=8)),"H",(AND(S251=4,T251=10)),"VH",(AND(S251=2,T251=1)),"VL",(AND(S251=2,T251=2)),"VL",(AND(S251=2,T251=4)),"L",(AND(S251=2,T251=6)),"M",(AND(S251=2,T251=8)),"H",(AND(S251=2,T251=10)),"H",(AND(S251=1,T251=1)),"VL",(AND(S251=1,T251=2)),"VL",(AND(S251=1,T251=4)),"L",(AND(S251=1,T251=6)),"L",(AND(S251=1,T251=8)),"M+",(AND(S251=1,T251=10)),"H"),"")</f>
        <v/>
      </c>
      <c r="V251" s="159"/>
      <c r="W251" s="230"/>
    </row>
    <row r="252" spans="1:23" ht="21.5" customHeight="1">
      <c r="A252" s="228"/>
      <c r="B252" s="228"/>
      <c r="C252" s="160"/>
      <c r="D252" s="160"/>
      <c r="E252" s="327"/>
      <c r="F252" s="329"/>
      <c r="G252" s="327"/>
      <c r="H252" s="196"/>
      <c r="I252" s="196"/>
      <c r="J252" s="268" t="str" cm="1">
        <f t="array" ref="J252">IFERROR(_xlfn.IFS((AND(H252=10,I252=1)),"L",(AND(H252=10,I252=2)),"H",(AND(H252=10,I252=4)),"VH",(AND(H252=10,I252=6)),"VH",(AND(H252=10,I252=8)),"VH",(AND(H252=10,I252=10)),"VH",(AND(H252=8,I252=1)),"L",(AND(H252=8,I252=2)),"M+",(AND(H252=8,I252=4)),"H",(AND(H252=8,I252=6)),"VH",(AND(H252=8,I252=8)),"VH",(AND(H252=8,I252=10)),"VH",(AND(H252=6,I252=1)),"L",(AND(H252=6,I252=2)),"M",(AND(H252=6,I252=4)),"M+",(AND(H252=6,I252=6)),"H",(AND(H252=6,I252=8)),"VH",(AND(H252=6,I252=10)),"VH",(AND(H252=4,I252=1)),"VL",(AND(H252=4,I252=2)),"L",(AND(H252=4,I252=4)),"M",(AND(H252=4,I252=6)),"M+",(AND(H252=4,I252=8)),"H",(AND(H252=4,I252=10)),"VH",(AND(H252=2,I252=1)),"VL",(AND(H252=2,I252=2)),"VL",(AND(H252=2,I252=4)),"L",(AND(H252=2,I252=6)),"M",(AND(H252=2,I252=8)),"H",(AND(H252=2,I252=10)),"H",(AND(H252=1,I252=1)),"VL",(AND(H252=1,I252=2)),"VL",(AND(H252=1,I252=4)),"L",(AND(H252=1,I252=6)),"L",(AND(H252=1,I252=8)),"M+",(AND(H252=1,I252=10)),"H"),"")</f>
        <v/>
      </c>
      <c r="K252" s="229"/>
      <c r="L252" s="162"/>
      <c r="M252" s="159"/>
      <c r="N252" s="159"/>
      <c r="O252" s="159"/>
      <c r="P252" s="159"/>
      <c r="Q252" s="159"/>
      <c r="R252" s="159"/>
      <c r="S252" s="159"/>
      <c r="T252" s="159"/>
      <c r="U252" s="267" t="str" cm="1">
        <f t="array" ref="U252">IFERROR(_xlfn.IFS((AND(S252=10,T252=1)),"L",(AND(S252=10,T252=2)),"H",(AND(S252=10,T252=4)),"VH",(AND(S252=10,T252=6)),"VH",(AND(S252=10,T252=8)),"VH",(AND(S252=10,T252=10)),"VH",(AND(S252=8,T252=1)),"L",(AND(S252=8,T252=2)),"M+",(AND(S252=8,T252=4)),"H",(AND(S252=8,T252=6)),"VH",(AND(S252=8,T252=8)),"VH",(AND(S252=8,T252=10)),"VH",(AND(S252=6,T252=1)),"L",(AND(S252=6,T252=2)),"M",(AND(S252=6,T252=4)),"M+",(AND(S252=6,T252=6)),"H",(AND(S252=6,T252=8)),"VH",(AND(S252=6,T252=10)),"VH",(AND(S252=4,T252=1)),"VL",(AND(S252=4,T252=2)),"L",(AND(S252=4,T252=4)),"M",(AND(S252=4,T252=6)),"M+",(AND(S252=4,T252=8)),"H",(AND(S252=4,T252=10)),"VH",(AND(S252=2,T252=1)),"VL",(AND(S252=2,T252=2)),"VL",(AND(S252=2,T252=4)),"L",(AND(S252=2,T252=6)),"M",(AND(S252=2,T252=8)),"H",(AND(S252=2,T252=10)),"H",(AND(S252=1,T252=1)),"VL",(AND(S252=1,T252=2)),"VL",(AND(S252=1,T252=4)),"L",(AND(S252=1,T252=6)),"L",(AND(S252=1,T252=8)),"M+",(AND(S252=1,T252=10)),"H"),"")</f>
        <v/>
      </c>
      <c r="V252" s="159"/>
      <c r="W252" s="230"/>
    </row>
    <row r="253" spans="1:23" ht="21.5" customHeight="1">
      <c r="A253" s="228"/>
      <c r="B253" s="228"/>
      <c r="C253" s="160"/>
      <c r="D253" s="160"/>
      <c r="E253" s="327"/>
      <c r="F253" s="329"/>
      <c r="G253" s="327"/>
      <c r="H253" s="196"/>
      <c r="I253" s="196"/>
      <c r="J253" s="268" t="str" cm="1">
        <f t="array" ref="J253">IFERROR(_xlfn.IFS((AND(H253=10,I253=1)),"L",(AND(H253=10,I253=2)),"H",(AND(H253=10,I253=4)),"VH",(AND(H253=10,I253=6)),"VH",(AND(H253=10,I253=8)),"VH",(AND(H253=10,I253=10)),"VH",(AND(H253=8,I253=1)),"L",(AND(H253=8,I253=2)),"M+",(AND(H253=8,I253=4)),"H",(AND(H253=8,I253=6)),"VH",(AND(H253=8,I253=8)),"VH",(AND(H253=8,I253=10)),"VH",(AND(H253=6,I253=1)),"L",(AND(H253=6,I253=2)),"M",(AND(H253=6,I253=4)),"M+",(AND(H253=6,I253=6)),"H",(AND(H253=6,I253=8)),"VH",(AND(H253=6,I253=10)),"VH",(AND(H253=4,I253=1)),"VL",(AND(H253=4,I253=2)),"L",(AND(H253=4,I253=4)),"M",(AND(H253=4,I253=6)),"M+",(AND(H253=4,I253=8)),"H",(AND(H253=4,I253=10)),"VH",(AND(H253=2,I253=1)),"VL",(AND(H253=2,I253=2)),"VL",(AND(H253=2,I253=4)),"L",(AND(H253=2,I253=6)),"M",(AND(H253=2,I253=8)),"H",(AND(H253=2,I253=10)),"H",(AND(H253=1,I253=1)),"VL",(AND(H253=1,I253=2)),"VL",(AND(H253=1,I253=4)),"L",(AND(H253=1,I253=6)),"L",(AND(H253=1,I253=8)),"M+",(AND(H253=1,I253=10)),"H"),"")</f>
        <v/>
      </c>
      <c r="K253" s="229"/>
      <c r="L253" s="162"/>
      <c r="M253" s="159"/>
      <c r="N253" s="159"/>
      <c r="O253" s="159"/>
      <c r="P253" s="159"/>
      <c r="Q253" s="159"/>
      <c r="R253" s="159"/>
      <c r="S253" s="159"/>
      <c r="T253" s="159"/>
      <c r="U253" s="267" t="str" cm="1">
        <f t="array" ref="U253">IFERROR(_xlfn.IFS((AND(S253=10,T253=1)),"L",(AND(S253=10,T253=2)),"H",(AND(S253=10,T253=4)),"VH",(AND(S253=10,T253=6)),"VH",(AND(S253=10,T253=8)),"VH",(AND(S253=10,T253=10)),"VH",(AND(S253=8,T253=1)),"L",(AND(S253=8,T253=2)),"M+",(AND(S253=8,T253=4)),"H",(AND(S253=8,T253=6)),"VH",(AND(S253=8,T253=8)),"VH",(AND(S253=8,T253=10)),"VH",(AND(S253=6,T253=1)),"L",(AND(S253=6,T253=2)),"M",(AND(S253=6,T253=4)),"M+",(AND(S253=6,T253=6)),"H",(AND(S253=6,T253=8)),"VH",(AND(S253=6,T253=10)),"VH",(AND(S253=4,T253=1)),"VL",(AND(S253=4,T253=2)),"L",(AND(S253=4,T253=4)),"M",(AND(S253=4,T253=6)),"M+",(AND(S253=4,T253=8)),"H",(AND(S253=4,T253=10)),"VH",(AND(S253=2,T253=1)),"VL",(AND(S253=2,T253=2)),"VL",(AND(S253=2,T253=4)),"L",(AND(S253=2,T253=6)),"M",(AND(S253=2,T253=8)),"H",(AND(S253=2,T253=10)),"H",(AND(S253=1,T253=1)),"VL",(AND(S253=1,T253=2)),"VL",(AND(S253=1,T253=4)),"L",(AND(S253=1,T253=6)),"L",(AND(S253=1,T253=8)),"M+",(AND(S253=1,T253=10)),"H"),"")</f>
        <v/>
      </c>
      <c r="V253" s="159"/>
      <c r="W253" s="230"/>
    </row>
    <row r="254" spans="1:23" ht="21.5" customHeight="1">
      <c r="A254" s="228"/>
      <c r="B254" s="228"/>
      <c r="C254" s="160"/>
      <c r="D254" s="160"/>
      <c r="E254" s="327"/>
      <c r="F254" s="329"/>
      <c r="G254" s="327"/>
      <c r="H254" s="196"/>
      <c r="I254" s="196"/>
      <c r="J254" s="268" t="str" cm="1">
        <f t="array" ref="J254">IFERROR(_xlfn.IFS((AND(H254=10,I254=1)),"L",(AND(H254=10,I254=2)),"H",(AND(H254=10,I254=4)),"VH",(AND(H254=10,I254=6)),"VH",(AND(H254=10,I254=8)),"VH",(AND(H254=10,I254=10)),"VH",(AND(H254=8,I254=1)),"L",(AND(H254=8,I254=2)),"M+",(AND(H254=8,I254=4)),"H",(AND(H254=8,I254=6)),"VH",(AND(H254=8,I254=8)),"VH",(AND(H254=8,I254=10)),"VH",(AND(H254=6,I254=1)),"L",(AND(H254=6,I254=2)),"M",(AND(H254=6,I254=4)),"M+",(AND(H254=6,I254=6)),"H",(AND(H254=6,I254=8)),"VH",(AND(H254=6,I254=10)),"VH",(AND(H254=4,I254=1)),"VL",(AND(H254=4,I254=2)),"L",(AND(H254=4,I254=4)),"M",(AND(H254=4,I254=6)),"M+",(AND(H254=4,I254=8)),"H",(AND(H254=4,I254=10)),"VH",(AND(H254=2,I254=1)),"VL",(AND(H254=2,I254=2)),"VL",(AND(H254=2,I254=4)),"L",(AND(H254=2,I254=6)),"M",(AND(H254=2,I254=8)),"H",(AND(H254=2,I254=10)),"H",(AND(H254=1,I254=1)),"VL",(AND(H254=1,I254=2)),"VL",(AND(H254=1,I254=4)),"L",(AND(H254=1,I254=6)),"L",(AND(H254=1,I254=8)),"M+",(AND(H254=1,I254=10)),"H"),"")</f>
        <v/>
      </c>
      <c r="K254" s="229"/>
      <c r="L254" s="162"/>
      <c r="M254" s="159"/>
      <c r="N254" s="159"/>
      <c r="O254" s="159"/>
      <c r="P254" s="159"/>
      <c r="Q254" s="159"/>
      <c r="R254" s="159"/>
      <c r="S254" s="159"/>
      <c r="T254" s="159"/>
      <c r="U254" s="267" t="str" cm="1">
        <f t="array" ref="U254">IFERROR(_xlfn.IFS((AND(S254=10,T254=1)),"L",(AND(S254=10,T254=2)),"H",(AND(S254=10,T254=4)),"VH",(AND(S254=10,T254=6)),"VH",(AND(S254=10,T254=8)),"VH",(AND(S254=10,T254=10)),"VH",(AND(S254=8,T254=1)),"L",(AND(S254=8,T254=2)),"M+",(AND(S254=8,T254=4)),"H",(AND(S254=8,T254=6)),"VH",(AND(S254=8,T254=8)),"VH",(AND(S254=8,T254=10)),"VH",(AND(S254=6,T254=1)),"L",(AND(S254=6,T254=2)),"M",(AND(S254=6,T254=4)),"M+",(AND(S254=6,T254=6)),"H",(AND(S254=6,T254=8)),"VH",(AND(S254=6,T254=10)),"VH",(AND(S254=4,T254=1)),"VL",(AND(S254=4,T254=2)),"L",(AND(S254=4,T254=4)),"M",(AND(S254=4,T254=6)),"M+",(AND(S254=4,T254=8)),"H",(AND(S254=4,T254=10)),"VH",(AND(S254=2,T254=1)),"VL",(AND(S254=2,T254=2)),"VL",(AND(S254=2,T254=4)),"L",(AND(S254=2,T254=6)),"M",(AND(S254=2,T254=8)),"H",(AND(S254=2,T254=10)),"H",(AND(S254=1,T254=1)),"VL",(AND(S254=1,T254=2)),"VL",(AND(S254=1,T254=4)),"L",(AND(S254=1,T254=6)),"L",(AND(S254=1,T254=8)),"M+",(AND(S254=1,T254=10)),"H"),"")</f>
        <v/>
      </c>
      <c r="V254" s="159"/>
      <c r="W254" s="230"/>
    </row>
    <row r="255" spans="1:23" ht="21.5" customHeight="1">
      <c r="A255" s="228"/>
      <c r="B255" s="228"/>
      <c r="C255" s="160"/>
      <c r="D255" s="160"/>
      <c r="E255" s="327"/>
      <c r="F255" s="329"/>
      <c r="G255" s="327"/>
      <c r="H255" s="196"/>
      <c r="I255" s="196"/>
      <c r="J255" s="268" t="str" cm="1">
        <f t="array" ref="J255">IFERROR(_xlfn.IFS((AND(H255=10,I255=1)),"L",(AND(H255=10,I255=2)),"H",(AND(H255=10,I255=4)),"VH",(AND(H255=10,I255=6)),"VH",(AND(H255=10,I255=8)),"VH",(AND(H255=10,I255=10)),"VH",(AND(H255=8,I255=1)),"L",(AND(H255=8,I255=2)),"M+",(AND(H255=8,I255=4)),"H",(AND(H255=8,I255=6)),"VH",(AND(H255=8,I255=8)),"VH",(AND(H255=8,I255=10)),"VH",(AND(H255=6,I255=1)),"L",(AND(H255=6,I255=2)),"M",(AND(H255=6,I255=4)),"M+",(AND(H255=6,I255=6)),"H",(AND(H255=6,I255=8)),"VH",(AND(H255=6,I255=10)),"VH",(AND(H255=4,I255=1)),"VL",(AND(H255=4,I255=2)),"L",(AND(H255=4,I255=4)),"M",(AND(H255=4,I255=6)),"M+",(AND(H255=4,I255=8)),"H",(AND(H255=4,I255=10)),"VH",(AND(H255=2,I255=1)),"VL",(AND(H255=2,I255=2)),"VL",(AND(H255=2,I255=4)),"L",(AND(H255=2,I255=6)),"M",(AND(H255=2,I255=8)),"H",(AND(H255=2,I255=10)),"H",(AND(H255=1,I255=1)),"VL",(AND(H255=1,I255=2)),"VL",(AND(H255=1,I255=4)),"L",(AND(H255=1,I255=6)),"L",(AND(H255=1,I255=8)),"M+",(AND(H255=1,I255=10)),"H"),"")</f>
        <v/>
      </c>
      <c r="K255" s="229"/>
      <c r="L255" s="162"/>
      <c r="M255" s="159"/>
      <c r="N255" s="159"/>
      <c r="O255" s="159"/>
      <c r="P255" s="159"/>
      <c r="Q255" s="159"/>
      <c r="R255" s="159"/>
      <c r="S255" s="159"/>
      <c r="T255" s="159"/>
      <c r="U255" s="267" t="str" cm="1">
        <f t="array" ref="U255">IFERROR(_xlfn.IFS((AND(S255=10,T255=1)),"L",(AND(S255=10,T255=2)),"H",(AND(S255=10,T255=4)),"VH",(AND(S255=10,T255=6)),"VH",(AND(S255=10,T255=8)),"VH",(AND(S255=10,T255=10)),"VH",(AND(S255=8,T255=1)),"L",(AND(S255=8,T255=2)),"M+",(AND(S255=8,T255=4)),"H",(AND(S255=8,T255=6)),"VH",(AND(S255=8,T255=8)),"VH",(AND(S255=8,T255=10)),"VH",(AND(S255=6,T255=1)),"L",(AND(S255=6,T255=2)),"M",(AND(S255=6,T255=4)),"M+",(AND(S255=6,T255=6)),"H",(AND(S255=6,T255=8)),"VH",(AND(S255=6,T255=10)),"VH",(AND(S255=4,T255=1)),"VL",(AND(S255=4,T255=2)),"L",(AND(S255=4,T255=4)),"M",(AND(S255=4,T255=6)),"M+",(AND(S255=4,T255=8)),"H",(AND(S255=4,T255=10)),"VH",(AND(S255=2,T255=1)),"VL",(AND(S255=2,T255=2)),"VL",(AND(S255=2,T255=4)),"L",(AND(S255=2,T255=6)),"M",(AND(S255=2,T255=8)),"H",(AND(S255=2,T255=10)),"H",(AND(S255=1,T255=1)),"VL",(AND(S255=1,T255=2)),"VL",(AND(S255=1,T255=4)),"L",(AND(S255=1,T255=6)),"L",(AND(S255=1,T255=8)),"M+",(AND(S255=1,T255=10)),"H"),"")</f>
        <v/>
      </c>
      <c r="V255" s="159"/>
      <c r="W255" s="230"/>
    </row>
    <row r="256" spans="1:23" ht="21.5" customHeight="1">
      <c r="A256" s="228"/>
      <c r="B256" s="228"/>
      <c r="C256" s="160"/>
      <c r="D256" s="160"/>
      <c r="E256" s="327"/>
      <c r="F256" s="329"/>
      <c r="G256" s="327"/>
      <c r="H256" s="196"/>
      <c r="I256" s="196"/>
      <c r="J256" s="268" t="str" cm="1">
        <f t="array" ref="J256">IFERROR(_xlfn.IFS((AND(H256=10,I256=1)),"L",(AND(H256=10,I256=2)),"H",(AND(H256=10,I256=4)),"VH",(AND(H256=10,I256=6)),"VH",(AND(H256=10,I256=8)),"VH",(AND(H256=10,I256=10)),"VH",(AND(H256=8,I256=1)),"L",(AND(H256=8,I256=2)),"M+",(AND(H256=8,I256=4)),"H",(AND(H256=8,I256=6)),"VH",(AND(H256=8,I256=8)),"VH",(AND(H256=8,I256=10)),"VH",(AND(H256=6,I256=1)),"L",(AND(H256=6,I256=2)),"M",(AND(H256=6,I256=4)),"M+",(AND(H256=6,I256=6)),"H",(AND(H256=6,I256=8)),"VH",(AND(H256=6,I256=10)),"VH",(AND(H256=4,I256=1)),"VL",(AND(H256=4,I256=2)),"L",(AND(H256=4,I256=4)),"M",(AND(H256=4,I256=6)),"M+",(AND(H256=4,I256=8)),"H",(AND(H256=4,I256=10)),"VH",(AND(H256=2,I256=1)),"VL",(AND(H256=2,I256=2)),"VL",(AND(H256=2,I256=4)),"L",(AND(H256=2,I256=6)),"M",(AND(H256=2,I256=8)),"H",(AND(H256=2,I256=10)),"H",(AND(H256=1,I256=1)),"VL",(AND(H256=1,I256=2)),"VL",(AND(H256=1,I256=4)),"L",(AND(H256=1,I256=6)),"L",(AND(H256=1,I256=8)),"M+",(AND(H256=1,I256=10)),"H"),"")</f>
        <v/>
      </c>
      <c r="K256" s="229"/>
      <c r="L256" s="162"/>
      <c r="M256" s="159"/>
      <c r="N256" s="159"/>
      <c r="O256" s="159"/>
      <c r="P256" s="159"/>
      <c r="Q256" s="159"/>
      <c r="R256" s="159"/>
      <c r="S256" s="159"/>
      <c r="T256" s="159"/>
      <c r="U256" s="267" t="str" cm="1">
        <f t="array" ref="U256">IFERROR(_xlfn.IFS((AND(S256=10,T256=1)),"L",(AND(S256=10,T256=2)),"H",(AND(S256=10,T256=4)),"VH",(AND(S256=10,T256=6)),"VH",(AND(S256=10,T256=8)),"VH",(AND(S256=10,T256=10)),"VH",(AND(S256=8,T256=1)),"L",(AND(S256=8,T256=2)),"M+",(AND(S256=8,T256=4)),"H",(AND(S256=8,T256=6)),"VH",(AND(S256=8,T256=8)),"VH",(AND(S256=8,T256=10)),"VH",(AND(S256=6,T256=1)),"L",(AND(S256=6,T256=2)),"M",(AND(S256=6,T256=4)),"M+",(AND(S256=6,T256=6)),"H",(AND(S256=6,T256=8)),"VH",(AND(S256=6,T256=10)),"VH",(AND(S256=4,T256=1)),"VL",(AND(S256=4,T256=2)),"L",(AND(S256=4,T256=4)),"M",(AND(S256=4,T256=6)),"M+",(AND(S256=4,T256=8)),"H",(AND(S256=4,T256=10)),"VH",(AND(S256=2,T256=1)),"VL",(AND(S256=2,T256=2)),"VL",(AND(S256=2,T256=4)),"L",(AND(S256=2,T256=6)),"M",(AND(S256=2,T256=8)),"H",(AND(S256=2,T256=10)),"H",(AND(S256=1,T256=1)),"VL",(AND(S256=1,T256=2)),"VL",(AND(S256=1,T256=4)),"L",(AND(S256=1,T256=6)),"L",(AND(S256=1,T256=8)),"M+",(AND(S256=1,T256=10)),"H"),"")</f>
        <v/>
      </c>
      <c r="V256" s="159"/>
      <c r="W256" s="230"/>
    </row>
    <row r="257" spans="1:23" ht="21.5" customHeight="1">
      <c r="A257" s="228"/>
      <c r="B257" s="228"/>
      <c r="C257" s="160"/>
      <c r="D257" s="160"/>
      <c r="E257" s="327"/>
      <c r="F257" s="329"/>
      <c r="G257" s="327"/>
      <c r="H257" s="196"/>
      <c r="I257" s="196"/>
      <c r="J257" s="268" t="str" cm="1">
        <f t="array" ref="J257">IFERROR(_xlfn.IFS((AND(H257=10,I257=1)),"L",(AND(H257=10,I257=2)),"H",(AND(H257=10,I257=4)),"VH",(AND(H257=10,I257=6)),"VH",(AND(H257=10,I257=8)),"VH",(AND(H257=10,I257=10)),"VH",(AND(H257=8,I257=1)),"L",(AND(H257=8,I257=2)),"M+",(AND(H257=8,I257=4)),"H",(AND(H257=8,I257=6)),"VH",(AND(H257=8,I257=8)),"VH",(AND(H257=8,I257=10)),"VH",(AND(H257=6,I257=1)),"L",(AND(H257=6,I257=2)),"M",(AND(H257=6,I257=4)),"M+",(AND(H257=6,I257=6)),"H",(AND(H257=6,I257=8)),"VH",(AND(H257=6,I257=10)),"VH",(AND(H257=4,I257=1)),"VL",(AND(H257=4,I257=2)),"L",(AND(H257=4,I257=4)),"M",(AND(H257=4,I257=6)),"M+",(AND(H257=4,I257=8)),"H",(AND(H257=4,I257=10)),"VH",(AND(H257=2,I257=1)),"VL",(AND(H257=2,I257=2)),"VL",(AND(H257=2,I257=4)),"L",(AND(H257=2,I257=6)),"M",(AND(H257=2,I257=8)),"H",(AND(H257=2,I257=10)),"H",(AND(H257=1,I257=1)),"VL",(AND(H257=1,I257=2)),"VL",(AND(H257=1,I257=4)),"L",(AND(H257=1,I257=6)),"L",(AND(H257=1,I257=8)),"M+",(AND(H257=1,I257=10)),"H"),"")</f>
        <v/>
      </c>
      <c r="K257" s="229"/>
      <c r="L257" s="162"/>
      <c r="M257" s="159"/>
      <c r="N257" s="159"/>
      <c r="O257" s="159"/>
      <c r="P257" s="159"/>
      <c r="Q257" s="159"/>
      <c r="R257" s="159"/>
      <c r="S257" s="159"/>
      <c r="T257" s="159"/>
      <c r="U257" s="267" t="str" cm="1">
        <f t="array" ref="U257">IFERROR(_xlfn.IFS((AND(S257=10,T257=1)),"L",(AND(S257=10,T257=2)),"H",(AND(S257=10,T257=4)),"VH",(AND(S257=10,T257=6)),"VH",(AND(S257=10,T257=8)),"VH",(AND(S257=10,T257=10)),"VH",(AND(S257=8,T257=1)),"L",(AND(S257=8,T257=2)),"M+",(AND(S257=8,T257=4)),"H",(AND(S257=8,T257=6)),"VH",(AND(S257=8,T257=8)),"VH",(AND(S257=8,T257=10)),"VH",(AND(S257=6,T257=1)),"L",(AND(S257=6,T257=2)),"M",(AND(S257=6,T257=4)),"M+",(AND(S257=6,T257=6)),"H",(AND(S257=6,T257=8)),"VH",(AND(S257=6,T257=10)),"VH",(AND(S257=4,T257=1)),"VL",(AND(S257=4,T257=2)),"L",(AND(S257=4,T257=4)),"M",(AND(S257=4,T257=6)),"M+",(AND(S257=4,T257=8)),"H",(AND(S257=4,T257=10)),"VH",(AND(S257=2,T257=1)),"VL",(AND(S257=2,T257=2)),"VL",(AND(S257=2,T257=4)),"L",(AND(S257=2,T257=6)),"M",(AND(S257=2,T257=8)),"H",(AND(S257=2,T257=10)),"H",(AND(S257=1,T257=1)),"VL",(AND(S257=1,T257=2)),"VL",(AND(S257=1,T257=4)),"L",(AND(S257=1,T257=6)),"L",(AND(S257=1,T257=8)),"M+",(AND(S257=1,T257=10)),"H"),"")</f>
        <v/>
      </c>
      <c r="V257" s="159"/>
      <c r="W257" s="230"/>
    </row>
    <row r="258" spans="1:23" ht="21.5" customHeight="1">
      <c r="A258" s="228"/>
      <c r="B258" s="228"/>
      <c r="C258" s="160"/>
      <c r="D258" s="160"/>
      <c r="E258" s="327"/>
      <c r="F258" s="329"/>
      <c r="G258" s="327"/>
      <c r="H258" s="196"/>
      <c r="I258" s="196"/>
      <c r="J258" s="268" t="str" cm="1">
        <f t="array" ref="J258">IFERROR(_xlfn.IFS((AND(H258=10,I258=1)),"L",(AND(H258=10,I258=2)),"H",(AND(H258=10,I258=4)),"VH",(AND(H258=10,I258=6)),"VH",(AND(H258=10,I258=8)),"VH",(AND(H258=10,I258=10)),"VH",(AND(H258=8,I258=1)),"L",(AND(H258=8,I258=2)),"M+",(AND(H258=8,I258=4)),"H",(AND(H258=8,I258=6)),"VH",(AND(H258=8,I258=8)),"VH",(AND(H258=8,I258=10)),"VH",(AND(H258=6,I258=1)),"L",(AND(H258=6,I258=2)),"M",(AND(H258=6,I258=4)),"M+",(AND(H258=6,I258=6)),"H",(AND(H258=6,I258=8)),"VH",(AND(H258=6,I258=10)),"VH",(AND(H258=4,I258=1)),"VL",(AND(H258=4,I258=2)),"L",(AND(H258=4,I258=4)),"M",(AND(H258=4,I258=6)),"M+",(AND(H258=4,I258=8)),"H",(AND(H258=4,I258=10)),"VH",(AND(H258=2,I258=1)),"VL",(AND(H258=2,I258=2)),"VL",(AND(H258=2,I258=4)),"L",(AND(H258=2,I258=6)),"M",(AND(H258=2,I258=8)),"H",(AND(H258=2,I258=10)),"H",(AND(H258=1,I258=1)),"VL",(AND(H258=1,I258=2)),"VL",(AND(H258=1,I258=4)),"L",(AND(H258=1,I258=6)),"L",(AND(H258=1,I258=8)),"M+",(AND(H258=1,I258=10)),"H"),"")</f>
        <v/>
      </c>
      <c r="K258" s="229"/>
      <c r="L258" s="162"/>
      <c r="M258" s="159"/>
      <c r="N258" s="159"/>
      <c r="O258" s="159"/>
      <c r="P258" s="159"/>
      <c r="Q258" s="159"/>
      <c r="R258" s="159"/>
      <c r="S258" s="159"/>
      <c r="T258" s="159"/>
      <c r="U258" s="267" t="str" cm="1">
        <f t="array" ref="U258">IFERROR(_xlfn.IFS((AND(S258=10,T258=1)),"L",(AND(S258=10,T258=2)),"H",(AND(S258=10,T258=4)),"VH",(AND(S258=10,T258=6)),"VH",(AND(S258=10,T258=8)),"VH",(AND(S258=10,T258=10)),"VH",(AND(S258=8,T258=1)),"L",(AND(S258=8,T258=2)),"M+",(AND(S258=8,T258=4)),"H",(AND(S258=8,T258=6)),"VH",(AND(S258=8,T258=8)),"VH",(AND(S258=8,T258=10)),"VH",(AND(S258=6,T258=1)),"L",(AND(S258=6,T258=2)),"M",(AND(S258=6,T258=4)),"M+",(AND(S258=6,T258=6)),"H",(AND(S258=6,T258=8)),"VH",(AND(S258=6,T258=10)),"VH",(AND(S258=4,T258=1)),"VL",(AND(S258=4,T258=2)),"L",(AND(S258=4,T258=4)),"M",(AND(S258=4,T258=6)),"M+",(AND(S258=4,T258=8)),"H",(AND(S258=4,T258=10)),"VH",(AND(S258=2,T258=1)),"VL",(AND(S258=2,T258=2)),"VL",(AND(S258=2,T258=4)),"L",(AND(S258=2,T258=6)),"M",(AND(S258=2,T258=8)),"H",(AND(S258=2,T258=10)),"H",(AND(S258=1,T258=1)),"VL",(AND(S258=1,T258=2)),"VL",(AND(S258=1,T258=4)),"L",(AND(S258=1,T258=6)),"L",(AND(S258=1,T258=8)),"M+",(AND(S258=1,T258=10)),"H"),"")</f>
        <v/>
      </c>
      <c r="V258" s="159"/>
      <c r="W258" s="230"/>
    </row>
    <row r="259" spans="1:23" ht="21.5" customHeight="1">
      <c r="A259" s="228"/>
      <c r="B259" s="228"/>
      <c r="C259" s="160"/>
      <c r="D259" s="160"/>
      <c r="E259" s="327"/>
      <c r="F259" s="329"/>
      <c r="G259" s="327"/>
      <c r="H259" s="196"/>
      <c r="I259" s="196"/>
      <c r="J259" s="268" t="str" cm="1">
        <f t="array" ref="J259">IFERROR(_xlfn.IFS((AND(H259=10,I259=1)),"L",(AND(H259=10,I259=2)),"H",(AND(H259=10,I259=4)),"VH",(AND(H259=10,I259=6)),"VH",(AND(H259=10,I259=8)),"VH",(AND(H259=10,I259=10)),"VH",(AND(H259=8,I259=1)),"L",(AND(H259=8,I259=2)),"M+",(AND(H259=8,I259=4)),"H",(AND(H259=8,I259=6)),"VH",(AND(H259=8,I259=8)),"VH",(AND(H259=8,I259=10)),"VH",(AND(H259=6,I259=1)),"L",(AND(H259=6,I259=2)),"M",(AND(H259=6,I259=4)),"M+",(AND(H259=6,I259=6)),"H",(AND(H259=6,I259=8)),"VH",(AND(H259=6,I259=10)),"VH",(AND(H259=4,I259=1)),"VL",(AND(H259=4,I259=2)),"L",(AND(H259=4,I259=4)),"M",(AND(H259=4,I259=6)),"M+",(AND(H259=4,I259=8)),"H",(AND(H259=4,I259=10)),"VH",(AND(H259=2,I259=1)),"VL",(AND(H259=2,I259=2)),"VL",(AND(H259=2,I259=4)),"L",(AND(H259=2,I259=6)),"M",(AND(H259=2,I259=8)),"H",(AND(H259=2,I259=10)),"H",(AND(H259=1,I259=1)),"VL",(AND(H259=1,I259=2)),"VL",(AND(H259=1,I259=4)),"L",(AND(H259=1,I259=6)),"L",(AND(H259=1,I259=8)),"M+",(AND(H259=1,I259=10)),"H"),"")</f>
        <v/>
      </c>
      <c r="K259" s="229"/>
      <c r="L259" s="162"/>
      <c r="M259" s="159"/>
      <c r="N259" s="159"/>
      <c r="O259" s="159"/>
      <c r="P259" s="159"/>
      <c r="Q259" s="159"/>
      <c r="R259" s="159"/>
      <c r="S259" s="159"/>
      <c r="T259" s="159"/>
      <c r="U259" s="267" t="str" cm="1">
        <f t="array" ref="U259">IFERROR(_xlfn.IFS((AND(S259=10,T259=1)),"L",(AND(S259=10,T259=2)),"H",(AND(S259=10,T259=4)),"VH",(AND(S259=10,T259=6)),"VH",(AND(S259=10,T259=8)),"VH",(AND(S259=10,T259=10)),"VH",(AND(S259=8,T259=1)),"L",(AND(S259=8,T259=2)),"M+",(AND(S259=8,T259=4)),"H",(AND(S259=8,T259=6)),"VH",(AND(S259=8,T259=8)),"VH",(AND(S259=8,T259=10)),"VH",(AND(S259=6,T259=1)),"L",(AND(S259=6,T259=2)),"M",(AND(S259=6,T259=4)),"M+",(AND(S259=6,T259=6)),"H",(AND(S259=6,T259=8)),"VH",(AND(S259=6,T259=10)),"VH",(AND(S259=4,T259=1)),"VL",(AND(S259=4,T259=2)),"L",(AND(S259=4,T259=4)),"M",(AND(S259=4,T259=6)),"M+",(AND(S259=4,T259=8)),"H",(AND(S259=4,T259=10)),"VH",(AND(S259=2,T259=1)),"VL",(AND(S259=2,T259=2)),"VL",(AND(S259=2,T259=4)),"L",(AND(S259=2,T259=6)),"M",(AND(S259=2,T259=8)),"H",(AND(S259=2,T259=10)),"H",(AND(S259=1,T259=1)),"VL",(AND(S259=1,T259=2)),"VL",(AND(S259=1,T259=4)),"L",(AND(S259=1,T259=6)),"L",(AND(S259=1,T259=8)),"M+",(AND(S259=1,T259=10)),"H"),"")</f>
        <v/>
      </c>
      <c r="V259" s="159"/>
      <c r="W259" s="230"/>
    </row>
    <row r="260" spans="1:23" ht="21.5" customHeight="1">
      <c r="A260" s="228"/>
      <c r="B260" s="228"/>
      <c r="C260" s="160"/>
      <c r="D260" s="160"/>
      <c r="E260" s="327"/>
      <c r="F260" s="329"/>
      <c r="G260" s="327"/>
      <c r="H260" s="196"/>
      <c r="I260" s="196"/>
      <c r="J260" s="268" t="str" cm="1">
        <f t="array" ref="J260">IFERROR(_xlfn.IFS((AND(H260=10,I260=1)),"L",(AND(H260=10,I260=2)),"H",(AND(H260=10,I260=4)),"VH",(AND(H260=10,I260=6)),"VH",(AND(H260=10,I260=8)),"VH",(AND(H260=10,I260=10)),"VH",(AND(H260=8,I260=1)),"L",(AND(H260=8,I260=2)),"M+",(AND(H260=8,I260=4)),"H",(AND(H260=8,I260=6)),"VH",(AND(H260=8,I260=8)),"VH",(AND(H260=8,I260=10)),"VH",(AND(H260=6,I260=1)),"L",(AND(H260=6,I260=2)),"M",(AND(H260=6,I260=4)),"M+",(AND(H260=6,I260=6)),"H",(AND(H260=6,I260=8)),"VH",(AND(H260=6,I260=10)),"VH",(AND(H260=4,I260=1)),"VL",(AND(H260=4,I260=2)),"L",(AND(H260=4,I260=4)),"M",(AND(H260=4,I260=6)),"M+",(AND(H260=4,I260=8)),"H",(AND(H260=4,I260=10)),"VH",(AND(H260=2,I260=1)),"VL",(AND(H260=2,I260=2)),"VL",(AND(H260=2,I260=4)),"L",(AND(H260=2,I260=6)),"M",(AND(H260=2,I260=8)),"H",(AND(H260=2,I260=10)),"H",(AND(H260=1,I260=1)),"VL",(AND(H260=1,I260=2)),"VL",(AND(H260=1,I260=4)),"L",(AND(H260=1,I260=6)),"L",(AND(H260=1,I260=8)),"M+",(AND(H260=1,I260=10)),"H"),"")</f>
        <v/>
      </c>
      <c r="K260" s="229"/>
      <c r="L260" s="162"/>
      <c r="M260" s="159"/>
      <c r="N260" s="159"/>
      <c r="O260" s="159"/>
      <c r="P260" s="159"/>
      <c r="Q260" s="159"/>
      <c r="R260" s="159"/>
      <c r="S260" s="159"/>
      <c r="T260" s="159"/>
      <c r="U260" s="267" t="str" cm="1">
        <f t="array" ref="U260">IFERROR(_xlfn.IFS((AND(S260=10,T260=1)),"L",(AND(S260=10,T260=2)),"H",(AND(S260=10,T260=4)),"VH",(AND(S260=10,T260=6)),"VH",(AND(S260=10,T260=8)),"VH",(AND(S260=10,T260=10)),"VH",(AND(S260=8,T260=1)),"L",(AND(S260=8,T260=2)),"M+",(AND(S260=8,T260=4)),"H",(AND(S260=8,T260=6)),"VH",(AND(S260=8,T260=8)),"VH",(AND(S260=8,T260=10)),"VH",(AND(S260=6,T260=1)),"L",(AND(S260=6,T260=2)),"M",(AND(S260=6,T260=4)),"M+",(AND(S260=6,T260=6)),"H",(AND(S260=6,T260=8)),"VH",(AND(S260=6,T260=10)),"VH",(AND(S260=4,T260=1)),"VL",(AND(S260=4,T260=2)),"L",(AND(S260=4,T260=4)),"M",(AND(S260=4,T260=6)),"M+",(AND(S260=4,T260=8)),"H",(AND(S260=4,T260=10)),"VH",(AND(S260=2,T260=1)),"VL",(AND(S260=2,T260=2)),"VL",(AND(S260=2,T260=4)),"L",(AND(S260=2,T260=6)),"M",(AND(S260=2,T260=8)),"H",(AND(S260=2,T260=10)),"H",(AND(S260=1,T260=1)),"VL",(AND(S260=1,T260=2)),"VL",(AND(S260=1,T260=4)),"L",(AND(S260=1,T260=6)),"L",(AND(S260=1,T260=8)),"M+",(AND(S260=1,T260=10)),"H"),"")</f>
        <v/>
      </c>
      <c r="V260" s="159"/>
      <c r="W260" s="230"/>
    </row>
    <row r="261" spans="1:23" ht="21.5" customHeight="1">
      <c r="A261" s="228"/>
      <c r="B261" s="228"/>
      <c r="C261" s="160"/>
      <c r="D261" s="340"/>
      <c r="E261" s="327"/>
      <c r="F261" s="329"/>
      <c r="G261" s="327"/>
      <c r="H261" s="196"/>
      <c r="I261" s="196"/>
      <c r="J261" s="268" t="str" cm="1">
        <f t="array" ref="J261">IFERROR(_xlfn.IFS((AND(H261=10,I261=1)),"L",(AND(H261=10,I261=2)),"H",(AND(H261=10,I261=4)),"VH",(AND(H261=10,I261=6)),"VH",(AND(H261=10,I261=8)),"VH",(AND(H261=10,I261=10)),"VH",(AND(H261=8,I261=1)),"L",(AND(H261=8,I261=2)),"M+",(AND(H261=8,I261=4)),"H",(AND(H261=8,I261=6)),"VH",(AND(H261=8,I261=8)),"VH",(AND(H261=8,I261=10)),"VH",(AND(H261=6,I261=1)),"L",(AND(H261=6,I261=2)),"M",(AND(H261=6,I261=4)),"M+",(AND(H261=6,I261=6)),"H",(AND(H261=6,I261=8)),"VH",(AND(H261=6,I261=10)),"VH",(AND(H261=4,I261=1)),"VL",(AND(H261=4,I261=2)),"L",(AND(H261=4,I261=4)),"M",(AND(H261=4,I261=6)),"M+",(AND(H261=4,I261=8)),"H",(AND(H261=4,I261=10)),"VH",(AND(H261=2,I261=1)),"VL",(AND(H261=2,I261=2)),"VL",(AND(H261=2,I261=4)),"L",(AND(H261=2,I261=6)),"M",(AND(H261=2,I261=8)),"H",(AND(H261=2,I261=10)),"H",(AND(H261=1,I261=1)),"VL",(AND(H261=1,I261=2)),"VL",(AND(H261=1,I261=4)),"L",(AND(H261=1,I261=6)),"L",(AND(H261=1,I261=8)),"M+",(AND(H261=1,I261=10)),"H"),"")</f>
        <v/>
      </c>
      <c r="K261" s="229"/>
      <c r="L261" s="162"/>
      <c r="M261" s="159"/>
      <c r="N261" s="159"/>
      <c r="O261" s="159"/>
      <c r="P261" s="159"/>
      <c r="Q261" s="159"/>
      <c r="R261" s="159"/>
      <c r="S261" s="159"/>
      <c r="T261" s="159"/>
      <c r="U261" s="267" t="str" cm="1">
        <f t="array" ref="U261">IFERROR(_xlfn.IFS((AND(S261=10,T261=1)),"L",(AND(S261=10,T261=2)),"H",(AND(S261=10,T261=4)),"VH",(AND(S261=10,T261=6)),"VH",(AND(S261=10,T261=8)),"VH",(AND(S261=10,T261=10)),"VH",(AND(S261=8,T261=1)),"L",(AND(S261=8,T261=2)),"M+",(AND(S261=8,T261=4)),"H",(AND(S261=8,T261=6)),"VH",(AND(S261=8,T261=8)),"VH",(AND(S261=8,T261=10)),"VH",(AND(S261=6,T261=1)),"L",(AND(S261=6,T261=2)),"M",(AND(S261=6,T261=4)),"M+",(AND(S261=6,T261=6)),"H",(AND(S261=6,T261=8)),"VH",(AND(S261=6,T261=10)),"VH",(AND(S261=4,T261=1)),"VL",(AND(S261=4,T261=2)),"L",(AND(S261=4,T261=4)),"M",(AND(S261=4,T261=6)),"M+",(AND(S261=4,T261=8)),"H",(AND(S261=4,T261=10)),"VH",(AND(S261=2,T261=1)),"VL",(AND(S261=2,T261=2)),"VL",(AND(S261=2,T261=4)),"L",(AND(S261=2,T261=6)),"M",(AND(S261=2,T261=8)),"H",(AND(S261=2,T261=10)),"H",(AND(S261=1,T261=1)),"VL",(AND(S261=1,T261=2)),"VL",(AND(S261=1,T261=4)),"L",(AND(S261=1,T261=6)),"L",(AND(S261=1,T261=8)),"M+",(AND(S261=1,T261=10)),"H"),"")</f>
        <v/>
      </c>
      <c r="V261" s="159"/>
      <c r="W261" s="230"/>
    </row>
    <row r="262" spans="1:23" ht="21.5" customHeight="1">
      <c r="A262" s="228"/>
      <c r="B262" s="228"/>
      <c r="C262" s="160"/>
      <c r="D262" s="334"/>
      <c r="E262" s="327"/>
      <c r="F262" s="329"/>
      <c r="G262" s="327"/>
      <c r="H262" s="196"/>
      <c r="I262" s="196"/>
      <c r="J262" s="268" t="str" cm="1">
        <f t="array" ref="J262">IFERROR(_xlfn.IFS((AND(H262=10,I262=1)),"L",(AND(H262=10,I262=2)),"H",(AND(H262=10,I262=4)),"VH",(AND(H262=10,I262=6)),"VH",(AND(H262=10,I262=8)),"VH",(AND(H262=10,I262=10)),"VH",(AND(H262=8,I262=1)),"L",(AND(H262=8,I262=2)),"M+",(AND(H262=8,I262=4)),"H",(AND(H262=8,I262=6)),"VH",(AND(H262=8,I262=8)),"VH",(AND(H262=8,I262=10)),"VH",(AND(H262=6,I262=1)),"L",(AND(H262=6,I262=2)),"M",(AND(H262=6,I262=4)),"M+",(AND(H262=6,I262=6)),"H",(AND(H262=6,I262=8)),"VH",(AND(H262=6,I262=10)),"VH",(AND(H262=4,I262=1)),"VL",(AND(H262=4,I262=2)),"L",(AND(H262=4,I262=4)),"M",(AND(H262=4,I262=6)),"M+",(AND(H262=4,I262=8)),"H",(AND(H262=4,I262=10)),"VH",(AND(H262=2,I262=1)),"VL",(AND(H262=2,I262=2)),"VL",(AND(H262=2,I262=4)),"L",(AND(H262=2,I262=6)),"M",(AND(H262=2,I262=8)),"H",(AND(H262=2,I262=10)),"H",(AND(H262=1,I262=1)),"VL",(AND(H262=1,I262=2)),"VL",(AND(H262=1,I262=4)),"L",(AND(H262=1,I262=6)),"L",(AND(H262=1,I262=8)),"M+",(AND(H262=1,I262=10)),"H"),"")</f>
        <v/>
      </c>
      <c r="K262" s="229"/>
      <c r="L262" s="162"/>
      <c r="M262" s="159"/>
      <c r="N262" s="159"/>
      <c r="O262" s="159"/>
      <c r="P262" s="159"/>
      <c r="Q262" s="159"/>
      <c r="R262" s="159"/>
      <c r="S262" s="159"/>
      <c r="T262" s="159"/>
      <c r="U262" s="267" t="str" cm="1">
        <f t="array" ref="U262">IFERROR(_xlfn.IFS((AND(S262=10,T262=1)),"L",(AND(S262=10,T262=2)),"H",(AND(S262=10,T262=4)),"VH",(AND(S262=10,T262=6)),"VH",(AND(S262=10,T262=8)),"VH",(AND(S262=10,T262=10)),"VH",(AND(S262=8,T262=1)),"L",(AND(S262=8,T262=2)),"M+",(AND(S262=8,T262=4)),"H",(AND(S262=8,T262=6)),"VH",(AND(S262=8,T262=8)),"VH",(AND(S262=8,T262=10)),"VH",(AND(S262=6,T262=1)),"L",(AND(S262=6,T262=2)),"M",(AND(S262=6,T262=4)),"M+",(AND(S262=6,T262=6)),"H",(AND(S262=6,T262=8)),"VH",(AND(S262=6,T262=10)),"VH",(AND(S262=4,T262=1)),"VL",(AND(S262=4,T262=2)),"L",(AND(S262=4,T262=4)),"M",(AND(S262=4,T262=6)),"M+",(AND(S262=4,T262=8)),"H",(AND(S262=4,T262=10)),"VH",(AND(S262=2,T262=1)),"VL",(AND(S262=2,T262=2)),"VL",(AND(S262=2,T262=4)),"L",(AND(S262=2,T262=6)),"M",(AND(S262=2,T262=8)),"H",(AND(S262=2,T262=10)),"H",(AND(S262=1,T262=1)),"VL",(AND(S262=1,T262=2)),"VL",(AND(S262=1,T262=4)),"L",(AND(S262=1,T262=6)),"L",(AND(S262=1,T262=8)),"M+",(AND(S262=1,T262=10)),"H"),"")</f>
        <v/>
      </c>
      <c r="V262" s="159"/>
      <c r="W262" s="230"/>
    </row>
    <row r="263" spans="1:23" ht="21.5" customHeight="1">
      <c r="A263" s="228"/>
      <c r="B263" s="228"/>
      <c r="C263" s="160"/>
      <c r="D263" s="334"/>
      <c r="E263" s="327"/>
      <c r="F263" s="329"/>
      <c r="G263" s="327"/>
      <c r="H263" s="196"/>
      <c r="I263" s="196"/>
      <c r="J263" s="268" t="str" cm="1">
        <f t="array" ref="J263">IFERROR(_xlfn.IFS((AND(H263=10,I263=1)),"L",(AND(H263=10,I263=2)),"H",(AND(H263=10,I263=4)),"VH",(AND(H263=10,I263=6)),"VH",(AND(H263=10,I263=8)),"VH",(AND(H263=10,I263=10)),"VH",(AND(H263=8,I263=1)),"L",(AND(H263=8,I263=2)),"M+",(AND(H263=8,I263=4)),"H",(AND(H263=8,I263=6)),"VH",(AND(H263=8,I263=8)),"VH",(AND(H263=8,I263=10)),"VH",(AND(H263=6,I263=1)),"L",(AND(H263=6,I263=2)),"M",(AND(H263=6,I263=4)),"M+",(AND(H263=6,I263=6)),"H",(AND(H263=6,I263=8)),"VH",(AND(H263=6,I263=10)),"VH",(AND(H263=4,I263=1)),"VL",(AND(H263=4,I263=2)),"L",(AND(H263=4,I263=4)),"M",(AND(H263=4,I263=6)),"M+",(AND(H263=4,I263=8)),"H",(AND(H263=4,I263=10)),"VH",(AND(H263=2,I263=1)),"VL",(AND(H263=2,I263=2)),"VL",(AND(H263=2,I263=4)),"L",(AND(H263=2,I263=6)),"M",(AND(H263=2,I263=8)),"H",(AND(H263=2,I263=10)),"H",(AND(H263=1,I263=1)),"VL",(AND(H263=1,I263=2)),"VL",(AND(H263=1,I263=4)),"L",(AND(H263=1,I263=6)),"L",(AND(H263=1,I263=8)),"M+",(AND(H263=1,I263=10)),"H"),"")</f>
        <v/>
      </c>
      <c r="K263" s="229"/>
      <c r="L263" s="162"/>
      <c r="M263" s="159"/>
      <c r="N263" s="159"/>
      <c r="O263" s="159"/>
      <c r="P263" s="159"/>
      <c r="Q263" s="159"/>
      <c r="R263" s="159"/>
      <c r="S263" s="159"/>
      <c r="T263" s="159"/>
      <c r="U263" s="267" t="str" cm="1">
        <f t="array" ref="U263">IFERROR(_xlfn.IFS((AND(S263=10,T263=1)),"L",(AND(S263=10,T263=2)),"H",(AND(S263=10,T263=4)),"VH",(AND(S263=10,T263=6)),"VH",(AND(S263=10,T263=8)),"VH",(AND(S263=10,T263=10)),"VH",(AND(S263=8,T263=1)),"L",(AND(S263=8,T263=2)),"M+",(AND(S263=8,T263=4)),"H",(AND(S263=8,T263=6)),"VH",(AND(S263=8,T263=8)),"VH",(AND(S263=8,T263=10)),"VH",(AND(S263=6,T263=1)),"L",(AND(S263=6,T263=2)),"M",(AND(S263=6,T263=4)),"M+",(AND(S263=6,T263=6)),"H",(AND(S263=6,T263=8)),"VH",(AND(S263=6,T263=10)),"VH",(AND(S263=4,T263=1)),"VL",(AND(S263=4,T263=2)),"L",(AND(S263=4,T263=4)),"M",(AND(S263=4,T263=6)),"M+",(AND(S263=4,T263=8)),"H",(AND(S263=4,T263=10)),"VH",(AND(S263=2,T263=1)),"VL",(AND(S263=2,T263=2)),"VL",(AND(S263=2,T263=4)),"L",(AND(S263=2,T263=6)),"M",(AND(S263=2,T263=8)),"H",(AND(S263=2,T263=10)),"H",(AND(S263=1,T263=1)),"VL",(AND(S263=1,T263=2)),"VL",(AND(S263=1,T263=4)),"L",(AND(S263=1,T263=6)),"L",(AND(S263=1,T263=8)),"M+",(AND(S263=1,T263=10)),"H"),"")</f>
        <v/>
      </c>
      <c r="V263" s="159"/>
      <c r="W263" s="230"/>
    </row>
    <row r="264" spans="1:23" ht="21.5" customHeight="1">
      <c r="A264" s="228"/>
      <c r="B264" s="228"/>
      <c r="C264" s="160"/>
      <c r="D264" s="334"/>
      <c r="E264" s="327"/>
      <c r="F264" s="329"/>
      <c r="G264" s="327"/>
      <c r="H264" s="196"/>
      <c r="I264" s="196"/>
      <c r="J264" s="268" t="str" cm="1">
        <f t="array" ref="J264">IFERROR(_xlfn.IFS((AND(H264=10,I264=1)),"L",(AND(H264=10,I264=2)),"H",(AND(H264=10,I264=4)),"VH",(AND(H264=10,I264=6)),"VH",(AND(H264=10,I264=8)),"VH",(AND(H264=10,I264=10)),"VH",(AND(H264=8,I264=1)),"L",(AND(H264=8,I264=2)),"M+",(AND(H264=8,I264=4)),"H",(AND(H264=8,I264=6)),"VH",(AND(H264=8,I264=8)),"VH",(AND(H264=8,I264=10)),"VH",(AND(H264=6,I264=1)),"L",(AND(H264=6,I264=2)),"M",(AND(H264=6,I264=4)),"M+",(AND(H264=6,I264=6)),"H",(AND(H264=6,I264=8)),"VH",(AND(H264=6,I264=10)),"VH",(AND(H264=4,I264=1)),"VL",(AND(H264=4,I264=2)),"L",(AND(H264=4,I264=4)),"M",(AND(H264=4,I264=6)),"M+",(AND(H264=4,I264=8)),"H",(AND(H264=4,I264=10)),"VH",(AND(H264=2,I264=1)),"VL",(AND(H264=2,I264=2)),"VL",(AND(H264=2,I264=4)),"L",(AND(H264=2,I264=6)),"M",(AND(H264=2,I264=8)),"H",(AND(H264=2,I264=10)),"H",(AND(H264=1,I264=1)),"VL",(AND(H264=1,I264=2)),"VL",(AND(H264=1,I264=4)),"L",(AND(H264=1,I264=6)),"L",(AND(H264=1,I264=8)),"M+",(AND(H264=1,I264=10)),"H"),"")</f>
        <v/>
      </c>
      <c r="K264" s="229"/>
      <c r="L264" s="162"/>
      <c r="M264" s="159"/>
      <c r="N264" s="159"/>
      <c r="O264" s="159"/>
      <c r="P264" s="159"/>
      <c r="Q264" s="159"/>
      <c r="R264" s="159"/>
      <c r="S264" s="159"/>
      <c r="T264" s="159"/>
      <c r="U264" s="267" t="str" cm="1">
        <f t="array" ref="U264">IFERROR(_xlfn.IFS((AND(S264=10,T264=1)),"L",(AND(S264=10,T264=2)),"H",(AND(S264=10,T264=4)),"VH",(AND(S264=10,T264=6)),"VH",(AND(S264=10,T264=8)),"VH",(AND(S264=10,T264=10)),"VH",(AND(S264=8,T264=1)),"L",(AND(S264=8,T264=2)),"M+",(AND(S264=8,T264=4)),"H",(AND(S264=8,T264=6)),"VH",(AND(S264=8,T264=8)),"VH",(AND(S264=8,T264=10)),"VH",(AND(S264=6,T264=1)),"L",(AND(S264=6,T264=2)),"M",(AND(S264=6,T264=4)),"M+",(AND(S264=6,T264=6)),"H",(AND(S264=6,T264=8)),"VH",(AND(S264=6,T264=10)),"VH",(AND(S264=4,T264=1)),"VL",(AND(S264=4,T264=2)),"L",(AND(S264=4,T264=4)),"M",(AND(S264=4,T264=6)),"M+",(AND(S264=4,T264=8)),"H",(AND(S264=4,T264=10)),"VH",(AND(S264=2,T264=1)),"VL",(AND(S264=2,T264=2)),"VL",(AND(S264=2,T264=4)),"L",(AND(S264=2,T264=6)),"M",(AND(S264=2,T264=8)),"H",(AND(S264=2,T264=10)),"H",(AND(S264=1,T264=1)),"VL",(AND(S264=1,T264=2)),"VL",(AND(S264=1,T264=4)),"L",(AND(S264=1,T264=6)),"L",(AND(S264=1,T264=8)),"M+",(AND(S264=1,T264=10)),"H"),"")</f>
        <v/>
      </c>
      <c r="V264" s="159"/>
      <c r="W264" s="230"/>
    </row>
    <row r="265" spans="1:23" ht="21.5" customHeight="1">
      <c r="A265" s="228"/>
      <c r="B265" s="228"/>
      <c r="C265" s="160"/>
      <c r="D265" s="334"/>
      <c r="E265" s="327"/>
      <c r="F265" s="329"/>
      <c r="G265" s="327"/>
      <c r="H265" s="196"/>
      <c r="I265" s="196"/>
      <c r="J265" s="268" t="str" cm="1">
        <f t="array" ref="J265">IFERROR(_xlfn.IFS((AND(H265=10,I265=1)),"L",(AND(H265=10,I265=2)),"H",(AND(H265=10,I265=4)),"VH",(AND(H265=10,I265=6)),"VH",(AND(H265=10,I265=8)),"VH",(AND(H265=10,I265=10)),"VH",(AND(H265=8,I265=1)),"L",(AND(H265=8,I265=2)),"M+",(AND(H265=8,I265=4)),"H",(AND(H265=8,I265=6)),"VH",(AND(H265=8,I265=8)),"VH",(AND(H265=8,I265=10)),"VH",(AND(H265=6,I265=1)),"L",(AND(H265=6,I265=2)),"M",(AND(H265=6,I265=4)),"M+",(AND(H265=6,I265=6)),"H",(AND(H265=6,I265=8)),"VH",(AND(H265=6,I265=10)),"VH",(AND(H265=4,I265=1)),"VL",(AND(H265=4,I265=2)),"L",(AND(H265=4,I265=4)),"M",(AND(H265=4,I265=6)),"M+",(AND(H265=4,I265=8)),"H",(AND(H265=4,I265=10)),"VH",(AND(H265=2,I265=1)),"VL",(AND(H265=2,I265=2)),"VL",(AND(H265=2,I265=4)),"L",(AND(H265=2,I265=6)),"M",(AND(H265=2,I265=8)),"H",(AND(H265=2,I265=10)),"H",(AND(H265=1,I265=1)),"VL",(AND(H265=1,I265=2)),"VL",(AND(H265=1,I265=4)),"L",(AND(H265=1,I265=6)),"L",(AND(H265=1,I265=8)),"M+",(AND(H265=1,I265=10)),"H"),"")</f>
        <v/>
      </c>
      <c r="K265" s="229"/>
      <c r="L265" s="162"/>
      <c r="M265" s="159"/>
      <c r="N265" s="159"/>
      <c r="O265" s="159"/>
      <c r="P265" s="159"/>
      <c r="Q265" s="159"/>
      <c r="R265" s="159"/>
      <c r="S265" s="159"/>
      <c r="T265" s="159"/>
      <c r="U265" s="267" t="str" cm="1">
        <f t="array" ref="U265">IFERROR(_xlfn.IFS((AND(S265=10,T265=1)),"L",(AND(S265=10,T265=2)),"H",(AND(S265=10,T265=4)),"VH",(AND(S265=10,T265=6)),"VH",(AND(S265=10,T265=8)),"VH",(AND(S265=10,T265=10)),"VH",(AND(S265=8,T265=1)),"L",(AND(S265=8,T265=2)),"M+",(AND(S265=8,T265=4)),"H",(AND(S265=8,T265=6)),"VH",(AND(S265=8,T265=8)),"VH",(AND(S265=8,T265=10)),"VH",(AND(S265=6,T265=1)),"L",(AND(S265=6,T265=2)),"M",(AND(S265=6,T265=4)),"M+",(AND(S265=6,T265=6)),"H",(AND(S265=6,T265=8)),"VH",(AND(S265=6,T265=10)),"VH",(AND(S265=4,T265=1)),"VL",(AND(S265=4,T265=2)),"L",(AND(S265=4,T265=4)),"M",(AND(S265=4,T265=6)),"M+",(AND(S265=4,T265=8)),"H",(AND(S265=4,T265=10)),"VH",(AND(S265=2,T265=1)),"VL",(AND(S265=2,T265=2)),"VL",(AND(S265=2,T265=4)),"L",(AND(S265=2,T265=6)),"M",(AND(S265=2,T265=8)),"H",(AND(S265=2,T265=10)),"H",(AND(S265=1,T265=1)),"VL",(AND(S265=1,T265=2)),"VL",(AND(S265=1,T265=4)),"L",(AND(S265=1,T265=6)),"L",(AND(S265=1,T265=8)),"M+",(AND(S265=1,T265=10)),"H"),"")</f>
        <v/>
      </c>
      <c r="V265" s="159"/>
      <c r="W265" s="230"/>
    </row>
    <row r="266" spans="1:23" ht="21.5" customHeight="1">
      <c r="A266" s="228"/>
      <c r="B266" s="228"/>
      <c r="C266" s="160"/>
      <c r="D266" s="338"/>
      <c r="E266" s="327"/>
      <c r="F266" s="329"/>
      <c r="G266" s="327"/>
      <c r="H266" s="196"/>
      <c r="I266" s="196"/>
      <c r="J266" s="268" t="str" cm="1">
        <f t="array" ref="J266">IFERROR(_xlfn.IFS((AND(H266=10,I266=1)),"L",(AND(H266=10,I266=2)),"H",(AND(H266=10,I266=4)),"VH",(AND(H266=10,I266=6)),"VH",(AND(H266=10,I266=8)),"VH",(AND(H266=10,I266=10)),"VH",(AND(H266=8,I266=1)),"L",(AND(H266=8,I266=2)),"M+",(AND(H266=8,I266=4)),"H",(AND(H266=8,I266=6)),"VH",(AND(H266=8,I266=8)),"VH",(AND(H266=8,I266=10)),"VH",(AND(H266=6,I266=1)),"L",(AND(H266=6,I266=2)),"M",(AND(H266=6,I266=4)),"M+",(AND(H266=6,I266=6)),"H",(AND(H266=6,I266=8)),"VH",(AND(H266=6,I266=10)),"VH",(AND(H266=4,I266=1)),"VL",(AND(H266=4,I266=2)),"L",(AND(H266=4,I266=4)),"M",(AND(H266=4,I266=6)),"M+",(AND(H266=4,I266=8)),"H",(AND(H266=4,I266=10)),"VH",(AND(H266=2,I266=1)),"VL",(AND(H266=2,I266=2)),"VL",(AND(H266=2,I266=4)),"L",(AND(H266=2,I266=6)),"M",(AND(H266=2,I266=8)),"H",(AND(H266=2,I266=10)),"H",(AND(H266=1,I266=1)),"VL",(AND(H266=1,I266=2)),"VL",(AND(H266=1,I266=4)),"L",(AND(H266=1,I266=6)),"L",(AND(H266=1,I266=8)),"M+",(AND(H266=1,I266=10)),"H"),"")</f>
        <v/>
      </c>
      <c r="K266" s="229"/>
      <c r="L266" s="162"/>
      <c r="M266" s="159"/>
      <c r="N266" s="159"/>
      <c r="O266" s="159"/>
      <c r="P266" s="159"/>
      <c r="Q266" s="159"/>
      <c r="R266" s="159"/>
      <c r="S266" s="159"/>
      <c r="T266" s="159"/>
      <c r="U266" s="267" t="str" cm="1">
        <f t="array" ref="U266">IFERROR(_xlfn.IFS((AND(S266=10,T266=1)),"L",(AND(S266=10,T266=2)),"H",(AND(S266=10,T266=4)),"VH",(AND(S266=10,T266=6)),"VH",(AND(S266=10,T266=8)),"VH",(AND(S266=10,T266=10)),"VH",(AND(S266=8,T266=1)),"L",(AND(S266=8,T266=2)),"M+",(AND(S266=8,T266=4)),"H",(AND(S266=8,T266=6)),"VH",(AND(S266=8,T266=8)),"VH",(AND(S266=8,T266=10)),"VH",(AND(S266=6,T266=1)),"L",(AND(S266=6,T266=2)),"M",(AND(S266=6,T266=4)),"M+",(AND(S266=6,T266=6)),"H",(AND(S266=6,T266=8)),"VH",(AND(S266=6,T266=10)),"VH",(AND(S266=4,T266=1)),"VL",(AND(S266=4,T266=2)),"L",(AND(S266=4,T266=4)),"M",(AND(S266=4,T266=6)),"M+",(AND(S266=4,T266=8)),"H",(AND(S266=4,T266=10)),"VH",(AND(S266=2,T266=1)),"VL",(AND(S266=2,T266=2)),"VL",(AND(S266=2,T266=4)),"L",(AND(S266=2,T266=6)),"M",(AND(S266=2,T266=8)),"H",(AND(S266=2,T266=10)),"H",(AND(S266=1,T266=1)),"VL",(AND(S266=1,T266=2)),"VL",(AND(S266=1,T266=4)),"L",(AND(S266=1,T266=6)),"L",(AND(S266=1,T266=8)),"M+",(AND(S266=1,T266=10)),"H"),"")</f>
        <v/>
      </c>
      <c r="V266" s="159"/>
      <c r="W266" s="230"/>
    </row>
    <row r="267" spans="1:23" ht="21.5" customHeight="1">
      <c r="A267" s="228"/>
      <c r="B267" s="228"/>
      <c r="C267" s="160"/>
      <c r="D267" s="160"/>
      <c r="E267" s="327"/>
      <c r="F267" s="329"/>
      <c r="G267" s="327"/>
      <c r="H267" s="196"/>
      <c r="I267" s="196"/>
      <c r="J267" s="268" t="str" cm="1">
        <f t="array" ref="J267">IFERROR(_xlfn.IFS((AND(H267=10,I267=1)),"L",(AND(H267=10,I267=2)),"H",(AND(H267=10,I267=4)),"VH",(AND(H267=10,I267=6)),"VH",(AND(H267=10,I267=8)),"VH",(AND(H267=10,I267=10)),"VH",(AND(H267=8,I267=1)),"L",(AND(H267=8,I267=2)),"M+",(AND(H267=8,I267=4)),"H",(AND(H267=8,I267=6)),"VH",(AND(H267=8,I267=8)),"VH",(AND(H267=8,I267=10)),"VH",(AND(H267=6,I267=1)),"L",(AND(H267=6,I267=2)),"M",(AND(H267=6,I267=4)),"M+",(AND(H267=6,I267=6)),"H",(AND(H267=6,I267=8)),"VH",(AND(H267=6,I267=10)),"VH",(AND(H267=4,I267=1)),"VL",(AND(H267=4,I267=2)),"L",(AND(H267=4,I267=4)),"M",(AND(H267=4,I267=6)),"M+",(AND(H267=4,I267=8)),"H",(AND(H267=4,I267=10)),"VH",(AND(H267=2,I267=1)),"VL",(AND(H267=2,I267=2)),"VL",(AND(H267=2,I267=4)),"L",(AND(H267=2,I267=6)),"M",(AND(H267=2,I267=8)),"H",(AND(H267=2,I267=10)),"H",(AND(H267=1,I267=1)),"VL",(AND(H267=1,I267=2)),"VL",(AND(H267=1,I267=4)),"L",(AND(H267=1,I267=6)),"L",(AND(H267=1,I267=8)),"M+",(AND(H267=1,I267=10)),"H"),"")</f>
        <v/>
      </c>
      <c r="K267" s="229"/>
      <c r="L267" s="162"/>
      <c r="M267" s="159"/>
      <c r="N267" s="159"/>
      <c r="O267" s="159"/>
      <c r="P267" s="159"/>
      <c r="Q267" s="159"/>
      <c r="R267" s="159"/>
      <c r="S267" s="159"/>
      <c r="T267" s="159"/>
      <c r="U267" s="267" t="str" cm="1">
        <f t="array" ref="U267">IFERROR(_xlfn.IFS((AND(S267=10,T267=1)),"L",(AND(S267=10,T267=2)),"H",(AND(S267=10,T267=4)),"VH",(AND(S267=10,T267=6)),"VH",(AND(S267=10,T267=8)),"VH",(AND(S267=10,T267=10)),"VH",(AND(S267=8,T267=1)),"L",(AND(S267=8,T267=2)),"M+",(AND(S267=8,T267=4)),"H",(AND(S267=8,T267=6)),"VH",(AND(S267=8,T267=8)),"VH",(AND(S267=8,T267=10)),"VH",(AND(S267=6,T267=1)),"L",(AND(S267=6,T267=2)),"M",(AND(S267=6,T267=4)),"M+",(AND(S267=6,T267=6)),"H",(AND(S267=6,T267=8)),"VH",(AND(S267=6,T267=10)),"VH",(AND(S267=4,T267=1)),"VL",(AND(S267=4,T267=2)),"L",(AND(S267=4,T267=4)),"M",(AND(S267=4,T267=6)),"M+",(AND(S267=4,T267=8)),"H",(AND(S267=4,T267=10)),"VH",(AND(S267=2,T267=1)),"VL",(AND(S267=2,T267=2)),"VL",(AND(S267=2,T267=4)),"L",(AND(S267=2,T267=6)),"M",(AND(S267=2,T267=8)),"H",(AND(S267=2,T267=10)),"H",(AND(S267=1,T267=1)),"VL",(AND(S267=1,T267=2)),"VL",(AND(S267=1,T267=4)),"L",(AND(S267=1,T267=6)),"L",(AND(S267=1,T267=8)),"M+",(AND(S267=1,T267=10)),"H"),"")</f>
        <v/>
      </c>
      <c r="V267" s="159"/>
      <c r="W267" s="230"/>
    </row>
    <row r="268" spans="1:23" ht="21.5" customHeight="1">
      <c r="A268" s="228"/>
      <c r="B268" s="228"/>
      <c r="C268" s="160"/>
      <c r="D268" s="160"/>
      <c r="E268" s="327"/>
      <c r="F268" s="329"/>
      <c r="G268" s="327"/>
      <c r="H268" s="196"/>
      <c r="I268" s="196"/>
      <c r="J268" s="268" t="str" cm="1">
        <f t="array" ref="J268">IFERROR(_xlfn.IFS((AND(H268=10,I268=1)),"L",(AND(H268=10,I268=2)),"H",(AND(H268=10,I268=4)),"VH",(AND(H268=10,I268=6)),"VH",(AND(H268=10,I268=8)),"VH",(AND(H268=10,I268=10)),"VH",(AND(H268=8,I268=1)),"L",(AND(H268=8,I268=2)),"M+",(AND(H268=8,I268=4)),"H",(AND(H268=8,I268=6)),"VH",(AND(H268=8,I268=8)),"VH",(AND(H268=8,I268=10)),"VH",(AND(H268=6,I268=1)),"L",(AND(H268=6,I268=2)),"M",(AND(H268=6,I268=4)),"M+",(AND(H268=6,I268=6)),"H",(AND(H268=6,I268=8)),"VH",(AND(H268=6,I268=10)),"VH",(AND(H268=4,I268=1)),"VL",(AND(H268=4,I268=2)),"L",(AND(H268=4,I268=4)),"M",(AND(H268=4,I268=6)),"M+",(AND(H268=4,I268=8)),"H",(AND(H268=4,I268=10)),"VH",(AND(H268=2,I268=1)),"VL",(AND(H268=2,I268=2)),"VL",(AND(H268=2,I268=4)),"L",(AND(H268=2,I268=6)),"M",(AND(H268=2,I268=8)),"H",(AND(H268=2,I268=10)),"H",(AND(H268=1,I268=1)),"VL",(AND(H268=1,I268=2)),"VL",(AND(H268=1,I268=4)),"L",(AND(H268=1,I268=6)),"L",(AND(H268=1,I268=8)),"M+",(AND(H268=1,I268=10)),"H"),"")</f>
        <v/>
      </c>
      <c r="K268" s="229"/>
      <c r="L268" s="162"/>
      <c r="M268" s="159"/>
      <c r="N268" s="159"/>
      <c r="O268" s="159"/>
      <c r="P268" s="159"/>
      <c r="Q268" s="159"/>
      <c r="R268" s="159"/>
      <c r="S268" s="159"/>
      <c r="T268" s="159"/>
      <c r="U268" s="267" t="str" cm="1">
        <f t="array" ref="U268">IFERROR(_xlfn.IFS((AND(S268=10,T268=1)),"L",(AND(S268=10,T268=2)),"H",(AND(S268=10,T268=4)),"VH",(AND(S268=10,T268=6)),"VH",(AND(S268=10,T268=8)),"VH",(AND(S268=10,T268=10)),"VH",(AND(S268=8,T268=1)),"L",(AND(S268=8,T268=2)),"M+",(AND(S268=8,T268=4)),"H",(AND(S268=8,T268=6)),"VH",(AND(S268=8,T268=8)),"VH",(AND(S268=8,T268=10)),"VH",(AND(S268=6,T268=1)),"L",(AND(S268=6,T268=2)),"M",(AND(S268=6,T268=4)),"M+",(AND(S268=6,T268=6)),"H",(AND(S268=6,T268=8)),"VH",(AND(S268=6,T268=10)),"VH",(AND(S268=4,T268=1)),"VL",(AND(S268=4,T268=2)),"L",(AND(S268=4,T268=4)),"M",(AND(S268=4,T268=6)),"M+",(AND(S268=4,T268=8)),"H",(AND(S268=4,T268=10)),"VH",(AND(S268=2,T268=1)),"VL",(AND(S268=2,T268=2)),"VL",(AND(S268=2,T268=4)),"L",(AND(S268=2,T268=6)),"M",(AND(S268=2,T268=8)),"H",(AND(S268=2,T268=10)),"H",(AND(S268=1,T268=1)),"VL",(AND(S268=1,T268=2)),"VL",(AND(S268=1,T268=4)),"L",(AND(S268=1,T268=6)),"L",(AND(S268=1,T268=8)),"M+",(AND(S268=1,T268=10)),"H"),"")</f>
        <v/>
      </c>
      <c r="V268" s="159"/>
      <c r="W268" s="230"/>
    </row>
    <row r="269" spans="1:23" ht="21.5" customHeight="1">
      <c r="A269" s="228"/>
      <c r="B269" s="228"/>
      <c r="C269" s="160"/>
      <c r="D269" s="160"/>
      <c r="E269" s="327"/>
      <c r="F269" s="329"/>
      <c r="G269" s="327"/>
      <c r="H269" s="196"/>
      <c r="I269" s="196"/>
      <c r="J269" s="268" t="str" cm="1">
        <f t="array" ref="J269">IFERROR(_xlfn.IFS((AND(H269=10,I269=1)),"L",(AND(H269=10,I269=2)),"H",(AND(H269=10,I269=4)),"VH",(AND(H269=10,I269=6)),"VH",(AND(H269=10,I269=8)),"VH",(AND(H269=10,I269=10)),"VH",(AND(H269=8,I269=1)),"L",(AND(H269=8,I269=2)),"M+",(AND(H269=8,I269=4)),"H",(AND(H269=8,I269=6)),"VH",(AND(H269=8,I269=8)),"VH",(AND(H269=8,I269=10)),"VH",(AND(H269=6,I269=1)),"L",(AND(H269=6,I269=2)),"M",(AND(H269=6,I269=4)),"M+",(AND(H269=6,I269=6)),"H",(AND(H269=6,I269=8)),"VH",(AND(H269=6,I269=10)),"VH",(AND(H269=4,I269=1)),"VL",(AND(H269=4,I269=2)),"L",(AND(H269=4,I269=4)),"M",(AND(H269=4,I269=6)),"M+",(AND(H269=4,I269=8)),"H",(AND(H269=4,I269=10)),"VH",(AND(H269=2,I269=1)),"VL",(AND(H269=2,I269=2)),"VL",(AND(H269=2,I269=4)),"L",(AND(H269=2,I269=6)),"M",(AND(H269=2,I269=8)),"H",(AND(H269=2,I269=10)),"H",(AND(H269=1,I269=1)),"VL",(AND(H269=1,I269=2)),"VL",(AND(H269=1,I269=4)),"L",(AND(H269=1,I269=6)),"L",(AND(H269=1,I269=8)),"M+",(AND(H269=1,I269=10)),"H"),"")</f>
        <v/>
      </c>
      <c r="K269" s="229"/>
      <c r="L269" s="162"/>
      <c r="M269" s="159"/>
      <c r="N269" s="159"/>
      <c r="O269" s="159"/>
      <c r="P269" s="159"/>
      <c r="Q269" s="159"/>
      <c r="R269" s="159"/>
      <c r="S269" s="159"/>
      <c r="T269" s="159"/>
      <c r="U269" s="267" t="str" cm="1">
        <f t="array" ref="U269">IFERROR(_xlfn.IFS((AND(S269=10,T269=1)),"L",(AND(S269=10,T269=2)),"H",(AND(S269=10,T269=4)),"VH",(AND(S269=10,T269=6)),"VH",(AND(S269=10,T269=8)),"VH",(AND(S269=10,T269=10)),"VH",(AND(S269=8,T269=1)),"L",(AND(S269=8,T269=2)),"M+",(AND(S269=8,T269=4)),"H",(AND(S269=8,T269=6)),"VH",(AND(S269=8,T269=8)),"VH",(AND(S269=8,T269=10)),"VH",(AND(S269=6,T269=1)),"L",(AND(S269=6,T269=2)),"M",(AND(S269=6,T269=4)),"M+",(AND(S269=6,T269=6)),"H",(AND(S269=6,T269=8)),"VH",(AND(S269=6,T269=10)),"VH",(AND(S269=4,T269=1)),"VL",(AND(S269=4,T269=2)),"L",(AND(S269=4,T269=4)),"M",(AND(S269=4,T269=6)),"M+",(AND(S269=4,T269=8)),"H",(AND(S269=4,T269=10)),"VH",(AND(S269=2,T269=1)),"VL",(AND(S269=2,T269=2)),"VL",(AND(S269=2,T269=4)),"L",(AND(S269=2,T269=6)),"M",(AND(S269=2,T269=8)),"H",(AND(S269=2,T269=10)),"H",(AND(S269=1,T269=1)),"VL",(AND(S269=1,T269=2)),"VL",(AND(S269=1,T269=4)),"L",(AND(S269=1,T269=6)),"L",(AND(S269=1,T269=8)),"M+",(AND(S269=1,T269=10)),"H"),"")</f>
        <v/>
      </c>
      <c r="V269" s="159"/>
      <c r="W269" s="230"/>
    </row>
    <row r="270" spans="1:23" ht="21.5" customHeight="1">
      <c r="A270" s="228"/>
      <c r="B270" s="228"/>
      <c r="C270" s="160"/>
      <c r="D270" s="340"/>
      <c r="E270" s="327"/>
      <c r="F270" s="329"/>
      <c r="G270" s="327"/>
      <c r="H270" s="196"/>
      <c r="I270" s="196"/>
      <c r="J270" s="268" t="str" cm="1">
        <f t="array" ref="J270">IFERROR(_xlfn.IFS((AND(H270=10,I270=1)),"L",(AND(H270=10,I270=2)),"H",(AND(H270=10,I270=4)),"VH",(AND(H270=10,I270=6)),"VH",(AND(H270=10,I270=8)),"VH",(AND(H270=10,I270=10)),"VH",(AND(H270=8,I270=1)),"L",(AND(H270=8,I270=2)),"M+",(AND(H270=8,I270=4)),"H",(AND(H270=8,I270=6)),"VH",(AND(H270=8,I270=8)),"VH",(AND(H270=8,I270=10)),"VH",(AND(H270=6,I270=1)),"L",(AND(H270=6,I270=2)),"M",(AND(H270=6,I270=4)),"M+",(AND(H270=6,I270=6)),"H",(AND(H270=6,I270=8)),"VH",(AND(H270=6,I270=10)),"VH",(AND(H270=4,I270=1)),"VL",(AND(H270=4,I270=2)),"L",(AND(H270=4,I270=4)),"M",(AND(H270=4,I270=6)),"M+",(AND(H270=4,I270=8)),"H",(AND(H270=4,I270=10)),"VH",(AND(H270=2,I270=1)),"VL",(AND(H270=2,I270=2)),"VL",(AND(H270=2,I270=4)),"L",(AND(H270=2,I270=6)),"M",(AND(H270=2,I270=8)),"H",(AND(H270=2,I270=10)),"H",(AND(H270=1,I270=1)),"VL",(AND(H270=1,I270=2)),"VL",(AND(H270=1,I270=4)),"L",(AND(H270=1,I270=6)),"L",(AND(H270=1,I270=8)),"M+",(AND(H270=1,I270=10)),"H"),"")</f>
        <v/>
      </c>
      <c r="K270" s="229"/>
      <c r="L270" s="162"/>
      <c r="M270" s="159"/>
      <c r="N270" s="159"/>
      <c r="O270" s="159"/>
      <c r="P270" s="159"/>
      <c r="Q270" s="159"/>
      <c r="R270" s="159"/>
      <c r="S270" s="159"/>
      <c r="T270" s="159"/>
      <c r="U270" s="267" t="str" cm="1">
        <f t="array" ref="U270">IFERROR(_xlfn.IFS((AND(S270=10,T270=1)),"L",(AND(S270=10,T270=2)),"H",(AND(S270=10,T270=4)),"VH",(AND(S270=10,T270=6)),"VH",(AND(S270=10,T270=8)),"VH",(AND(S270=10,T270=10)),"VH",(AND(S270=8,T270=1)),"L",(AND(S270=8,T270=2)),"M+",(AND(S270=8,T270=4)),"H",(AND(S270=8,T270=6)),"VH",(AND(S270=8,T270=8)),"VH",(AND(S270=8,T270=10)),"VH",(AND(S270=6,T270=1)),"L",(AND(S270=6,T270=2)),"M",(AND(S270=6,T270=4)),"M+",(AND(S270=6,T270=6)),"H",(AND(S270=6,T270=8)),"VH",(AND(S270=6,T270=10)),"VH",(AND(S270=4,T270=1)),"VL",(AND(S270=4,T270=2)),"L",(AND(S270=4,T270=4)),"M",(AND(S270=4,T270=6)),"M+",(AND(S270=4,T270=8)),"H",(AND(S270=4,T270=10)),"VH",(AND(S270=2,T270=1)),"VL",(AND(S270=2,T270=2)),"VL",(AND(S270=2,T270=4)),"L",(AND(S270=2,T270=6)),"M",(AND(S270=2,T270=8)),"H",(AND(S270=2,T270=10)),"H",(AND(S270=1,T270=1)),"VL",(AND(S270=1,T270=2)),"VL",(AND(S270=1,T270=4)),"L",(AND(S270=1,T270=6)),"L",(AND(S270=1,T270=8)),"M+",(AND(S270=1,T270=10)),"H"),"")</f>
        <v/>
      </c>
      <c r="V270" s="159"/>
      <c r="W270" s="230"/>
    </row>
    <row r="271" spans="1:23" ht="21.5" customHeight="1">
      <c r="A271" s="228"/>
      <c r="B271" s="228"/>
      <c r="C271" s="160"/>
      <c r="D271" s="334"/>
      <c r="E271" s="327"/>
      <c r="F271" s="329"/>
      <c r="G271" s="327"/>
      <c r="H271" s="196"/>
      <c r="I271" s="196"/>
      <c r="J271" s="268" t="str" cm="1">
        <f t="array" ref="J271">IFERROR(_xlfn.IFS((AND(H271=10,I271=1)),"L",(AND(H271=10,I271=2)),"H",(AND(H271=10,I271=4)),"VH",(AND(H271=10,I271=6)),"VH",(AND(H271=10,I271=8)),"VH",(AND(H271=10,I271=10)),"VH",(AND(H271=8,I271=1)),"L",(AND(H271=8,I271=2)),"M+",(AND(H271=8,I271=4)),"H",(AND(H271=8,I271=6)),"VH",(AND(H271=8,I271=8)),"VH",(AND(H271=8,I271=10)),"VH",(AND(H271=6,I271=1)),"L",(AND(H271=6,I271=2)),"M",(AND(H271=6,I271=4)),"M+",(AND(H271=6,I271=6)),"H",(AND(H271=6,I271=8)),"VH",(AND(H271=6,I271=10)),"VH",(AND(H271=4,I271=1)),"VL",(AND(H271=4,I271=2)),"L",(AND(H271=4,I271=4)),"M",(AND(H271=4,I271=6)),"M+",(AND(H271=4,I271=8)),"H",(AND(H271=4,I271=10)),"VH",(AND(H271=2,I271=1)),"VL",(AND(H271=2,I271=2)),"VL",(AND(H271=2,I271=4)),"L",(AND(H271=2,I271=6)),"M",(AND(H271=2,I271=8)),"H",(AND(H271=2,I271=10)),"H",(AND(H271=1,I271=1)),"VL",(AND(H271=1,I271=2)),"VL",(AND(H271=1,I271=4)),"L",(AND(H271=1,I271=6)),"L",(AND(H271=1,I271=8)),"M+",(AND(H271=1,I271=10)),"H"),"")</f>
        <v/>
      </c>
      <c r="K271" s="229"/>
      <c r="L271" s="162"/>
      <c r="M271" s="159"/>
      <c r="N271" s="159"/>
      <c r="O271" s="159"/>
      <c r="P271" s="159"/>
      <c r="Q271" s="159"/>
      <c r="R271" s="159"/>
      <c r="S271" s="159"/>
      <c r="T271" s="159"/>
      <c r="U271" s="267" t="str" cm="1">
        <f t="array" ref="U271">IFERROR(_xlfn.IFS((AND(S271=10,T271=1)),"L",(AND(S271=10,T271=2)),"H",(AND(S271=10,T271=4)),"VH",(AND(S271=10,T271=6)),"VH",(AND(S271=10,T271=8)),"VH",(AND(S271=10,T271=10)),"VH",(AND(S271=8,T271=1)),"L",(AND(S271=8,T271=2)),"M+",(AND(S271=8,T271=4)),"H",(AND(S271=8,T271=6)),"VH",(AND(S271=8,T271=8)),"VH",(AND(S271=8,T271=10)),"VH",(AND(S271=6,T271=1)),"L",(AND(S271=6,T271=2)),"M",(AND(S271=6,T271=4)),"M+",(AND(S271=6,T271=6)),"H",(AND(S271=6,T271=8)),"VH",(AND(S271=6,T271=10)),"VH",(AND(S271=4,T271=1)),"VL",(AND(S271=4,T271=2)),"L",(AND(S271=4,T271=4)),"M",(AND(S271=4,T271=6)),"M+",(AND(S271=4,T271=8)),"H",(AND(S271=4,T271=10)),"VH",(AND(S271=2,T271=1)),"VL",(AND(S271=2,T271=2)),"VL",(AND(S271=2,T271=4)),"L",(AND(S271=2,T271=6)),"M",(AND(S271=2,T271=8)),"H",(AND(S271=2,T271=10)),"H",(AND(S271=1,T271=1)),"VL",(AND(S271=1,T271=2)),"VL",(AND(S271=1,T271=4)),"L",(AND(S271=1,T271=6)),"L",(AND(S271=1,T271=8)),"M+",(AND(S271=1,T271=10)),"H"),"")</f>
        <v/>
      </c>
      <c r="V271" s="159"/>
      <c r="W271" s="230"/>
    </row>
    <row r="272" spans="1:23" ht="21.5" customHeight="1">
      <c r="A272" s="228"/>
      <c r="B272" s="228"/>
      <c r="C272" s="160"/>
      <c r="D272" s="334"/>
      <c r="E272" s="327"/>
      <c r="F272" s="329"/>
      <c r="G272" s="327"/>
      <c r="H272" s="196"/>
      <c r="I272" s="196"/>
      <c r="J272" s="268" t="str" cm="1">
        <f t="array" ref="J272">IFERROR(_xlfn.IFS((AND(H272=10,I272=1)),"L",(AND(H272=10,I272=2)),"H",(AND(H272=10,I272=4)),"VH",(AND(H272=10,I272=6)),"VH",(AND(H272=10,I272=8)),"VH",(AND(H272=10,I272=10)),"VH",(AND(H272=8,I272=1)),"L",(AND(H272=8,I272=2)),"M+",(AND(H272=8,I272=4)),"H",(AND(H272=8,I272=6)),"VH",(AND(H272=8,I272=8)),"VH",(AND(H272=8,I272=10)),"VH",(AND(H272=6,I272=1)),"L",(AND(H272=6,I272=2)),"M",(AND(H272=6,I272=4)),"M+",(AND(H272=6,I272=6)),"H",(AND(H272=6,I272=8)),"VH",(AND(H272=6,I272=10)),"VH",(AND(H272=4,I272=1)),"VL",(AND(H272=4,I272=2)),"L",(AND(H272=4,I272=4)),"M",(AND(H272=4,I272=6)),"M+",(AND(H272=4,I272=8)),"H",(AND(H272=4,I272=10)),"VH",(AND(H272=2,I272=1)),"VL",(AND(H272=2,I272=2)),"VL",(AND(H272=2,I272=4)),"L",(AND(H272=2,I272=6)),"M",(AND(H272=2,I272=8)),"H",(AND(H272=2,I272=10)),"H",(AND(H272=1,I272=1)),"VL",(AND(H272=1,I272=2)),"VL",(AND(H272=1,I272=4)),"L",(AND(H272=1,I272=6)),"L",(AND(H272=1,I272=8)),"M+",(AND(H272=1,I272=10)),"H"),"")</f>
        <v/>
      </c>
      <c r="K272" s="229"/>
      <c r="L272" s="162"/>
      <c r="M272" s="159"/>
      <c r="N272" s="159"/>
      <c r="O272" s="159"/>
      <c r="P272" s="159"/>
      <c r="Q272" s="159"/>
      <c r="R272" s="159"/>
      <c r="S272" s="159"/>
      <c r="T272" s="159"/>
      <c r="U272" s="267" t="str" cm="1">
        <f t="array" ref="U272">IFERROR(_xlfn.IFS((AND(S272=10,T272=1)),"L",(AND(S272=10,T272=2)),"H",(AND(S272=10,T272=4)),"VH",(AND(S272=10,T272=6)),"VH",(AND(S272=10,T272=8)),"VH",(AND(S272=10,T272=10)),"VH",(AND(S272=8,T272=1)),"L",(AND(S272=8,T272=2)),"M+",(AND(S272=8,T272=4)),"H",(AND(S272=8,T272=6)),"VH",(AND(S272=8,T272=8)),"VH",(AND(S272=8,T272=10)),"VH",(AND(S272=6,T272=1)),"L",(AND(S272=6,T272=2)),"M",(AND(S272=6,T272=4)),"M+",(AND(S272=6,T272=6)),"H",(AND(S272=6,T272=8)),"VH",(AND(S272=6,T272=10)),"VH",(AND(S272=4,T272=1)),"VL",(AND(S272=4,T272=2)),"L",(AND(S272=4,T272=4)),"M",(AND(S272=4,T272=6)),"M+",(AND(S272=4,T272=8)),"H",(AND(S272=4,T272=10)),"VH",(AND(S272=2,T272=1)),"VL",(AND(S272=2,T272=2)),"VL",(AND(S272=2,T272=4)),"L",(AND(S272=2,T272=6)),"M",(AND(S272=2,T272=8)),"H",(AND(S272=2,T272=10)),"H",(AND(S272=1,T272=1)),"VL",(AND(S272=1,T272=2)),"VL",(AND(S272=1,T272=4)),"L",(AND(S272=1,T272=6)),"L",(AND(S272=1,T272=8)),"M+",(AND(S272=1,T272=10)),"H"),"")</f>
        <v/>
      </c>
      <c r="V272" s="159"/>
      <c r="W272" s="230"/>
    </row>
    <row r="273" spans="1:23" ht="21.5" customHeight="1">
      <c r="A273" s="228"/>
      <c r="B273" s="228"/>
      <c r="C273" s="160"/>
      <c r="D273" s="334"/>
      <c r="E273" s="327"/>
      <c r="F273" s="329"/>
      <c r="G273" s="327"/>
      <c r="H273" s="196"/>
      <c r="I273" s="196"/>
      <c r="J273" s="268" t="str" cm="1">
        <f t="array" ref="J273">IFERROR(_xlfn.IFS((AND(H273=10,I273=1)),"L",(AND(H273=10,I273=2)),"H",(AND(H273=10,I273=4)),"VH",(AND(H273=10,I273=6)),"VH",(AND(H273=10,I273=8)),"VH",(AND(H273=10,I273=10)),"VH",(AND(H273=8,I273=1)),"L",(AND(H273=8,I273=2)),"M+",(AND(H273=8,I273=4)),"H",(AND(H273=8,I273=6)),"VH",(AND(H273=8,I273=8)),"VH",(AND(H273=8,I273=10)),"VH",(AND(H273=6,I273=1)),"L",(AND(H273=6,I273=2)),"M",(AND(H273=6,I273=4)),"M+",(AND(H273=6,I273=6)),"H",(AND(H273=6,I273=8)),"VH",(AND(H273=6,I273=10)),"VH",(AND(H273=4,I273=1)),"VL",(AND(H273=4,I273=2)),"L",(AND(H273=4,I273=4)),"M",(AND(H273=4,I273=6)),"M+",(AND(H273=4,I273=8)),"H",(AND(H273=4,I273=10)),"VH",(AND(H273=2,I273=1)),"VL",(AND(H273=2,I273=2)),"VL",(AND(H273=2,I273=4)),"L",(AND(H273=2,I273=6)),"M",(AND(H273=2,I273=8)),"H",(AND(H273=2,I273=10)),"H",(AND(H273=1,I273=1)),"VL",(AND(H273=1,I273=2)),"VL",(AND(H273=1,I273=4)),"L",(AND(H273=1,I273=6)),"L",(AND(H273=1,I273=8)),"M+",(AND(H273=1,I273=10)),"H"),"")</f>
        <v/>
      </c>
      <c r="K273" s="229"/>
      <c r="L273" s="162"/>
      <c r="M273" s="159"/>
      <c r="N273" s="159"/>
      <c r="O273" s="159"/>
      <c r="P273" s="159"/>
      <c r="Q273" s="159"/>
      <c r="R273" s="159"/>
      <c r="S273" s="159"/>
      <c r="T273" s="159"/>
      <c r="U273" s="267" t="str" cm="1">
        <f t="array" ref="U273">IFERROR(_xlfn.IFS((AND(S273=10,T273=1)),"L",(AND(S273=10,T273=2)),"H",(AND(S273=10,T273=4)),"VH",(AND(S273=10,T273=6)),"VH",(AND(S273=10,T273=8)),"VH",(AND(S273=10,T273=10)),"VH",(AND(S273=8,T273=1)),"L",(AND(S273=8,T273=2)),"M+",(AND(S273=8,T273=4)),"H",(AND(S273=8,T273=6)),"VH",(AND(S273=8,T273=8)),"VH",(AND(S273=8,T273=10)),"VH",(AND(S273=6,T273=1)),"L",(AND(S273=6,T273=2)),"M",(AND(S273=6,T273=4)),"M+",(AND(S273=6,T273=6)),"H",(AND(S273=6,T273=8)),"VH",(AND(S273=6,T273=10)),"VH",(AND(S273=4,T273=1)),"VL",(AND(S273=4,T273=2)),"L",(AND(S273=4,T273=4)),"M",(AND(S273=4,T273=6)),"M+",(AND(S273=4,T273=8)),"H",(AND(S273=4,T273=10)),"VH",(AND(S273=2,T273=1)),"VL",(AND(S273=2,T273=2)),"VL",(AND(S273=2,T273=4)),"L",(AND(S273=2,T273=6)),"M",(AND(S273=2,T273=8)),"H",(AND(S273=2,T273=10)),"H",(AND(S273=1,T273=1)),"VL",(AND(S273=1,T273=2)),"VL",(AND(S273=1,T273=4)),"L",(AND(S273=1,T273=6)),"L",(AND(S273=1,T273=8)),"M+",(AND(S273=1,T273=10)),"H"),"")</f>
        <v/>
      </c>
      <c r="V273" s="159"/>
      <c r="W273" s="230"/>
    </row>
    <row r="274" spans="1:23" ht="21.5" customHeight="1">
      <c r="A274" s="228"/>
      <c r="B274" s="228"/>
      <c r="C274" s="160"/>
      <c r="D274" s="334"/>
      <c r="E274" s="327"/>
      <c r="F274" s="329"/>
      <c r="G274" s="327"/>
      <c r="H274" s="196"/>
      <c r="I274" s="196"/>
      <c r="J274" s="268" t="str" cm="1">
        <f t="array" ref="J274">IFERROR(_xlfn.IFS((AND(H274=10,I274=1)),"L",(AND(H274=10,I274=2)),"H",(AND(H274=10,I274=4)),"VH",(AND(H274=10,I274=6)),"VH",(AND(H274=10,I274=8)),"VH",(AND(H274=10,I274=10)),"VH",(AND(H274=8,I274=1)),"L",(AND(H274=8,I274=2)),"M+",(AND(H274=8,I274=4)),"H",(AND(H274=8,I274=6)),"VH",(AND(H274=8,I274=8)),"VH",(AND(H274=8,I274=10)),"VH",(AND(H274=6,I274=1)),"L",(AND(H274=6,I274=2)),"M",(AND(H274=6,I274=4)),"M+",(AND(H274=6,I274=6)),"H",(AND(H274=6,I274=8)),"VH",(AND(H274=6,I274=10)),"VH",(AND(H274=4,I274=1)),"VL",(AND(H274=4,I274=2)),"L",(AND(H274=4,I274=4)),"M",(AND(H274=4,I274=6)),"M+",(AND(H274=4,I274=8)),"H",(AND(H274=4,I274=10)),"VH",(AND(H274=2,I274=1)),"VL",(AND(H274=2,I274=2)),"VL",(AND(H274=2,I274=4)),"L",(AND(H274=2,I274=6)),"M",(AND(H274=2,I274=8)),"H",(AND(H274=2,I274=10)),"H",(AND(H274=1,I274=1)),"VL",(AND(H274=1,I274=2)),"VL",(AND(H274=1,I274=4)),"L",(AND(H274=1,I274=6)),"L",(AND(H274=1,I274=8)),"M+",(AND(H274=1,I274=10)),"H"),"")</f>
        <v/>
      </c>
      <c r="K274" s="229"/>
      <c r="L274" s="162"/>
      <c r="M274" s="159"/>
      <c r="N274" s="159"/>
      <c r="O274" s="159"/>
      <c r="P274" s="159"/>
      <c r="Q274" s="159"/>
      <c r="R274" s="159"/>
      <c r="S274" s="159"/>
      <c r="T274" s="159"/>
      <c r="U274" s="267" t="str" cm="1">
        <f t="array" ref="U274">IFERROR(_xlfn.IFS((AND(S274=10,T274=1)),"L",(AND(S274=10,T274=2)),"H",(AND(S274=10,T274=4)),"VH",(AND(S274=10,T274=6)),"VH",(AND(S274=10,T274=8)),"VH",(AND(S274=10,T274=10)),"VH",(AND(S274=8,T274=1)),"L",(AND(S274=8,T274=2)),"M+",(AND(S274=8,T274=4)),"H",(AND(S274=8,T274=6)),"VH",(AND(S274=8,T274=8)),"VH",(AND(S274=8,T274=10)),"VH",(AND(S274=6,T274=1)),"L",(AND(S274=6,T274=2)),"M",(AND(S274=6,T274=4)),"M+",(AND(S274=6,T274=6)),"H",(AND(S274=6,T274=8)),"VH",(AND(S274=6,T274=10)),"VH",(AND(S274=4,T274=1)),"VL",(AND(S274=4,T274=2)),"L",(AND(S274=4,T274=4)),"M",(AND(S274=4,T274=6)),"M+",(AND(S274=4,T274=8)),"H",(AND(S274=4,T274=10)),"VH",(AND(S274=2,T274=1)),"VL",(AND(S274=2,T274=2)),"VL",(AND(S274=2,T274=4)),"L",(AND(S274=2,T274=6)),"M",(AND(S274=2,T274=8)),"H",(AND(S274=2,T274=10)),"H",(AND(S274=1,T274=1)),"VL",(AND(S274=1,T274=2)),"VL",(AND(S274=1,T274=4)),"L",(AND(S274=1,T274=6)),"L",(AND(S274=1,T274=8)),"M+",(AND(S274=1,T274=10)),"H"),"")</f>
        <v/>
      </c>
      <c r="V274" s="159"/>
      <c r="W274" s="230"/>
    </row>
    <row r="275" spans="1:23" ht="21.5" customHeight="1">
      <c r="A275" s="228"/>
      <c r="B275" s="228"/>
      <c r="C275" s="160"/>
      <c r="D275" s="334"/>
      <c r="E275" s="327"/>
      <c r="F275" s="329"/>
      <c r="G275" s="327"/>
      <c r="H275" s="196"/>
      <c r="I275" s="196"/>
      <c r="J275" s="268" t="str" cm="1">
        <f t="array" ref="J275">IFERROR(_xlfn.IFS((AND(H275=10,I275=1)),"L",(AND(H275=10,I275=2)),"H",(AND(H275=10,I275=4)),"VH",(AND(H275=10,I275=6)),"VH",(AND(H275=10,I275=8)),"VH",(AND(H275=10,I275=10)),"VH",(AND(H275=8,I275=1)),"L",(AND(H275=8,I275=2)),"M+",(AND(H275=8,I275=4)),"H",(AND(H275=8,I275=6)),"VH",(AND(H275=8,I275=8)),"VH",(AND(H275=8,I275=10)),"VH",(AND(H275=6,I275=1)),"L",(AND(H275=6,I275=2)),"M",(AND(H275=6,I275=4)),"M+",(AND(H275=6,I275=6)),"H",(AND(H275=6,I275=8)),"VH",(AND(H275=6,I275=10)),"VH",(AND(H275=4,I275=1)),"VL",(AND(H275=4,I275=2)),"L",(AND(H275=4,I275=4)),"M",(AND(H275=4,I275=6)),"M+",(AND(H275=4,I275=8)),"H",(AND(H275=4,I275=10)),"VH",(AND(H275=2,I275=1)),"VL",(AND(H275=2,I275=2)),"VL",(AND(H275=2,I275=4)),"L",(AND(H275=2,I275=6)),"M",(AND(H275=2,I275=8)),"H",(AND(H275=2,I275=10)),"H",(AND(H275=1,I275=1)),"VL",(AND(H275=1,I275=2)),"VL",(AND(H275=1,I275=4)),"L",(AND(H275=1,I275=6)),"L",(AND(H275=1,I275=8)),"M+",(AND(H275=1,I275=10)),"H"),"")</f>
        <v/>
      </c>
      <c r="K275" s="229"/>
      <c r="L275" s="162"/>
      <c r="M275" s="159"/>
      <c r="N275" s="159"/>
      <c r="O275" s="159"/>
      <c r="P275" s="159"/>
      <c r="Q275" s="159"/>
      <c r="R275" s="159"/>
      <c r="S275" s="159"/>
      <c r="T275" s="159"/>
      <c r="U275" s="267" t="str" cm="1">
        <f t="array" ref="U275">IFERROR(_xlfn.IFS((AND(S275=10,T275=1)),"L",(AND(S275=10,T275=2)),"H",(AND(S275=10,T275=4)),"VH",(AND(S275=10,T275=6)),"VH",(AND(S275=10,T275=8)),"VH",(AND(S275=10,T275=10)),"VH",(AND(S275=8,T275=1)),"L",(AND(S275=8,T275=2)),"M+",(AND(S275=8,T275=4)),"H",(AND(S275=8,T275=6)),"VH",(AND(S275=8,T275=8)),"VH",(AND(S275=8,T275=10)),"VH",(AND(S275=6,T275=1)),"L",(AND(S275=6,T275=2)),"M",(AND(S275=6,T275=4)),"M+",(AND(S275=6,T275=6)),"H",(AND(S275=6,T275=8)),"VH",(AND(S275=6,T275=10)),"VH",(AND(S275=4,T275=1)),"VL",(AND(S275=4,T275=2)),"L",(AND(S275=4,T275=4)),"M",(AND(S275=4,T275=6)),"M+",(AND(S275=4,T275=8)),"H",(AND(S275=4,T275=10)),"VH",(AND(S275=2,T275=1)),"VL",(AND(S275=2,T275=2)),"VL",(AND(S275=2,T275=4)),"L",(AND(S275=2,T275=6)),"M",(AND(S275=2,T275=8)),"H",(AND(S275=2,T275=10)),"H",(AND(S275=1,T275=1)),"VL",(AND(S275=1,T275=2)),"VL",(AND(S275=1,T275=4)),"L",(AND(S275=1,T275=6)),"L",(AND(S275=1,T275=8)),"M+",(AND(S275=1,T275=10)),"H"),"")</f>
        <v/>
      </c>
      <c r="V275" s="159"/>
      <c r="W275" s="230"/>
    </row>
    <row r="276" spans="1:23" ht="21.5" customHeight="1">
      <c r="A276" s="228"/>
      <c r="B276" s="228"/>
      <c r="C276" s="160"/>
      <c r="D276" s="334"/>
      <c r="E276" s="327"/>
      <c r="F276" s="329"/>
      <c r="G276" s="327"/>
      <c r="H276" s="196"/>
      <c r="I276" s="196"/>
      <c r="J276" s="268" t="str" cm="1">
        <f t="array" ref="J276">IFERROR(_xlfn.IFS((AND(H276=10,I276=1)),"L",(AND(H276=10,I276=2)),"H",(AND(H276=10,I276=4)),"VH",(AND(H276=10,I276=6)),"VH",(AND(H276=10,I276=8)),"VH",(AND(H276=10,I276=10)),"VH",(AND(H276=8,I276=1)),"L",(AND(H276=8,I276=2)),"M+",(AND(H276=8,I276=4)),"H",(AND(H276=8,I276=6)),"VH",(AND(H276=8,I276=8)),"VH",(AND(H276=8,I276=10)),"VH",(AND(H276=6,I276=1)),"L",(AND(H276=6,I276=2)),"M",(AND(H276=6,I276=4)),"M+",(AND(H276=6,I276=6)),"H",(AND(H276=6,I276=8)),"VH",(AND(H276=6,I276=10)),"VH",(AND(H276=4,I276=1)),"VL",(AND(H276=4,I276=2)),"L",(AND(H276=4,I276=4)),"M",(AND(H276=4,I276=6)),"M+",(AND(H276=4,I276=8)),"H",(AND(H276=4,I276=10)),"VH",(AND(H276=2,I276=1)),"VL",(AND(H276=2,I276=2)),"VL",(AND(H276=2,I276=4)),"L",(AND(H276=2,I276=6)),"M",(AND(H276=2,I276=8)),"H",(AND(H276=2,I276=10)),"H",(AND(H276=1,I276=1)),"VL",(AND(H276=1,I276=2)),"VL",(AND(H276=1,I276=4)),"L",(AND(H276=1,I276=6)),"L",(AND(H276=1,I276=8)),"M+",(AND(H276=1,I276=10)),"H"),"")</f>
        <v/>
      </c>
      <c r="K276" s="229"/>
      <c r="L276" s="162"/>
      <c r="M276" s="159"/>
      <c r="N276" s="159"/>
      <c r="O276" s="159"/>
      <c r="P276" s="159"/>
      <c r="Q276" s="159"/>
      <c r="R276" s="159"/>
      <c r="S276" s="159"/>
      <c r="T276" s="159"/>
      <c r="U276" s="267" t="str" cm="1">
        <f t="array" ref="U276">IFERROR(_xlfn.IFS((AND(S276=10,T276=1)),"L",(AND(S276=10,T276=2)),"H",(AND(S276=10,T276=4)),"VH",(AND(S276=10,T276=6)),"VH",(AND(S276=10,T276=8)),"VH",(AND(S276=10,T276=10)),"VH",(AND(S276=8,T276=1)),"L",(AND(S276=8,T276=2)),"M+",(AND(S276=8,T276=4)),"H",(AND(S276=8,T276=6)),"VH",(AND(S276=8,T276=8)),"VH",(AND(S276=8,T276=10)),"VH",(AND(S276=6,T276=1)),"L",(AND(S276=6,T276=2)),"M",(AND(S276=6,T276=4)),"M+",(AND(S276=6,T276=6)),"H",(AND(S276=6,T276=8)),"VH",(AND(S276=6,T276=10)),"VH",(AND(S276=4,T276=1)),"VL",(AND(S276=4,T276=2)),"L",(AND(S276=4,T276=4)),"M",(AND(S276=4,T276=6)),"M+",(AND(S276=4,T276=8)),"H",(AND(S276=4,T276=10)),"VH",(AND(S276=2,T276=1)),"VL",(AND(S276=2,T276=2)),"VL",(AND(S276=2,T276=4)),"L",(AND(S276=2,T276=6)),"M",(AND(S276=2,T276=8)),"H",(AND(S276=2,T276=10)),"H",(AND(S276=1,T276=1)),"VL",(AND(S276=1,T276=2)),"VL",(AND(S276=1,T276=4)),"L",(AND(S276=1,T276=6)),"L",(AND(S276=1,T276=8)),"M+",(AND(S276=1,T276=10)),"H"),"")</f>
        <v/>
      </c>
      <c r="V276" s="159"/>
      <c r="W276" s="230"/>
    </row>
    <row r="277" spans="1:23" ht="21.5" customHeight="1">
      <c r="A277" s="228"/>
      <c r="B277" s="228"/>
      <c r="C277" s="160"/>
      <c r="D277" s="334"/>
      <c r="E277" s="327"/>
      <c r="F277" s="329"/>
      <c r="G277" s="327"/>
      <c r="H277" s="196"/>
      <c r="I277" s="196"/>
      <c r="J277" s="268" t="str" cm="1">
        <f t="array" ref="J277">IFERROR(_xlfn.IFS((AND(H277=10,I277=1)),"L",(AND(H277=10,I277=2)),"H",(AND(H277=10,I277=4)),"VH",(AND(H277=10,I277=6)),"VH",(AND(H277=10,I277=8)),"VH",(AND(H277=10,I277=10)),"VH",(AND(H277=8,I277=1)),"L",(AND(H277=8,I277=2)),"M+",(AND(H277=8,I277=4)),"H",(AND(H277=8,I277=6)),"VH",(AND(H277=8,I277=8)),"VH",(AND(H277=8,I277=10)),"VH",(AND(H277=6,I277=1)),"L",(AND(H277=6,I277=2)),"M",(AND(H277=6,I277=4)),"M+",(AND(H277=6,I277=6)),"H",(AND(H277=6,I277=8)),"VH",(AND(H277=6,I277=10)),"VH",(AND(H277=4,I277=1)),"VL",(AND(H277=4,I277=2)),"L",(AND(H277=4,I277=4)),"M",(AND(H277=4,I277=6)),"M+",(AND(H277=4,I277=8)),"H",(AND(H277=4,I277=10)),"VH",(AND(H277=2,I277=1)),"VL",(AND(H277=2,I277=2)),"VL",(AND(H277=2,I277=4)),"L",(AND(H277=2,I277=6)),"M",(AND(H277=2,I277=8)),"H",(AND(H277=2,I277=10)),"H",(AND(H277=1,I277=1)),"VL",(AND(H277=1,I277=2)),"VL",(AND(H277=1,I277=4)),"L",(AND(H277=1,I277=6)),"L",(AND(H277=1,I277=8)),"M+",(AND(H277=1,I277=10)),"H"),"")</f>
        <v/>
      </c>
      <c r="K277" s="229"/>
      <c r="L277" s="162"/>
      <c r="M277" s="159"/>
      <c r="N277" s="159"/>
      <c r="O277" s="159"/>
      <c r="P277" s="159"/>
      <c r="Q277" s="159"/>
      <c r="R277" s="159"/>
      <c r="S277" s="159"/>
      <c r="T277" s="159"/>
      <c r="U277" s="267" t="str" cm="1">
        <f t="array" ref="U277">IFERROR(_xlfn.IFS((AND(S277=10,T277=1)),"L",(AND(S277=10,T277=2)),"H",(AND(S277=10,T277=4)),"VH",(AND(S277=10,T277=6)),"VH",(AND(S277=10,T277=8)),"VH",(AND(S277=10,T277=10)),"VH",(AND(S277=8,T277=1)),"L",(AND(S277=8,T277=2)),"M+",(AND(S277=8,T277=4)),"H",(AND(S277=8,T277=6)),"VH",(AND(S277=8,T277=8)),"VH",(AND(S277=8,T277=10)),"VH",(AND(S277=6,T277=1)),"L",(AND(S277=6,T277=2)),"M",(AND(S277=6,T277=4)),"M+",(AND(S277=6,T277=6)),"H",(AND(S277=6,T277=8)),"VH",(AND(S277=6,T277=10)),"VH",(AND(S277=4,T277=1)),"VL",(AND(S277=4,T277=2)),"L",(AND(S277=4,T277=4)),"M",(AND(S277=4,T277=6)),"M+",(AND(S277=4,T277=8)),"H",(AND(S277=4,T277=10)),"VH",(AND(S277=2,T277=1)),"VL",(AND(S277=2,T277=2)),"VL",(AND(S277=2,T277=4)),"L",(AND(S277=2,T277=6)),"M",(AND(S277=2,T277=8)),"H",(AND(S277=2,T277=10)),"H",(AND(S277=1,T277=1)),"VL",(AND(S277=1,T277=2)),"VL",(AND(S277=1,T277=4)),"L",(AND(S277=1,T277=6)),"L",(AND(S277=1,T277=8)),"M+",(AND(S277=1,T277=10)),"H"),"")</f>
        <v/>
      </c>
      <c r="V277" s="159"/>
      <c r="W277" s="230"/>
    </row>
    <row r="278" spans="1:23" ht="21.5" customHeight="1">
      <c r="A278" s="228"/>
      <c r="B278" s="228"/>
      <c r="C278" s="160"/>
      <c r="D278" s="334"/>
      <c r="E278" s="327"/>
      <c r="F278" s="329"/>
      <c r="G278" s="327"/>
      <c r="H278" s="196"/>
      <c r="I278" s="196"/>
      <c r="J278" s="268" t="str" cm="1">
        <f t="array" ref="J278">IFERROR(_xlfn.IFS((AND(H278=10,I278=1)),"L",(AND(H278=10,I278=2)),"H",(AND(H278=10,I278=4)),"VH",(AND(H278=10,I278=6)),"VH",(AND(H278=10,I278=8)),"VH",(AND(H278=10,I278=10)),"VH",(AND(H278=8,I278=1)),"L",(AND(H278=8,I278=2)),"M+",(AND(H278=8,I278=4)),"H",(AND(H278=8,I278=6)),"VH",(AND(H278=8,I278=8)),"VH",(AND(H278=8,I278=10)),"VH",(AND(H278=6,I278=1)),"L",(AND(H278=6,I278=2)),"M",(AND(H278=6,I278=4)),"M+",(AND(H278=6,I278=6)),"H",(AND(H278=6,I278=8)),"VH",(AND(H278=6,I278=10)),"VH",(AND(H278=4,I278=1)),"VL",(AND(H278=4,I278=2)),"L",(AND(H278=4,I278=4)),"M",(AND(H278=4,I278=6)),"M+",(AND(H278=4,I278=8)),"H",(AND(H278=4,I278=10)),"VH",(AND(H278=2,I278=1)),"VL",(AND(H278=2,I278=2)),"VL",(AND(H278=2,I278=4)),"L",(AND(H278=2,I278=6)),"M",(AND(H278=2,I278=8)),"H",(AND(H278=2,I278=10)),"H",(AND(H278=1,I278=1)),"VL",(AND(H278=1,I278=2)),"VL",(AND(H278=1,I278=4)),"L",(AND(H278=1,I278=6)),"L",(AND(H278=1,I278=8)),"M+",(AND(H278=1,I278=10)),"H"),"")</f>
        <v/>
      </c>
      <c r="K278" s="229"/>
      <c r="L278" s="162"/>
      <c r="M278" s="159"/>
      <c r="N278" s="159"/>
      <c r="O278" s="159"/>
      <c r="P278" s="159"/>
      <c r="Q278" s="159"/>
      <c r="R278" s="159"/>
      <c r="S278" s="159"/>
      <c r="T278" s="159"/>
      <c r="U278" s="267" t="str" cm="1">
        <f t="array" ref="U278">IFERROR(_xlfn.IFS((AND(S278=10,T278=1)),"L",(AND(S278=10,T278=2)),"H",(AND(S278=10,T278=4)),"VH",(AND(S278=10,T278=6)),"VH",(AND(S278=10,T278=8)),"VH",(AND(S278=10,T278=10)),"VH",(AND(S278=8,T278=1)),"L",(AND(S278=8,T278=2)),"M+",(AND(S278=8,T278=4)),"H",(AND(S278=8,T278=6)),"VH",(AND(S278=8,T278=8)),"VH",(AND(S278=8,T278=10)),"VH",(AND(S278=6,T278=1)),"L",(AND(S278=6,T278=2)),"M",(AND(S278=6,T278=4)),"M+",(AND(S278=6,T278=6)),"H",(AND(S278=6,T278=8)),"VH",(AND(S278=6,T278=10)),"VH",(AND(S278=4,T278=1)),"VL",(AND(S278=4,T278=2)),"L",(AND(S278=4,T278=4)),"M",(AND(S278=4,T278=6)),"M+",(AND(S278=4,T278=8)),"H",(AND(S278=4,T278=10)),"VH",(AND(S278=2,T278=1)),"VL",(AND(S278=2,T278=2)),"VL",(AND(S278=2,T278=4)),"L",(AND(S278=2,T278=6)),"M",(AND(S278=2,T278=8)),"H",(AND(S278=2,T278=10)),"H",(AND(S278=1,T278=1)),"VL",(AND(S278=1,T278=2)),"VL",(AND(S278=1,T278=4)),"L",(AND(S278=1,T278=6)),"L",(AND(S278=1,T278=8)),"M+",(AND(S278=1,T278=10)),"H"),"")</f>
        <v/>
      </c>
      <c r="V278" s="159"/>
      <c r="W278" s="230"/>
    </row>
    <row r="279" spans="1:23" ht="21.5" customHeight="1">
      <c r="A279" s="228"/>
      <c r="B279" s="228"/>
      <c r="C279" s="160"/>
      <c r="D279" s="334"/>
      <c r="E279" s="327"/>
      <c r="F279" s="329"/>
      <c r="G279" s="327"/>
      <c r="H279" s="196"/>
      <c r="I279" s="196"/>
      <c r="J279" s="268" t="str" cm="1">
        <f t="array" ref="J279">IFERROR(_xlfn.IFS((AND(H279=10,I279=1)),"L",(AND(H279=10,I279=2)),"H",(AND(H279=10,I279=4)),"VH",(AND(H279=10,I279=6)),"VH",(AND(H279=10,I279=8)),"VH",(AND(H279=10,I279=10)),"VH",(AND(H279=8,I279=1)),"L",(AND(H279=8,I279=2)),"M+",(AND(H279=8,I279=4)),"H",(AND(H279=8,I279=6)),"VH",(AND(H279=8,I279=8)),"VH",(AND(H279=8,I279=10)),"VH",(AND(H279=6,I279=1)),"L",(AND(H279=6,I279=2)),"M",(AND(H279=6,I279=4)),"M+",(AND(H279=6,I279=6)),"H",(AND(H279=6,I279=8)),"VH",(AND(H279=6,I279=10)),"VH",(AND(H279=4,I279=1)),"VL",(AND(H279=4,I279=2)),"L",(AND(H279=4,I279=4)),"M",(AND(H279=4,I279=6)),"M+",(AND(H279=4,I279=8)),"H",(AND(H279=4,I279=10)),"VH",(AND(H279=2,I279=1)),"VL",(AND(H279=2,I279=2)),"VL",(AND(H279=2,I279=4)),"L",(AND(H279=2,I279=6)),"M",(AND(H279=2,I279=8)),"H",(AND(H279=2,I279=10)),"H",(AND(H279=1,I279=1)),"VL",(AND(H279=1,I279=2)),"VL",(AND(H279=1,I279=4)),"L",(AND(H279=1,I279=6)),"L",(AND(H279=1,I279=8)),"M+",(AND(H279=1,I279=10)),"H"),"")</f>
        <v/>
      </c>
      <c r="K279" s="229"/>
      <c r="L279" s="162"/>
      <c r="M279" s="159"/>
      <c r="N279" s="159"/>
      <c r="O279" s="159"/>
      <c r="P279" s="159"/>
      <c r="Q279" s="159"/>
      <c r="R279" s="159"/>
      <c r="S279" s="159"/>
      <c r="T279" s="159"/>
      <c r="U279" s="267" t="str" cm="1">
        <f t="array" ref="U279">IFERROR(_xlfn.IFS((AND(S279=10,T279=1)),"L",(AND(S279=10,T279=2)),"H",(AND(S279=10,T279=4)),"VH",(AND(S279=10,T279=6)),"VH",(AND(S279=10,T279=8)),"VH",(AND(S279=10,T279=10)),"VH",(AND(S279=8,T279=1)),"L",(AND(S279=8,T279=2)),"M+",(AND(S279=8,T279=4)),"H",(AND(S279=8,T279=6)),"VH",(AND(S279=8,T279=8)),"VH",(AND(S279=8,T279=10)),"VH",(AND(S279=6,T279=1)),"L",(AND(S279=6,T279=2)),"M",(AND(S279=6,T279=4)),"M+",(AND(S279=6,T279=6)),"H",(AND(S279=6,T279=8)),"VH",(AND(S279=6,T279=10)),"VH",(AND(S279=4,T279=1)),"VL",(AND(S279=4,T279=2)),"L",(AND(S279=4,T279=4)),"M",(AND(S279=4,T279=6)),"M+",(AND(S279=4,T279=8)),"H",(AND(S279=4,T279=10)),"VH",(AND(S279=2,T279=1)),"VL",(AND(S279=2,T279=2)),"VL",(AND(S279=2,T279=4)),"L",(AND(S279=2,T279=6)),"M",(AND(S279=2,T279=8)),"H",(AND(S279=2,T279=10)),"H",(AND(S279=1,T279=1)),"VL",(AND(S279=1,T279=2)),"VL",(AND(S279=1,T279=4)),"L",(AND(S279=1,T279=6)),"L",(AND(S279=1,T279=8)),"M+",(AND(S279=1,T279=10)),"H"),"")</f>
        <v/>
      </c>
      <c r="V279" s="159"/>
      <c r="W279" s="230"/>
    </row>
    <row r="280" spans="1:23" ht="21.5" customHeight="1">
      <c r="A280" s="228"/>
      <c r="B280" s="228"/>
      <c r="C280" s="160"/>
      <c r="D280" s="334"/>
      <c r="E280" s="327"/>
      <c r="F280" s="329"/>
      <c r="G280" s="327"/>
      <c r="H280" s="196"/>
      <c r="I280" s="196"/>
      <c r="J280" s="268" t="str" cm="1">
        <f t="array" ref="J280">IFERROR(_xlfn.IFS((AND(H280=10,I280=1)),"L",(AND(H280=10,I280=2)),"H",(AND(H280=10,I280=4)),"VH",(AND(H280=10,I280=6)),"VH",(AND(H280=10,I280=8)),"VH",(AND(H280=10,I280=10)),"VH",(AND(H280=8,I280=1)),"L",(AND(H280=8,I280=2)),"M+",(AND(H280=8,I280=4)),"H",(AND(H280=8,I280=6)),"VH",(AND(H280=8,I280=8)),"VH",(AND(H280=8,I280=10)),"VH",(AND(H280=6,I280=1)),"L",(AND(H280=6,I280=2)),"M",(AND(H280=6,I280=4)),"M+",(AND(H280=6,I280=6)),"H",(AND(H280=6,I280=8)),"VH",(AND(H280=6,I280=10)),"VH",(AND(H280=4,I280=1)),"VL",(AND(H280=4,I280=2)),"L",(AND(H280=4,I280=4)),"M",(AND(H280=4,I280=6)),"M+",(AND(H280=4,I280=8)),"H",(AND(H280=4,I280=10)),"VH",(AND(H280=2,I280=1)),"VL",(AND(H280=2,I280=2)),"VL",(AND(H280=2,I280=4)),"L",(AND(H280=2,I280=6)),"M",(AND(H280=2,I280=8)),"H",(AND(H280=2,I280=10)),"H",(AND(H280=1,I280=1)),"VL",(AND(H280=1,I280=2)),"VL",(AND(H280=1,I280=4)),"L",(AND(H280=1,I280=6)),"L",(AND(H280=1,I280=8)),"M+",(AND(H280=1,I280=10)),"H"),"")</f>
        <v/>
      </c>
      <c r="K280" s="229"/>
      <c r="L280" s="162"/>
      <c r="M280" s="159"/>
      <c r="N280" s="159"/>
      <c r="O280" s="159"/>
      <c r="P280" s="159"/>
      <c r="Q280" s="159"/>
      <c r="R280" s="159"/>
      <c r="S280" s="159"/>
      <c r="T280" s="159"/>
      <c r="U280" s="267" t="str" cm="1">
        <f t="array" ref="U280">IFERROR(_xlfn.IFS((AND(S280=10,T280=1)),"L",(AND(S280=10,T280=2)),"H",(AND(S280=10,T280=4)),"VH",(AND(S280=10,T280=6)),"VH",(AND(S280=10,T280=8)),"VH",(AND(S280=10,T280=10)),"VH",(AND(S280=8,T280=1)),"L",(AND(S280=8,T280=2)),"M+",(AND(S280=8,T280=4)),"H",(AND(S280=8,T280=6)),"VH",(AND(S280=8,T280=8)),"VH",(AND(S280=8,T280=10)),"VH",(AND(S280=6,T280=1)),"L",(AND(S280=6,T280=2)),"M",(AND(S280=6,T280=4)),"M+",(AND(S280=6,T280=6)),"H",(AND(S280=6,T280=8)),"VH",(AND(S280=6,T280=10)),"VH",(AND(S280=4,T280=1)),"VL",(AND(S280=4,T280=2)),"L",(AND(S280=4,T280=4)),"M",(AND(S280=4,T280=6)),"M+",(AND(S280=4,T280=8)),"H",(AND(S280=4,T280=10)),"VH",(AND(S280=2,T280=1)),"VL",(AND(S280=2,T280=2)),"VL",(AND(S280=2,T280=4)),"L",(AND(S280=2,T280=6)),"M",(AND(S280=2,T280=8)),"H",(AND(S280=2,T280=10)),"H",(AND(S280=1,T280=1)),"VL",(AND(S280=1,T280=2)),"VL",(AND(S280=1,T280=4)),"L",(AND(S280=1,T280=6)),"L",(AND(S280=1,T280=8)),"M+",(AND(S280=1,T280=10)),"H"),"")</f>
        <v/>
      </c>
      <c r="V280" s="159"/>
      <c r="W280" s="230"/>
    </row>
    <row r="281" spans="1:23" ht="21.5" customHeight="1">
      <c r="A281" s="228"/>
      <c r="B281" s="228"/>
      <c r="C281" s="160"/>
      <c r="D281" s="334"/>
      <c r="E281" s="327"/>
      <c r="F281" s="329"/>
      <c r="G281" s="327"/>
      <c r="H281" s="196"/>
      <c r="I281" s="196"/>
      <c r="J281" s="268" t="str" cm="1">
        <f t="array" ref="J281">IFERROR(_xlfn.IFS((AND(H281=10,I281=1)),"L",(AND(H281=10,I281=2)),"H",(AND(H281=10,I281=4)),"VH",(AND(H281=10,I281=6)),"VH",(AND(H281=10,I281=8)),"VH",(AND(H281=10,I281=10)),"VH",(AND(H281=8,I281=1)),"L",(AND(H281=8,I281=2)),"M+",(AND(H281=8,I281=4)),"H",(AND(H281=8,I281=6)),"VH",(AND(H281=8,I281=8)),"VH",(AND(H281=8,I281=10)),"VH",(AND(H281=6,I281=1)),"L",(AND(H281=6,I281=2)),"M",(AND(H281=6,I281=4)),"M+",(AND(H281=6,I281=6)),"H",(AND(H281=6,I281=8)),"VH",(AND(H281=6,I281=10)),"VH",(AND(H281=4,I281=1)),"VL",(AND(H281=4,I281=2)),"L",(AND(H281=4,I281=4)),"M",(AND(H281=4,I281=6)),"M+",(AND(H281=4,I281=8)),"H",(AND(H281=4,I281=10)),"VH",(AND(H281=2,I281=1)),"VL",(AND(H281=2,I281=2)),"VL",(AND(H281=2,I281=4)),"L",(AND(H281=2,I281=6)),"M",(AND(H281=2,I281=8)),"H",(AND(H281=2,I281=10)),"H",(AND(H281=1,I281=1)),"VL",(AND(H281=1,I281=2)),"VL",(AND(H281=1,I281=4)),"L",(AND(H281=1,I281=6)),"L",(AND(H281=1,I281=8)),"M+",(AND(H281=1,I281=10)),"H"),"")</f>
        <v/>
      </c>
      <c r="K281" s="229"/>
      <c r="L281" s="162"/>
      <c r="M281" s="159"/>
      <c r="N281" s="159"/>
      <c r="O281" s="159"/>
      <c r="P281" s="159"/>
      <c r="Q281" s="159"/>
      <c r="R281" s="159"/>
      <c r="S281" s="159"/>
      <c r="T281" s="159"/>
      <c r="U281" s="267"/>
      <c r="V281" s="159"/>
      <c r="W281" s="230"/>
    </row>
    <row r="282" spans="1:23" ht="21.5" customHeight="1">
      <c r="A282" s="228"/>
      <c r="B282" s="228"/>
      <c r="C282" s="160"/>
      <c r="D282" s="334"/>
      <c r="E282" s="327"/>
      <c r="F282" s="329"/>
      <c r="G282" s="327"/>
      <c r="H282" s="196"/>
      <c r="I282" s="196"/>
      <c r="J282" s="268" t="str" cm="1">
        <f t="array" ref="J282">IFERROR(_xlfn.IFS((AND(H282=10,I282=1)),"L",(AND(H282=10,I282=2)),"H",(AND(H282=10,I282=4)),"VH",(AND(H282=10,I282=6)),"VH",(AND(H282=10,I282=8)),"VH",(AND(H282=10,I282=10)),"VH",(AND(H282=8,I282=1)),"L",(AND(H282=8,I282=2)),"M+",(AND(H282=8,I282=4)),"H",(AND(H282=8,I282=6)),"VH",(AND(H282=8,I282=8)),"VH",(AND(H282=8,I282=10)),"VH",(AND(H282=6,I282=1)),"L",(AND(H282=6,I282=2)),"M",(AND(H282=6,I282=4)),"M+",(AND(H282=6,I282=6)),"H",(AND(H282=6,I282=8)),"VH",(AND(H282=6,I282=10)),"VH",(AND(H282=4,I282=1)),"VL",(AND(H282=4,I282=2)),"L",(AND(H282=4,I282=4)),"M",(AND(H282=4,I282=6)),"M+",(AND(H282=4,I282=8)),"H",(AND(H282=4,I282=10)),"VH",(AND(H282=2,I282=1)),"VL",(AND(H282=2,I282=2)),"VL",(AND(H282=2,I282=4)),"L",(AND(H282=2,I282=6)),"M",(AND(H282=2,I282=8)),"H",(AND(H282=2,I282=10)),"H",(AND(H282=1,I282=1)),"VL",(AND(H282=1,I282=2)),"VL",(AND(H282=1,I282=4)),"L",(AND(H282=1,I282=6)),"L",(AND(H282=1,I282=8)),"M+",(AND(H282=1,I282=10)),"H"),"")</f>
        <v/>
      </c>
      <c r="K282" s="229"/>
      <c r="L282" s="162"/>
      <c r="M282" s="159"/>
      <c r="N282" s="159"/>
      <c r="O282" s="159"/>
      <c r="P282" s="159"/>
      <c r="Q282" s="159"/>
      <c r="R282" s="159"/>
      <c r="S282" s="159"/>
      <c r="T282" s="159"/>
      <c r="U282" s="267"/>
      <c r="V282" s="159"/>
      <c r="W282" s="230"/>
    </row>
    <row r="283" spans="1:23" ht="21.5" customHeight="1">
      <c r="A283" s="228"/>
      <c r="B283" s="228"/>
      <c r="C283" s="160"/>
      <c r="D283" s="334"/>
      <c r="E283" s="327"/>
      <c r="F283" s="329"/>
      <c r="G283" s="327"/>
      <c r="H283" s="196"/>
      <c r="I283" s="196"/>
      <c r="J283" s="268" t="str" cm="1">
        <f t="array" ref="J283">IFERROR(_xlfn.IFS((AND(H283=10,I283=1)),"L",(AND(H283=10,I283=2)),"H",(AND(H283=10,I283=4)),"VH",(AND(H283=10,I283=6)),"VH",(AND(H283=10,I283=8)),"VH",(AND(H283=10,I283=10)),"VH",(AND(H283=8,I283=1)),"L",(AND(H283=8,I283=2)),"M+",(AND(H283=8,I283=4)),"H",(AND(H283=8,I283=6)),"VH",(AND(H283=8,I283=8)),"VH",(AND(H283=8,I283=10)),"VH",(AND(H283=6,I283=1)),"L",(AND(H283=6,I283=2)),"M",(AND(H283=6,I283=4)),"M+",(AND(H283=6,I283=6)),"H",(AND(H283=6,I283=8)),"VH",(AND(H283=6,I283=10)),"VH",(AND(H283=4,I283=1)),"VL",(AND(H283=4,I283=2)),"L",(AND(H283=4,I283=4)),"M",(AND(H283=4,I283=6)),"M+",(AND(H283=4,I283=8)),"H",(AND(H283=4,I283=10)),"VH",(AND(H283=2,I283=1)),"VL",(AND(H283=2,I283=2)),"VL",(AND(H283=2,I283=4)),"L",(AND(H283=2,I283=6)),"M",(AND(H283=2,I283=8)),"H",(AND(H283=2,I283=10)),"H",(AND(H283=1,I283=1)),"VL",(AND(H283=1,I283=2)),"VL",(AND(H283=1,I283=4)),"L",(AND(H283=1,I283=6)),"L",(AND(H283=1,I283=8)),"M+",(AND(H283=1,I283=10)),"H"),"")</f>
        <v/>
      </c>
      <c r="K283" s="229"/>
      <c r="L283" s="162"/>
      <c r="M283" s="159"/>
      <c r="N283" s="159"/>
      <c r="O283" s="159"/>
      <c r="P283" s="159"/>
      <c r="Q283" s="159"/>
      <c r="R283" s="159"/>
      <c r="S283" s="159"/>
      <c r="T283" s="159"/>
      <c r="U283" s="267"/>
      <c r="V283" s="159"/>
      <c r="W283" s="230"/>
    </row>
    <row r="284" spans="1:23" ht="21.5" customHeight="1">
      <c r="A284" s="228"/>
      <c r="B284" s="228"/>
      <c r="C284" s="160"/>
      <c r="D284" s="334"/>
      <c r="E284" s="327"/>
      <c r="F284" s="329"/>
      <c r="G284" s="327"/>
      <c r="H284" s="196"/>
      <c r="I284" s="196"/>
      <c r="J284" s="268" t="str" cm="1">
        <f t="array" ref="J284">IFERROR(_xlfn.IFS((AND(H284=10,I284=1)),"L",(AND(H284=10,I284=2)),"H",(AND(H284=10,I284=4)),"VH",(AND(H284=10,I284=6)),"VH",(AND(H284=10,I284=8)),"VH",(AND(H284=10,I284=10)),"VH",(AND(H284=8,I284=1)),"L",(AND(H284=8,I284=2)),"M+",(AND(H284=8,I284=4)),"H",(AND(H284=8,I284=6)),"VH",(AND(H284=8,I284=8)),"VH",(AND(H284=8,I284=10)),"VH",(AND(H284=6,I284=1)),"L",(AND(H284=6,I284=2)),"M",(AND(H284=6,I284=4)),"M+",(AND(H284=6,I284=6)),"H",(AND(H284=6,I284=8)),"VH",(AND(H284=6,I284=10)),"VH",(AND(H284=4,I284=1)),"VL",(AND(H284=4,I284=2)),"L",(AND(H284=4,I284=4)),"M",(AND(H284=4,I284=6)),"M+",(AND(H284=4,I284=8)),"H",(AND(H284=4,I284=10)),"VH",(AND(H284=2,I284=1)),"VL",(AND(H284=2,I284=2)),"VL",(AND(H284=2,I284=4)),"L",(AND(H284=2,I284=6)),"M",(AND(H284=2,I284=8)),"H",(AND(H284=2,I284=10)),"H",(AND(H284=1,I284=1)),"VL",(AND(H284=1,I284=2)),"VL",(AND(H284=1,I284=4)),"L",(AND(H284=1,I284=6)),"L",(AND(H284=1,I284=8)),"M+",(AND(H284=1,I284=10)),"H"),"")</f>
        <v/>
      </c>
      <c r="K284" s="229"/>
      <c r="L284" s="162"/>
      <c r="M284" s="159"/>
      <c r="N284" s="159"/>
      <c r="O284" s="159"/>
      <c r="P284" s="159"/>
      <c r="Q284" s="159"/>
      <c r="R284" s="159"/>
      <c r="S284" s="159"/>
      <c r="T284" s="159"/>
      <c r="U284" s="267"/>
      <c r="V284" s="159"/>
      <c r="W284" s="230"/>
    </row>
    <row r="285" spans="1:23" ht="21.5" customHeight="1">
      <c r="A285" s="228"/>
      <c r="B285" s="228"/>
      <c r="C285" s="160"/>
      <c r="D285" s="334"/>
      <c r="E285" s="327"/>
      <c r="F285" s="329"/>
      <c r="G285" s="327"/>
      <c r="H285" s="196"/>
      <c r="I285" s="196"/>
      <c r="J285" s="268" t="str" cm="1">
        <f t="array" ref="J285">IFERROR(_xlfn.IFS((AND(H285=10,I285=1)),"L",(AND(H285=10,I285=2)),"H",(AND(H285=10,I285=4)),"VH",(AND(H285=10,I285=6)),"VH",(AND(H285=10,I285=8)),"VH",(AND(H285=10,I285=10)),"VH",(AND(H285=8,I285=1)),"L",(AND(H285=8,I285=2)),"M+",(AND(H285=8,I285=4)),"H",(AND(H285=8,I285=6)),"VH",(AND(H285=8,I285=8)),"VH",(AND(H285=8,I285=10)),"VH",(AND(H285=6,I285=1)),"L",(AND(H285=6,I285=2)),"M",(AND(H285=6,I285=4)),"M+",(AND(H285=6,I285=6)),"H",(AND(H285=6,I285=8)),"VH",(AND(H285=6,I285=10)),"VH",(AND(H285=4,I285=1)),"VL",(AND(H285=4,I285=2)),"L",(AND(H285=4,I285=4)),"M",(AND(H285=4,I285=6)),"M+",(AND(H285=4,I285=8)),"H",(AND(H285=4,I285=10)),"VH",(AND(H285=2,I285=1)),"VL",(AND(H285=2,I285=2)),"VL",(AND(H285=2,I285=4)),"L",(AND(H285=2,I285=6)),"M",(AND(H285=2,I285=8)),"H",(AND(H285=2,I285=10)),"H",(AND(H285=1,I285=1)),"VL",(AND(H285=1,I285=2)),"VL",(AND(H285=1,I285=4)),"L",(AND(H285=1,I285=6)),"L",(AND(H285=1,I285=8)),"M+",(AND(H285=1,I285=10)),"H"),"")</f>
        <v/>
      </c>
      <c r="K285" s="229"/>
      <c r="L285" s="162"/>
      <c r="M285" s="159"/>
      <c r="N285" s="159"/>
      <c r="O285" s="159"/>
      <c r="P285" s="159"/>
      <c r="Q285" s="159"/>
      <c r="R285" s="159"/>
      <c r="S285" s="159"/>
      <c r="T285" s="159"/>
      <c r="U285" s="267"/>
      <c r="V285" s="159"/>
      <c r="W285" s="230"/>
    </row>
    <row r="286" spans="1:23" ht="21.5" customHeight="1">
      <c r="A286" s="228"/>
      <c r="B286" s="228"/>
      <c r="C286" s="160"/>
      <c r="D286" s="334"/>
      <c r="E286" s="327"/>
      <c r="F286" s="329"/>
      <c r="G286" s="327"/>
      <c r="H286" s="196"/>
      <c r="I286" s="196"/>
      <c r="J286" s="268" t="str" cm="1">
        <f t="array" ref="J286">IFERROR(_xlfn.IFS((AND(H286=10,I286=1)),"L",(AND(H286=10,I286=2)),"H",(AND(H286=10,I286=4)),"VH",(AND(H286=10,I286=6)),"VH",(AND(H286=10,I286=8)),"VH",(AND(H286=10,I286=10)),"VH",(AND(H286=8,I286=1)),"L",(AND(H286=8,I286=2)),"M+",(AND(H286=8,I286=4)),"H",(AND(H286=8,I286=6)),"VH",(AND(H286=8,I286=8)),"VH",(AND(H286=8,I286=10)),"VH",(AND(H286=6,I286=1)),"L",(AND(H286=6,I286=2)),"M",(AND(H286=6,I286=4)),"M+",(AND(H286=6,I286=6)),"H",(AND(H286=6,I286=8)),"VH",(AND(H286=6,I286=10)),"VH",(AND(H286=4,I286=1)),"VL",(AND(H286=4,I286=2)),"L",(AND(H286=4,I286=4)),"M",(AND(H286=4,I286=6)),"M+",(AND(H286=4,I286=8)),"H",(AND(H286=4,I286=10)),"VH",(AND(H286=2,I286=1)),"VL",(AND(H286=2,I286=2)),"VL",(AND(H286=2,I286=4)),"L",(AND(H286=2,I286=6)),"M",(AND(H286=2,I286=8)),"H",(AND(H286=2,I286=10)),"H",(AND(H286=1,I286=1)),"VL",(AND(H286=1,I286=2)),"VL",(AND(H286=1,I286=4)),"L",(AND(H286=1,I286=6)),"L",(AND(H286=1,I286=8)),"M+",(AND(H286=1,I286=10)),"H"),"")</f>
        <v/>
      </c>
      <c r="K286" s="229"/>
      <c r="L286" s="162"/>
      <c r="M286" s="159"/>
      <c r="N286" s="159"/>
      <c r="O286" s="159"/>
      <c r="P286" s="159"/>
      <c r="Q286" s="159"/>
      <c r="R286" s="159"/>
      <c r="S286" s="159"/>
      <c r="T286" s="159"/>
      <c r="U286" s="267"/>
      <c r="V286" s="159"/>
      <c r="W286" s="230"/>
    </row>
    <row r="287" spans="1:23" ht="21.5" customHeight="1">
      <c r="A287" s="228"/>
      <c r="B287" s="228"/>
      <c r="C287" s="160"/>
      <c r="D287" s="334"/>
      <c r="E287" s="327"/>
      <c r="F287" s="329"/>
      <c r="G287" s="327"/>
      <c r="H287" s="196"/>
      <c r="I287" s="196"/>
      <c r="J287" s="268" t="str" cm="1">
        <f t="array" ref="J287">IFERROR(_xlfn.IFS((AND(H287=10,I287=1)),"L",(AND(H287=10,I287=2)),"H",(AND(H287=10,I287=4)),"VH",(AND(H287=10,I287=6)),"VH",(AND(H287=10,I287=8)),"VH",(AND(H287=10,I287=10)),"VH",(AND(H287=8,I287=1)),"L",(AND(H287=8,I287=2)),"M+",(AND(H287=8,I287=4)),"H",(AND(H287=8,I287=6)),"VH",(AND(H287=8,I287=8)),"VH",(AND(H287=8,I287=10)),"VH",(AND(H287=6,I287=1)),"L",(AND(H287=6,I287=2)),"M",(AND(H287=6,I287=4)),"M+",(AND(H287=6,I287=6)),"H",(AND(H287=6,I287=8)),"VH",(AND(H287=6,I287=10)),"VH",(AND(H287=4,I287=1)),"VL",(AND(H287=4,I287=2)),"L",(AND(H287=4,I287=4)),"M",(AND(H287=4,I287=6)),"M+",(AND(H287=4,I287=8)),"H",(AND(H287=4,I287=10)),"VH",(AND(H287=2,I287=1)),"VL",(AND(H287=2,I287=2)),"VL",(AND(H287=2,I287=4)),"L",(AND(H287=2,I287=6)),"M",(AND(H287=2,I287=8)),"H",(AND(H287=2,I287=10)),"H",(AND(H287=1,I287=1)),"VL",(AND(H287=1,I287=2)),"VL",(AND(H287=1,I287=4)),"L",(AND(H287=1,I287=6)),"L",(AND(H287=1,I287=8)),"M+",(AND(H287=1,I287=10)),"H"),"")</f>
        <v/>
      </c>
      <c r="K287" s="229"/>
      <c r="L287" s="162"/>
      <c r="M287" s="159"/>
      <c r="N287" s="159"/>
      <c r="O287" s="159"/>
      <c r="P287" s="159"/>
      <c r="Q287" s="159"/>
      <c r="R287" s="159"/>
      <c r="S287" s="159"/>
      <c r="T287" s="159"/>
      <c r="U287" s="267"/>
      <c r="V287" s="159"/>
      <c r="W287" s="230"/>
    </row>
    <row r="288" spans="1:23" ht="21.5" customHeight="1">
      <c r="A288" s="228"/>
      <c r="B288" s="228"/>
      <c r="C288" s="160"/>
      <c r="D288" s="334"/>
      <c r="E288" s="327"/>
      <c r="F288" s="329"/>
      <c r="G288" s="327"/>
      <c r="H288" s="196"/>
      <c r="I288" s="196"/>
      <c r="J288" s="268" t="str" cm="1">
        <f t="array" ref="J288">IFERROR(_xlfn.IFS((AND(H288=10,I288=1)),"L",(AND(H288=10,I288=2)),"H",(AND(H288=10,I288=4)),"VH",(AND(H288=10,I288=6)),"VH",(AND(H288=10,I288=8)),"VH",(AND(H288=10,I288=10)),"VH",(AND(H288=8,I288=1)),"L",(AND(H288=8,I288=2)),"M+",(AND(H288=8,I288=4)),"H",(AND(H288=8,I288=6)),"VH",(AND(H288=8,I288=8)),"VH",(AND(H288=8,I288=10)),"VH",(AND(H288=6,I288=1)),"L",(AND(H288=6,I288=2)),"M",(AND(H288=6,I288=4)),"M+",(AND(H288=6,I288=6)),"H",(AND(H288=6,I288=8)),"VH",(AND(H288=6,I288=10)),"VH",(AND(H288=4,I288=1)),"VL",(AND(H288=4,I288=2)),"L",(AND(H288=4,I288=4)),"M",(AND(H288=4,I288=6)),"M+",(AND(H288=4,I288=8)),"H",(AND(H288=4,I288=10)),"VH",(AND(H288=2,I288=1)),"VL",(AND(H288=2,I288=2)),"VL",(AND(H288=2,I288=4)),"L",(AND(H288=2,I288=6)),"M",(AND(H288=2,I288=8)),"H",(AND(H288=2,I288=10)),"H",(AND(H288=1,I288=1)),"VL",(AND(H288=1,I288=2)),"VL",(AND(H288=1,I288=4)),"L",(AND(H288=1,I288=6)),"L",(AND(H288=1,I288=8)),"M+",(AND(H288=1,I288=10)),"H"),"")</f>
        <v/>
      </c>
      <c r="K288" s="229"/>
      <c r="L288" s="162"/>
      <c r="M288" s="159"/>
      <c r="N288" s="159"/>
      <c r="O288" s="159"/>
      <c r="P288" s="159"/>
      <c r="Q288" s="159"/>
      <c r="R288" s="159"/>
      <c r="S288" s="159"/>
      <c r="T288" s="159"/>
      <c r="U288" s="267"/>
      <c r="V288" s="159"/>
      <c r="W288" s="230"/>
    </row>
    <row r="289" spans="1:23" ht="21.5" customHeight="1">
      <c r="A289" s="228"/>
      <c r="B289" s="228"/>
      <c r="C289" s="160"/>
      <c r="D289" s="334"/>
      <c r="E289" s="327"/>
      <c r="F289" s="329"/>
      <c r="G289" s="327"/>
      <c r="H289" s="196"/>
      <c r="I289" s="196"/>
      <c r="J289" s="268" t="str" cm="1">
        <f t="array" ref="J289">IFERROR(_xlfn.IFS((AND(H289=10,I289=1)),"L",(AND(H289=10,I289=2)),"H",(AND(H289=10,I289=4)),"VH",(AND(H289=10,I289=6)),"VH",(AND(H289=10,I289=8)),"VH",(AND(H289=10,I289=10)),"VH",(AND(H289=8,I289=1)),"L",(AND(H289=8,I289=2)),"M+",(AND(H289=8,I289=4)),"H",(AND(H289=8,I289=6)),"VH",(AND(H289=8,I289=8)),"VH",(AND(H289=8,I289=10)),"VH",(AND(H289=6,I289=1)),"L",(AND(H289=6,I289=2)),"M",(AND(H289=6,I289=4)),"M+",(AND(H289=6,I289=6)),"H",(AND(H289=6,I289=8)),"VH",(AND(H289=6,I289=10)),"VH",(AND(H289=4,I289=1)),"VL",(AND(H289=4,I289=2)),"L",(AND(H289=4,I289=4)),"M",(AND(H289=4,I289=6)),"M+",(AND(H289=4,I289=8)),"H",(AND(H289=4,I289=10)),"VH",(AND(H289=2,I289=1)),"VL",(AND(H289=2,I289=2)),"VL",(AND(H289=2,I289=4)),"L",(AND(H289=2,I289=6)),"M",(AND(H289=2,I289=8)),"H",(AND(H289=2,I289=10)),"H",(AND(H289=1,I289=1)),"VL",(AND(H289=1,I289=2)),"VL",(AND(H289=1,I289=4)),"L",(AND(H289=1,I289=6)),"L",(AND(H289=1,I289=8)),"M+",(AND(H289=1,I289=10)),"H"),"")</f>
        <v/>
      </c>
      <c r="K289" s="229"/>
      <c r="L289" s="162"/>
      <c r="M289" s="159"/>
      <c r="N289" s="159"/>
      <c r="O289" s="159"/>
      <c r="P289" s="159"/>
      <c r="Q289" s="159"/>
      <c r="R289" s="159"/>
      <c r="S289" s="159"/>
      <c r="T289" s="159"/>
      <c r="U289" s="267"/>
      <c r="V289" s="159"/>
      <c r="W289" s="230"/>
    </row>
    <row r="290" spans="1:23" ht="21.5" customHeight="1">
      <c r="A290" s="228"/>
      <c r="B290" s="228"/>
      <c r="C290" s="160"/>
      <c r="D290" s="334"/>
      <c r="E290" s="327"/>
      <c r="F290" s="329"/>
      <c r="G290" s="327"/>
      <c r="H290" s="196"/>
      <c r="I290" s="196"/>
      <c r="J290" s="268" t="str" cm="1">
        <f t="array" ref="J290">IFERROR(_xlfn.IFS((AND(H290=10,I290=1)),"L",(AND(H290=10,I290=2)),"H",(AND(H290=10,I290=4)),"VH",(AND(H290=10,I290=6)),"VH",(AND(H290=10,I290=8)),"VH",(AND(H290=10,I290=10)),"VH",(AND(H290=8,I290=1)),"L",(AND(H290=8,I290=2)),"M+",(AND(H290=8,I290=4)),"H",(AND(H290=8,I290=6)),"VH",(AND(H290=8,I290=8)),"VH",(AND(H290=8,I290=10)),"VH",(AND(H290=6,I290=1)),"L",(AND(H290=6,I290=2)),"M",(AND(H290=6,I290=4)),"M+",(AND(H290=6,I290=6)),"H",(AND(H290=6,I290=8)),"VH",(AND(H290=6,I290=10)),"VH",(AND(H290=4,I290=1)),"VL",(AND(H290=4,I290=2)),"L",(AND(H290=4,I290=4)),"M",(AND(H290=4,I290=6)),"M+",(AND(H290=4,I290=8)),"H",(AND(H290=4,I290=10)),"VH",(AND(H290=2,I290=1)),"VL",(AND(H290=2,I290=2)),"VL",(AND(H290=2,I290=4)),"L",(AND(H290=2,I290=6)),"M",(AND(H290=2,I290=8)),"H",(AND(H290=2,I290=10)),"H",(AND(H290=1,I290=1)),"VL",(AND(H290=1,I290=2)),"VL",(AND(H290=1,I290=4)),"L",(AND(H290=1,I290=6)),"L",(AND(H290=1,I290=8)),"M+",(AND(H290=1,I290=10)),"H"),"")</f>
        <v/>
      </c>
      <c r="K290" s="229"/>
      <c r="L290" s="162"/>
      <c r="M290" s="159"/>
      <c r="N290" s="159"/>
      <c r="O290" s="159"/>
      <c r="P290" s="159"/>
      <c r="Q290" s="159"/>
      <c r="R290" s="159"/>
      <c r="S290" s="159"/>
      <c r="T290" s="159"/>
      <c r="U290" s="267"/>
      <c r="V290" s="159"/>
      <c r="W290" s="230"/>
    </row>
    <row r="291" spans="1:23" ht="21.5" customHeight="1">
      <c r="A291" s="228"/>
      <c r="B291" s="228"/>
      <c r="C291" s="160"/>
      <c r="D291" s="338"/>
      <c r="E291" s="327"/>
      <c r="F291" s="329"/>
      <c r="G291" s="327"/>
      <c r="H291" s="196"/>
      <c r="I291" s="196"/>
      <c r="J291" s="268" t="str" cm="1">
        <f t="array" ref="J291">IFERROR(_xlfn.IFS((AND(H291=10,I291=1)),"L",(AND(H291=10,I291=2)),"H",(AND(H291=10,I291=4)),"VH",(AND(H291=10,I291=6)),"VH",(AND(H291=10,I291=8)),"VH",(AND(H291=10,I291=10)),"VH",(AND(H291=8,I291=1)),"L",(AND(H291=8,I291=2)),"M+",(AND(H291=8,I291=4)),"H",(AND(H291=8,I291=6)),"VH",(AND(H291=8,I291=8)),"VH",(AND(H291=8,I291=10)),"VH",(AND(H291=6,I291=1)),"L",(AND(H291=6,I291=2)),"M",(AND(H291=6,I291=4)),"M+",(AND(H291=6,I291=6)),"H",(AND(H291=6,I291=8)),"VH",(AND(H291=6,I291=10)),"VH",(AND(H291=4,I291=1)),"VL",(AND(H291=4,I291=2)),"L",(AND(H291=4,I291=4)),"M",(AND(H291=4,I291=6)),"M+",(AND(H291=4,I291=8)),"H",(AND(H291=4,I291=10)),"VH",(AND(H291=2,I291=1)),"VL",(AND(H291=2,I291=2)),"VL",(AND(H291=2,I291=4)),"L",(AND(H291=2,I291=6)),"M",(AND(H291=2,I291=8)),"H",(AND(H291=2,I291=10)),"H",(AND(H291=1,I291=1)),"VL",(AND(H291=1,I291=2)),"VL",(AND(H291=1,I291=4)),"L",(AND(H291=1,I291=6)),"L",(AND(H291=1,I291=8)),"M+",(AND(H291=1,I291=10)),"H"),"")</f>
        <v/>
      </c>
      <c r="K291" s="229"/>
      <c r="L291" s="162"/>
      <c r="M291" s="159"/>
      <c r="N291" s="159"/>
      <c r="O291" s="159"/>
      <c r="P291" s="159"/>
      <c r="Q291" s="159"/>
      <c r="R291" s="159"/>
      <c r="S291" s="159"/>
      <c r="T291" s="159"/>
      <c r="U291" s="267"/>
      <c r="V291" s="159"/>
      <c r="W291" s="230"/>
    </row>
    <row r="292" spans="1:23" ht="21.5" customHeight="1">
      <c r="A292" s="228"/>
      <c r="B292" s="228"/>
      <c r="C292" s="160"/>
      <c r="D292" s="334"/>
      <c r="E292" s="327"/>
      <c r="F292" s="329"/>
      <c r="G292" s="327"/>
      <c r="H292" s="196"/>
      <c r="I292" s="196"/>
      <c r="J292" s="268" t="str" cm="1">
        <f t="array" ref="J292">IFERROR(_xlfn.IFS((AND(H292=10,I292=1)),"L",(AND(H292=10,I292=2)),"H",(AND(H292=10,I292=4)),"VH",(AND(H292=10,I292=6)),"VH",(AND(H292=10,I292=8)),"VH",(AND(H292=10,I292=10)),"VH",(AND(H292=8,I292=1)),"L",(AND(H292=8,I292=2)),"M+",(AND(H292=8,I292=4)),"H",(AND(H292=8,I292=6)),"VH",(AND(H292=8,I292=8)),"VH",(AND(H292=8,I292=10)),"VH",(AND(H292=6,I292=1)),"L",(AND(H292=6,I292=2)),"M",(AND(H292=6,I292=4)),"M+",(AND(H292=6,I292=6)),"H",(AND(H292=6,I292=8)),"VH",(AND(H292=6,I292=10)),"VH",(AND(H292=4,I292=1)),"VL",(AND(H292=4,I292=2)),"L",(AND(H292=4,I292=4)),"M",(AND(H292=4,I292=6)),"M+",(AND(H292=4,I292=8)),"H",(AND(H292=4,I292=10)),"VH",(AND(H292=2,I292=1)),"VL",(AND(H292=2,I292=2)),"VL",(AND(H292=2,I292=4)),"L",(AND(H292=2,I292=6)),"M",(AND(H292=2,I292=8)),"H",(AND(H292=2,I292=10)),"H",(AND(H292=1,I292=1)),"VL",(AND(H292=1,I292=2)),"VL",(AND(H292=1,I292=4)),"L",(AND(H292=1,I292=6)),"L",(AND(H292=1,I292=8)),"M+",(AND(H292=1,I292=10)),"H"),"")</f>
        <v/>
      </c>
      <c r="K292" s="229"/>
      <c r="L292" s="162"/>
      <c r="M292" s="159"/>
      <c r="N292" s="159"/>
      <c r="O292" s="159"/>
      <c r="P292" s="159"/>
      <c r="Q292" s="159"/>
      <c r="R292" s="159"/>
      <c r="S292" s="159"/>
      <c r="T292" s="159"/>
      <c r="U292" s="267"/>
      <c r="V292" s="159"/>
      <c r="W292" s="230"/>
    </row>
    <row r="293" spans="1:23" ht="21.5" customHeight="1">
      <c r="A293" s="228"/>
      <c r="B293" s="228"/>
      <c r="C293" s="160"/>
      <c r="D293" s="334"/>
      <c r="E293" s="327"/>
      <c r="F293" s="329"/>
      <c r="G293" s="327"/>
      <c r="H293" s="196"/>
      <c r="I293" s="196"/>
      <c r="J293" s="268" t="str" cm="1">
        <f t="array" ref="J293">IFERROR(_xlfn.IFS((AND(H293=10,I293=1)),"L",(AND(H293=10,I293=2)),"H",(AND(H293=10,I293=4)),"VH",(AND(H293=10,I293=6)),"VH",(AND(H293=10,I293=8)),"VH",(AND(H293=10,I293=10)),"VH",(AND(H293=8,I293=1)),"L",(AND(H293=8,I293=2)),"M+",(AND(H293=8,I293=4)),"H",(AND(H293=8,I293=6)),"VH",(AND(H293=8,I293=8)),"VH",(AND(H293=8,I293=10)),"VH",(AND(H293=6,I293=1)),"L",(AND(H293=6,I293=2)),"M",(AND(H293=6,I293=4)),"M+",(AND(H293=6,I293=6)),"H",(AND(H293=6,I293=8)),"VH",(AND(H293=6,I293=10)),"VH",(AND(H293=4,I293=1)),"VL",(AND(H293=4,I293=2)),"L",(AND(H293=4,I293=4)),"M",(AND(H293=4,I293=6)),"M+",(AND(H293=4,I293=8)),"H",(AND(H293=4,I293=10)),"VH",(AND(H293=2,I293=1)),"VL",(AND(H293=2,I293=2)),"VL",(AND(H293=2,I293=4)),"L",(AND(H293=2,I293=6)),"M",(AND(H293=2,I293=8)),"H",(AND(H293=2,I293=10)),"H",(AND(H293=1,I293=1)),"VL",(AND(H293=1,I293=2)),"VL",(AND(H293=1,I293=4)),"L",(AND(H293=1,I293=6)),"L",(AND(H293=1,I293=8)),"M+",(AND(H293=1,I293=10)),"H"),"")</f>
        <v/>
      </c>
      <c r="K293" s="229"/>
      <c r="L293" s="162"/>
      <c r="M293" s="159"/>
      <c r="N293" s="159"/>
      <c r="O293" s="159"/>
      <c r="P293" s="159"/>
      <c r="Q293" s="159"/>
      <c r="R293" s="159"/>
      <c r="S293" s="159"/>
      <c r="T293" s="159"/>
      <c r="U293" s="267"/>
      <c r="V293" s="159"/>
      <c r="W293" s="230"/>
    </row>
    <row r="294" spans="1:23" ht="21.5" customHeight="1">
      <c r="A294" s="228"/>
      <c r="B294" s="228"/>
      <c r="C294" s="160"/>
      <c r="D294" s="334"/>
      <c r="E294" s="327"/>
      <c r="F294" s="329"/>
      <c r="G294" s="327"/>
      <c r="H294" s="196"/>
      <c r="I294" s="196"/>
      <c r="J294" s="268" t="str" cm="1">
        <f t="array" ref="J294">IFERROR(_xlfn.IFS((AND(H294=10,I294=1)),"L",(AND(H294=10,I294=2)),"H",(AND(H294=10,I294=4)),"VH",(AND(H294=10,I294=6)),"VH",(AND(H294=10,I294=8)),"VH",(AND(H294=10,I294=10)),"VH",(AND(H294=8,I294=1)),"L",(AND(H294=8,I294=2)),"M+",(AND(H294=8,I294=4)),"H",(AND(H294=8,I294=6)),"VH",(AND(H294=8,I294=8)),"VH",(AND(H294=8,I294=10)),"VH",(AND(H294=6,I294=1)),"L",(AND(H294=6,I294=2)),"M",(AND(H294=6,I294=4)),"M+",(AND(H294=6,I294=6)),"H",(AND(H294=6,I294=8)),"VH",(AND(H294=6,I294=10)),"VH",(AND(H294=4,I294=1)),"VL",(AND(H294=4,I294=2)),"L",(AND(H294=4,I294=4)),"M",(AND(H294=4,I294=6)),"M+",(AND(H294=4,I294=8)),"H",(AND(H294=4,I294=10)),"VH",(AND(H294=2,I294=1)),"VL",(AND(H294=2,I294=2)),"VL",(AND(H294=2,I294=4)),"L",(AND(H294=2,I294=6)),"M",(AND(H294=2,I294=8)),"H",(AND(H294=2,I294=10)),"H",(AND(H294=1,I294=1)),"VL",(AND(H294=1,I294=2)),"VL",(AND(H294=1,I294=4)),"L",(AND(H294=1,I294=6)),"L",(AND(H294=1,I294=8)),"M+",(AND(H294=1,I294=10)),"H"),"")</f>
        <v/>
      </c>
      <c r="K294" s="229"/>
      <c r="L294" s="162"/>
      <c r="M294" s="159"/>
      <c r="N294" s="159"/>
      <c r="O294" s="159"/>
      <c r="P294" s="159"/>
      <c r="Q294" s="159"/>
      <c r="R294" s="159"/>
      <c r="S294" s="159"/>
      <c r="T294" s="159"/>
      <c r="U294" s="267"/>
      <c r="V294" s="159"/>
      <c r="W294" s="230"/>
    </row>
    <row r="295" spans="1:23" ht="21.5" customHeight="1">
      <c r="A295" s="228"/>
      <c r="B295" s="228"/>
      <c r="C295" s="160"/>
      <c r="D295" s="334"/>
      <c r="E295" s="327"/>
      <c r="F295" s="329"/>
      <c r="G295" s="327"/>
      <c r="H295" s="196"/>
      <c r="I295" s="196"/>
      <c r="J295" s="268" t="str" cm="1">
        <f t="array" ref="J295">IFERROR(_xlfn.IFS((AND(H295=10,I295=1)),"L",(AND(H295=10,I295=2)),"H",(AND(H295=10,I295=4)),"VH",(AND(H295=10,I295=6)),"VH",(AND(H295=10,I295=8)),"VH",(AND(H295=10,I295=10)),"VH",(AND(H295=8,I295=1)),"L",(AND(H295=8,I295=2)),"M+",(AND(H295=8,I295=4)),"H",(AND(H295=8,I295=6)),"VH",(AND(H295=8,I295=8)),"VH",(AND(H295=8,I295=10)),"VH",(AND(H295=6,I295=1)),"L",(AND(H295=6,I295=2)),"M",(AND(H295=6,I295=4)),"M+",(AND(H295=6,I295=6)),"H",(AND(H295=6,I295=8)),"VH",(AND(H295=6,I295=10)),"VH",(AND(H295=4,I295=1)),"VL",(AND(H295=4,I295=2)),"L",(AND(H295=4,I295=4)),"M",(AND(H295=4,I295=6)),"M+",(AND(H295=4,I295=8)),"H",(AND(H295=4,I295=10)),"VH",(AND(H295=2,I295=1)),"VL",(AND(H295=2,I295=2)),"VL",(AND(H295=2,I295=4)),"L",(AND(H295=2,I295=6)),"M",(AND(H295=2,I295=8)),"H",(AND(H295=2,I295=10)),"H",(AND(H295=1,I295=1)),"VL",(AND(H295=1,I295=2)),"VL",(AND(H295=1,I295=4)),"L",(AND(H295=1,I295=6)),"L",(AND(H295=1,I295=8)),"M+",(AND(H295=1,I295=10)),"H"),"")</f>
        <v/>
      </c>
      <c r="K295" s="229"/>
      <c r="L295" s="162"/>
      <c r="M295" s="159"/>
      <c r="N295" s="159"/>
      <c r="O295" s="159"/>
      <c r="P295" s="159"/>
      <c r="Q295" s="159"/>
      <c r="R295" s="159"/>
      <c r="S295" s="159"/>
      <c r="T295" s="159"/>
      <c r="U295" s="267"/>
      <c r="V295" s="159"/>
      <c r="W295" s="230"/>
    </row>
    <row r="296" spans="1:23" ht="21.5" customHeight="1">
      <c r="A296" s="228"/>
      <c r="B296" s="228"/>
      <c r="C296" s="160"/>
      <c r="D296" s="334"/>
      <c r="E296" s="327"/>
      <c r="F296" s="329"/>
      <c r="G296" s="327"/>
      <c r="H296" s="196"/>
      <c r="I296" s="196"/>
      <c r="J296" s="268" t="str" cm="1">
        <f t="array" ref="J296">IFERROR(_xlfn.IFS((AND(H296=10,I296=1)),"L",(AND(H296=10,I296=2)),"H",(AND(H296=10,I296=4)),"VH",(AND(H296=10,I296=6)),"VH",(AND(H296=10,I296=8)),"VH",(AND(H296=10,I296=10)),"VH",(AND(H296=8,I296=1)),"L",(AND(H296=8,I296=2)),"M+",(AND(H296=8,I296=4)),"H",(AND(H296=8,I296=6)),"VH",(AND(H296=8,I296=8)),"VH",(AND(H296=8,I296=10)),"VH",(AND(H296=6,I296=1)),"L",(AND(H296=6,I296=2)),"M",(AND(H296=6,I296=4)),"M+",(AND(H296=6,I296=6)),"H",(AND(H296=6,I296=8)),"VH",(AND(H296=6,I296=10)),"VH",(AND(H296=4,I296=1)),"VL",(AND(H296=4,I296=2)),"L",(AND(H296=4,I296=4)),"M",(AND(H296=4,I296=6)),"M+",(AND(H296=4,I296=8)),"H",(AND(H296=4,I296=10)),"VH",(AND(H296=2,I296=1)),"VL",(AND(H296=2,I296=2)),"VL",(AND(H296=2,I296=4)),"L",(AND(H296=2,I296=6)),"M",(AND(H296=2,I296=8)),"H",(AND(H296=2,I296=10)),"H",(AND(H296=1,I296=1)),"VL",(AND(H296=1,I296=2)),"VL",(AND(H296=1,I296=4)),"L",(AND(H296=1,I296=6)),"L",(AND(H296=1,I296=8)),"M+",(AND(H296=1,I296=10)),"H"),"")</f>
        <v/>
      </c>
      <c r="K296" s="229"/>
      <c r="L296" s="162"/>
      <c r="M296" s="159"/>
      <c r="N296" s="159"/>
      <c r="O296" s="159"/>
      <c r="P296" s="159"/>
      <c r="Q296" s="159"/>
      <c r="R296" s="159"/>
      <c r="S296" s="159"/>
      <c r="T296" s="159"/>
      <c r="U296" s="267"/>
      <c r="V296" s="159"/>
      <c r="W296" s="230"/>
    </row>
    <row r="297" spans="1:23" ht="21.5" customHeight="1">
      <c r="A297" s="228"/>
      <c r="B297" s="228"/>
      <c r="C297" s="160"/>
      <c r="D297" s="334"/>
      <c r="E297" s="327"/>
      <c r="F297" s="329"/>
      <c r="G297" s="327"/>
      <c r="H297" s="196"/>
      <c r="I297" s="196"/>
      <c r="J297" s="268" t="str" cm="1">
        <f t="array" ref="J297">IFERROR(_xlfn.IFS((AND(H297=10,I297=1)),"L",(AND(H297=10,I297=2)),"H",(AND(H297=10,I297=4)),"VH",(AND(H297=10,I297=6)),"VH",(AND(H297=10,I297=8)),"VH",(AND(H297=10,I297=10)),"VH",(AND(H297=8,I297=1)),"L",(AND(H297=8,I297=2)),"M+",(AND(H297=8,I297=4)),"H",(AND(H297=8,I297=6)),"VH",(AND(H297=8,I297=8)),"VH",(AND(H297=8,I297=10)),"VH",(AND(H297=6,I297=1)),"L",(AND(H297=6,I297=2)),"M",(AND(H297=6,I297=4)),"M+",(AND(H297=6,I297=6)),"H",(AND(H297=6,I297=8)),"VH",(AND(H297=6,I297=10)),"VH",(AND(H297=4,I297=1)),"VL",(AND(H297=4,I297=2)),"L",(AND(H297=4,I297=4)),"M",(AND(H297=4,I297=6)),"M+",(AND(H297=4,I297=8)),"H",(AND(H297=4,I297=10)),"VH",(AND(H297=2,I297=1)),"VL",(AND(H297=2,I297=2)),"VL",(AND(H297=2,I297=4)),"L",(AND(H297=2,I297=6)),"M",(AND(H297=2,I297=8)),"H",(AND(H297=2,I297=10)),"H",(AND(H297=1,I297=1)),"VL",(AND(H297=1,I297=2)),"VL",(AND(H297=1,I297=4)),"L",(AND(H297=1,I297=6)),"L",(AND(H297=1,I297=8)),"M+",(AND(H297=1,I297=10)),"H"),"")</f>
        <v/>
      </c>
      <c r="K297" s="229"/>
      <c r="L297" s="162"/>
      <c r="M297" s="159"/>
      <c r="N297" s="159"/>
      <c r="O297" s="159"/>
      <c r="P297" s="159"/>
      <c r="Q297" s="159"/>
      <c r="R297" s="159"/>
      <c r="S297" s="159"/>
      <c r="T297" s="159"/>
      <c r="U297" s="267"/>
      <c r="V297" s="159"/>
      <c r="W297" s="230"/>
    </row>
    <row r="298" spans="1:23" ht="21.5" customHeight="1">
      <c r="A298" s="228"/>
      <c r="B298" s="228"/>
      <c r="C298" s="160"/>
      <c r="D298" s="334"/>
      <c r="E298" s="327"/>
      <c r="F298" s="329"/>
      <c r="G298" s="327"/>
      <c r="H298" s="196"/>
      <c r="I298" s="196"/>
      <c r="J298" s="268" t="str" cm="1">
        <f t="array" ref="J298">IFERROR(_xlfn.IFS((AND(H298=10,I298=1)),"L",(AND(H298=10,I298=2)),"H",(AND(H298=10,I298=4)),"VH",(AND(H298=10,I298=6)),"VH",(AND(H298=10,I298=8)),"VH",(AND(H298=10,I298=10)),"VH",(AND(H298=8,I298=1)),"L",(AND(H298=8,I298=2)),"M+",(AND(H298=8,I298=4)),"H",(AND(H298=8,I298=6)),"VH",(AND(H298=8,I298=8)),"VH",(AND(H298=8,I298=10)),"VH",(AND(H298=6,I298=1)),"L",(AND(H298=6,I298=2)),"M",(AND(H298=6,I298=4)),"M+",(AND(H298=6,I298=6)),"H",(AND(H298=6,I298=8)),"VH",(AND(H298=6,I298=10)),"VH",(AND(H298=4,I298=1)),"VL",(AND(H298=4,I298=2)),"L",(AND(H298=4,I298=4)),"M",(AND(H298=4,I298=6)),"M+",(AND(H298=4,I298=8)),"H",(AND(H298=4,I298=10)),"VH",(AND(H298=2,I298=1)),"VL",(AND(H298=2,I298=2)),"VL",(AND(H298=2,I298=4)),"L",(AND(H298=2,I298=6)),"M",(AND(H298=2,I298=8)),"H",(AND(H298=2,I298=10)),"H",(AND(H298=1,I298=1)),"VL",(AND(H298=1,I298=2)),"VL",(AND(H298=1,I298=4)),"L",(AND(H298=1,I298=6)),"L",(AND(H298=1,I298=8)),"M+",(AND(H298=1,I298=10)),"H"),"")</f>
        <v/>
      </c>
      <c r="K298" s="229"/>
      <c r="L298" s="162"/>
      <c r="M298" s="159"/>
      <c r="N298" s="159"/>
      <c r="O298" s="159"/>
      <c r="P298" s="159"/>
      <c r="Q298" s="159"/>
      <c r="R298" s="159"/>
      <c r="S298" s="159"/>
      <c r="T298" s="159"/>
      <c r="U298" s="267"/>
      <c r="V298" s="159"/>
      <c r="W298" s="230"/>
    </row>
    <row r="299" spans="1:23" ht="21.5" customHeight="1">
      <c r="A299" s="228"/>
      <c r="B299" s="228"/>
      <c r="C299" s="160"/>
      <c r="D299" s="334"/>
      <c r="E299" s="327"/>
      <c r="F299" s="329"/>
      <c r="G299" s="327"/>
      <c r="H299" s="196"/>
      <c r="I299" s="196"/>
      <c r="J299" s="268" t="str" cm="1">
        <f t="array" ref="J299">IFERROR(_xlfn.IFS((AND(H299=10,I299=1)),"L",(AND(H299=10,I299=2)),"H",(AND(H299=10,I299=4)),"VH",(AND(H299=10,I299=6)),"VH",(AND(H299=10,I299=8)),"VH",(AND(H299=10,I299=10)),"VH",(AND(H299=8,I299=1)),"L",(AND(H299=8,I299=2)),"M+",(AND(H299=8,I299=4)),"H",(AND(H299=8,I299=6)),"VH",(AND(H299=8,I299=8)),"VH",(AND(H299=8,I299=10)),"VH",(AND(H299=6,I299=1)),"L",(AND(H299=6,I299=2)),"M",(AND(H299=6,I299=4)),"M+",(AND(H299=6,I299=6)),"H",(AND(H299=6,I299=8)),"VH",(AND(H299=6,I299=10)),"VH",(AND(H299=4,I299=1)),"VL",(AND(H299=4,I299=2)),"L",(AND(H299=4,I299=4)),"M",(AND(H299=4,I299=6)),"M+",(AND(H299=4,I299=8)),"H",(AND(H299=4,I299=10)),"VH",(AND(H299=2,I299=1)),"VL",(AND(H299=2,I299=2)),"VL",(AND(H299=2,I299=4)),"L",(AND(H299=2,I299=6)),"M",(AND(H299=2,I299=8)),"H",(AND(H299=2,I299=10)),"H",(AND(H299=1,I299=1)),"VL",(AND(H299=1,I299=2)),"VL",(AND(H299=1,I299=4)),"L",(AND(H299=1,I299=6)),"L",(AND(H299=1,I299=8)),"M+",(AND(H299=1,I299=10)),"H"),"")</f>
        <v/>
      </c>
      <c r="K299" s="229"/>
      <c r="L299" s="162"/>
      <c r="M299" s="159"/>
      <c r="N299" s="159"/>
      <c r="O299" s="159"/>
      <c r="P299" s="159"/>
      <c r="Q299" s="159"/>
      <c r="R299" s="159"/>
      <c r="S299" s="159"/>
      <c r="T299" s="159"/>
      <c r="U299" s="267"/>
      <c r="V299" s="159"/>
      <c r="W299" s="230"/>
    </row>
    <row r="300" spans="1:23" ht="21.5" customHeight="1">
      <c r="A300" s="228"/>
      <c r="B300" s="228"/>
      <c r="C300" s="160"/>
      <c r="D300" s="334"/>
      <c r="E300" s="327"/>
      <c r="F300" s="329"/>
      <c r="G300" s="327"/>
      <c r="H300" s="196"/>
      <c r="I300" s="196"/>
      <c r="J300" s="268" t="str" cm="1">
        <f t="array" ref="J300">IFERROR(_xlfn.IFS((AND(H300=10,I300=1)),"L",(AND(H300=10,I300=2)),"H",(AND(H300=10,I300=4)),"VH",(AND(H300=10,I300=6)),"VH",(AND(H300=10,I300=8)),"VH",(AND(H300=10,I300=10)),"VH",(AND(H300=8,I300=1)),"L",(AND(H300=8,I300=2)),"M+",(AND(H300=8,I300=4)),"H",(AND(H300=8,I300=6)),"VH",(AND(H300=8,I300=8)),"VH",(AND(H300=8,I300=10)),"VH",(AND(H300=6,I300=1)),"L",(AND(H300=6,I300=2)),"M",(AND(H300=6,I300=4)),"M+",(AND(H300=6,I300=6)),"H",(AND(H300=6,I300=8)),"VH",(AND(H300=6,I300=10)),"VH",(AND(H300=4,I300=1)),"VL",(AND(H300=4,I300=2)),"L",(AND(H300=4,I300=4)),"M",(AND(H300=4,I300=6)),"M+",(AND(H300=4,I300=8)),"H",(AND(H300=4,I300=10)),"VH",(AND(H300=2,I300=1)),"VL",(AND(H300=2,I300=2)),"VL",(AND(H300=2,I300=4)),"L",(AND(H300=2,I300=6)),"M",(AND(H300=2,I300=8)),"H",(AND(H300=2,I300=10)),"H",(AND(H300=1,I300=1)),"VL",(AND(H300=1,I300=2)),"VL",(AND(H300=1,I300=4)),"L",(AND(H300=1,I300=6)),"L",(AND(H300=1,I300=8)),"M+",(AND(H300=1,I300=10)),"H"),"")</f>
        <v/>
      </c>
      <c r="K300" s="229"/>
      <c r="L300" s="162"/>
      <c r="M300" s="159"/>
      <c r="N300" s="159"/>
      <c r="O300" s="159"/>
      <c r="P300" s="159"/>
      <c r="Q300" s="159"/>
      <c r="R300" s="159"/>
      <c r="S300" s="159"/>
      <c r="T300" s="159"/>
      <c r="U300" s="267"/>
      <c r="V300" s="159"/>
      <c r="W300" s="230"/>
    </row>
    <row r="301" spans="1:23" ht="21.5" customHeight="1">
      <c r="A301" s="228"/>
      <c r="B301" s="228"/>
      <c r="C301" s="160"/>
      <c r="D301" s="334"/>
      <c r="E301" s="327"/>
      <c r="F301" s="329"/>
      <c r="G301" s="327"/>
      <c r="H301" s="196"/>
      <c r="I301" s="196"/>
      <c r="J301" s="268" t="str" cm="1">
        <f t="array" ref="J301">IFERROR(_xlfn.IFS((AND(H301=10,I301=1)),"L",(AND(H301=10,I301=2)),"H",(AND(H301=10,I301=4)),"VH",(AND(H301=10,I301=6)),"VH",(AND(H301=10,I301=8)),"VH",(AND(H301=10,I301=10)),"VH",(AND(H301=8,I301=1)),"L",(AND(H301=8,I301=2)),"M+",(AND(H301=8,I301=4)),"H",(AND(H301=8,I301=6)),"VH",(AND(H301=8,I301=8)),"VH",(AND(H301=8,I301=10)),"VH",(AND(H301=6,I301=1)),"L",(AND(H301=6,I301=2)),"M",(AND(H301=6,I301=4)),"M+",(AND(H301=6,I301=6)),"H",(AND(H301=6,I301=8)),"VH",(AND(H301=6,I301=10)),"VH",(AND(H301=4,I301=1)),"VL",(AND(H301=4,I301=2)),"L",(AND(H301=4,I301=4)),"M",(AND(H301=4,I301=6)),"M+",(AND(H301=4,I301=8)),"H",(AND(H301=4,I301=10)),"VH",(AND(H301=2,I301=1)),"VL",(AND(H301=2,I301=2)),"VL",(AND(H301=2,I301=4)),"L",(AND(H301=2,I301=6)),"M",(AND(H301=2,I301=8)),"H",(AND(H301=2,I301=10)),"H",(AND(H301=1,I301=1)),"VL",(AND(H301=1,I301=2)),"VL",(AND(H301=1,I301=4)),"L",(AND(H301=1,I301=6)),"L",(AND(H301=1,I301=8)),"M+",(AND(H301=1,I301=10)),"H"),"")</f>
        <v/>
      </c>
      <c r="K301" s="229"/>
      <c r="L301" s="162"/>
      <c r="M301" s="159"/>
      <c r="N301" s="159"/>
      <c r="O301" s="159"/>
      <c r="P301" s="159"/>
      <c r="Q301" s="159"/>
      <c r="R301" s="159"/>
      <c r="S301" s="159"/>
      <c r="T301" s="159"/>
      <c r="U301" s="267"/>
      <c r="V301" s="159"/>
      <c r="W301" s="230"/>
    </row>
    <row r="302" spans="1:23" ht="21.5" customHeight="1">
      <c r="A302" s="228"/>
      <c r="B302" s="228"/>
      <c r="C302" s="160"/>
      <c r="D302" s="334"/>
      <c r="E302" s="327"/>
      <c r="F302" s="329"/>
      <c r="G302" s="327"/>
      <c r="H302" s="196"/>
      <c r="I302" s="196"/>
      <c r="J302" s="268" t="str" cm="1">
        <f t="array" ref="J302">IFERROR(_xlfn.IFS((AND(H302=10,I302=1)),"L",(AND(H302=10,I302=2)),"H",(AND(H302=10,I302=4)),"VH",(AND(H302=10,I302=6)),"VH",(AND(H302=10,I302=8)),"VH",(AND(H302=10,I302=10)),"VH",(AND(H302=8,I302=1)),"L",(AND(H302=8,I302=2)),"M+",(AND(H302=8,I302=4)),"H",(AND(H302=8,I302=6)),"VH",(AND(H302=8,I302=8)),"VH",(AND(H302=8,I302=10)),"VH",(AND(H302=6,I302=1)),"L",(AND(H302=6,I302=2)),"M",(AND(H302=6,I302=4)),"M+",(AND(H302=6,I302=6)),"H",(AND(H302=6,I302=8)),"VH",(AND(H302=6,I302=10)),"VH",(AND(H302=4,I302=1)),"VL",(AND(H302=4,I302=2)),"L",(AND(H302=4,I302=4)),"M",(AND(H302=4,I302=6)),"M+",(AND(H302=4,I302=8)),"H",(AND(H302=4,I302=10)),"VH",(AND(H302=2,I302=1)),"VL",(AND(H302=2,I302=2)),"VL",(AND(H302=2,I302=4)),"L",(AND(H302=2,I302=6)),"M",(AND(H302=2,I302=8)),"H",(AND(H302=2,I302=10)),"H",(AND(H302=1,I302=1)),"VL",(AND(H302=1,I302=2)),"VL",(AND(H302=1,I302=4)),"L",(AND(H302=1,I302=6)),"L",(AND(H302=1,I302=8)),"M+",(AND(H302=1,I302=10)),"H"),"")</f>
        <v/>
      </c>
      <c r="K302" s="229"/>
      <c r="L302" s="162"/>
      <c r="M302" s="159"/>
      <c r="N302" s="159"/>
      <c r="O302" s="159"/>
      <c r="P302" s="159"/>
      <c r="Q302" s="159"/>
      <c r="R302" s="159"/>
      <c r="S302" s="159"/>
      <c r="T302" s="159"/>
      <c r="U302" s="267"/>
      <c r="V302" s="159"/>
      <c r="W302" s="230"/>
    </row>
    <row r="303" spans="1:23" ht="21.5" customHeight="1">
      <c r="A303" s="228"/>
      <c r="B303" s="228"/>
      <c r="C303" s="160"/>
      <c r="D303" s="334"/>
      <c r="E303" s="327"/>
      <c r="F303" s="329"/>
      <c r="G303" s="327"/>
      <c r="H303" s="196"/>
      <c r="I303" s="196"/>
      <c r="J303" s="268" t="str" cm="1">
        <f t="array" ref="J303">IFERROR(_xlfn.IFS((AND(H303=10,I303=1)),"L",(AND(H303=10,I303=2)),"H",(AND(H303=10,I303=4)),"VH",(AND(H303=10,I303=6)),"VH",(AND(H303=10,I303=8)),"VH",(AND(H303=10,I303=10)),"VH",(AND(H303=8,I303=1)),"L",(AND(H303=8,I303=2)),"M+",(AND(H303=8,I303=4)),"H",(AND(H303=8,I303=6)),"VH",(AND(H303=8,I303=8)),"VH",(AND(H303=8,I303=10)),"VH",(AND(H303=6,I303=1)),"L",(AND(H303=6,I303=2)),"M",(AND(H303=6,I303=4)),"M+",(AND(H303=6,I303=6)),"H",(AND(H303=6,I303=8)),"VH",(AND(H303=6,I303=10)),"VH",(AND(H303=4,I303=1)),"VL",(AND(H303=4,I303=2)),"L",(AND(H303=4,I303=4)),"M",(AND(H303=4,I303=6)),"M+",(AND(H303=4,I303=8)),"H",(AND(H303=4,I303=10)),"VH",(AND(H303=2,I303=1)),"VL",(AND(H303=2,I303=2)),"VL",(AND(H303=2,I303=4)),"L",(AND(H303=2,I303=6)),"M",(AND(H303=2,I303=8)),"H",(AND(H303=2,I303=10)),"H",(AND(H303=1,I303=1)),"VL",(AND(H303=1,I303=2)),"VL",(AND(H303=1,I303=4)),"L",(AND(H303=1,I303=6)),"L",(AND(H303=1,I303=8)),"M+",(AND(H303=1,I303=10)),"H"),"")</f>
        <v/>
      </c>
      <c r="K303" s="229"/>
      <c r="L303" s="162"/>
      <c r="M303" s="159"/>
      <c r="N303" s="159"/>
      <c r="O303" s="159"/>
      <c r="P303" s="159"/>
      <c r="Q303" s="159"/>
      <c r="R303" s="159"/>
      <c r="S303" s="159"/>
      <c r="T303" s="159"/>
      <c r="U303" s="267"/>
      <c r="V303" s="159"/>
      <c r="W303" s="230"/>
    </row>
    <row r="304" spans="1:23" ht="21.5" customHeight="1">
      <c r="A304" s="228"/>
      <c r="B304" s="228"/>
      <c r="C304" s="160"/>
      <c r="D304" s="334"/>
      <c r="E304" s="327"/>
      <c r="F304" s="329"/>
      <c r="G304" s="327"/>
      <c r="H304" s="196"/>
      <c r="I304" s="196"/>
      <c r="J304" s="268" t="str" cm="1">
        <f t="array" ref="J304">IFERROR(_xlfn.IFS((AND(H304=10,I304=1)),"L",(AND(H304=10,I304=2)),"H",(AND(H304=10,I304=4)),"VH",(AND(H304=10,I304=6)),"VH",(AND(H304=10,I304=8)),"VH",(AND(H304=10,I304=10)),"VH",(AND(H304=8,I304=1)),"L",(AND(H304=8,I304=2)),"M+",(AND(H304=8,I304=4)),"H",(AND(H304=8,I304=6)),"VH",(AND(H304=8,I304=8)),"VH",(AND(H304=8,I304=10)),"VH",(AND(H304=6,I304=1)),"L",(AND(H304=6,I304=2)),"M",(AND(H304=6,I304=4)),"M+",(AND(H304=6,I304=6)),"H",(AND(H304=6,I304=8)),"VH",(AND(H304=6,I304=10)),"VH",(AND(H304=4,I304=1)),"VL",(AND(H304=4,I304=2)),"L",(AND(H304=4,I304=4)),"M",(AND(H304=4,I304=6)),"M+",(AND(H304=4,I304=8)),"H",(AND(H304=4,I304=10)),"VH",(AND(H304=2,I304=1)),"VL",(AND(H304=2,I304=2)),"VL",(AND(H304=2,I304=4)),"L",(AND(H304=2,I304=6)),"M",(AND(H304=2,I304=8)),"H",(AND(H304=2,I304=10)),"H",(AND(H304=1,I304=1)),"VL",(AND(H304=1,I304=2)),"VL",(AND(H304=1,I304=4)),"L",(AND(H304=1,I304=6)),"L",(AND(H304=1,I304=8)),"M+",(AND(H304=1,I304=10)),"H"),"")</f>
        <v/>
      </c>
      <c r="K304" s="229"/>
      <c r="L304" s="162"/>
      <c r="M304" s="159"/>
      <c r="N304" s="159"/>
      <c r="O304" s="159"/>
      <c r="P304" s="159"/>
      <c r="Q304" s="159"/>
      <c r="R304" s="159"/>
      <c r="S304" s="159"/>
      <c r="T304" s="159"/>
      <c r="U304" s="267"/>
      <c r="V304" s="159"/>
      <c r="W304" s="230"/>
    </row>
    <row r="305" spans="1:23" ht="21.5" customHeight="1">
      <c r="A305" s="228"/>
      <c r="B305" s="228"/>
      <c r="C305" s="160"/>
      <c r="D305" s="334"/>
      <c r="E305" s="327"/>
      <c r="F305" s="329"/>
      <c r="G305" s="327"/>
      <c r="H305" s="196"/>
      <c r="I305" s="196"/>
      <c r="J305" s="268" t="str" cm="1">
        <f t="array" ref="J305">IFERROR(_xlfn.IFS((AND(H305=10,I305=1)),"L",(AND(H305=10,I305=2)),"H",(AND(H305=10,I305=4)),"VH",(AND(H305=10,I305=6)),"VH",(AND(H305=10,I305=8)),"VH",(AND(H305=10,I305=10)),"VH",(AND(H305=8,I305=1)),"L",(AND(H305=8,I305=2)),"M+",(AND(H305=8,I305=4)),"H",(AND(H305=8,I305=6)),"VH",(AND(H305=8,I305=8)),"VH",(AND(H305=8,I305=10)),"VH",(AND(H305=6,I305=1)),"L",(AND(H305=6,I305=2)),"M",(AND(H305=6,I305=4)),"M+",(AND(H305=6,I305=6)),"H",(AND(H305=6,I305=8)),"VH",(AND(H305=6,I305=10)),"VH",(AND(H305=4,I305=1)),"VL",(AND(H305=4,I305=2)),"L",(AND(H305=4,I305=4)),"M",(AND(H305=4,I305=6)),"M+",(AND(H305=4,I305=8)),"H",(AND(H305=4,I305=10)),"VH",(AND(H305=2,I305=1)),"VL",(AND(H305=2,I305=2)),"VL",(AND(H305=2,I305=4)),"L",(AND(H305=2,I305=6)),"M",(AND(H305=2,I305=8)),"H",(AND(H305=2,I305=10)),"H",(AND(H305=1,I305=1)),"VL",(AND(H305=1,I305=2)),"VL",(AND(H305=1,I305=4)),"L",(AND(H305=1,I305=6)),"L",(AND(H305=1,I305=8)),"M+",(AND(H305=1,I305=10)),"H"),"")</f>
        <v/>
      </c>
      <c r="K305" s="229"/>
      <c r="L305" s="162"/>
      <c r="M305" s="159"/>
      <c r="N305" s="159"/>
      <c r="O305" s="159"/>
      <c r="P305" s="159"/>
      <c r="Q305" s="159"/>
      <c r="R305" s="159"/>
      <c r="S305" s="159"/>
      <c r="T305" s="159"/>
      <c r="U305" s="267"/>
      <c r="V305" s="159"/>
      <c r="W305" s="230"/>
    </row>
    <row r="306" spans="1:23" ht="21.5" customHeight="1">
      <c r="A306" s="228"/>
      <c r="B306" s="228"/>
      <c r="C306" s="160"/>
      <c r="D306" s="334"/>
      <c r="E306" s="327"/>
      <c r="F306" s="329"/>
      <c r="G306" s="327"/>
      <c r="H306" s="196"/>
      <c r="I306" s="196"/>
      <c r="J306" s="268" t="str" cm="1">
        <f t="array" ref="J306">IFERROR(_xlfn.IFS((AND(H306=10,I306=1)),"L",(AND(H306=10,I306=2)),"H",(AND(H306=10,I306=4)),"VH",(AND(H306=10,I306=6)),"VH",(AND(H306=10,I306=8)),"VH",(AND(H306=10,I306=10)),"VH",(AND(H306=8,I306=1)),"L",(AND(H306=8,I306=2)),"M+",(AND(H306=8,I306=4)),"H",(AND(H306=8,I306=6)),"VH",(AND(H306=8,I306=8)),"VH",(AND(H306=8,I306=10)),"VH",(AND(H306=6,I306=1)),"L",(AND(H306=6,I306=2)),"M",(AND(H306=6,I306=4)),"M+",(AND(H306=6,I306=6)),"H",(AND(H306=6,I306=8)),"VH",(AND(H306=6,I306=10)),"VH",(AND(H306=4,I306=1)),"VL",(AND(H306=4,I306=2)),"L",(AND(H306=4,I306=4)),"M",(AND(H306=4,I306=6)),"M+",(AND(H306=4,I306=8)),"H",(AND(H306=4,I306=10)),"VH",(AND(H306=2,I306=1)),"VL",(AND(H306=2,I306=2)),"VL",(AND(H306=2,I306=4)),"L",(AND(H306=2,I306=6)),"M",(AND(H306=2,I306=8)),"H",(AND(H306=2,I306=10)),"H",(AND(H306=1,I306=1)),"VL",(AND(H306=1,I306=2)),"VL",(AND(H306=1,I306=4)),"L",(AND(H306=1,I306=6)),"L",(AND(H306=1,I306=8)),"M+",(AND(H306=1,I306=10)),"H"),"")</f>
        <v/>
      </c>
      <c r="K306" s="229"/>
      <c r="L306" s="162"/>
      <c r="M306" s="159"/>
      <c r="N306" s="159"/>
      <c r="O306" s="159"/>
      <c r="P306" s="159"/>
      <c r="Q306" s="159"/>
      <c r="R306" s="159"/>
      <c r="S306" s="159"/>
      <c r="T306" s="159"/>
      <c r="U306" s="267"/>
      <c r="V306" s="159"/>
      <c r="W306" s="230"/>
    </row>
    <row r="307" spans="1:23" ht="21.5" customHeight="1">
      <c r="A307" s="228"/>
      <c r="B307" s="228"/>
      <c r="C307" s="160"/>
      <c r="D307" s="334"/>
      <c r="E307" s="327"/>
      <c r="F307" s="329"/>
      <c r="G307" s="327"/>
      <c r="H307" s="196"/>
      <c r="I307" s="196"/>
      <c r="J307" s="268" t="str" cm="1">
        <f t="array" ref="J307">IFERROR(_xlfn.IFS((AND(H307=10,I307=1)),"L",(AND(H307=10,I307=2)),"H",(AND(H307=10,I307=4)),"VH",(AND(H307=10,I307=6)),"VH",(AND(H307=10,I307=8)),"VH",(AND(H307=10,I307=10)),"VH",(AND(H307=8,I307=1)),"L",(AND(H307=8,I307=2)),"M+",(AND(H307=8,I307=4)),"H",(AND(H307=8,I307=6)),"VH",(AND(H307=8,I307=8)),"VH",(AND(H307=8,I307=10)),"VH",(AND(H307=6,I307=1)),"L",(AND(H307=6,I307=2)),"M",(AND(H307=6,I307=4)),"M+",(AND(H307=6,I307=6)),"H",(AND(H307=6,I307=8)),"VH",(AND(H307=6,I307=10)),"VH",(AND(H307=4,I307=1)),"VL",(AND(H307=4,I307=2)),"L",(AND(H307=4,I307=4)),"M",(AND(H307=4,I307=6)),"M+",(AND(H307=4,I307=8)),"H",(AND(H307=4,I307=10)),"VH",(AND(H307=2,I307=1)),"VL",(AND(H307=2,I307=2)),"VL",(AND(H307=2,I307=4)),"L",(AND(H307=2,I307=6)),"M",(AND(H307=2,I307=8)),"H",(AND(H307=2,I307=10)),"H",(AND(H307=1,I307=1)),"VL",(AND(H307=1,I307=2)),"VL",(AND(H307=1,I307=4)),"L",(AND(H307=1,I307=6)),"L",(AND(H307=1,I307=8)),"M+",(AND(H307=1,I307=10)),"H"),"")</f>
        <v/>
      </c>
      <c r="K307" s="229"/>
      <c r="L307" s="162"/>
      <c r="M307" s="159"/>
      <c r="N307" s="159"/>
      <c r="O307" s="159"/>
      <c r="P307" s="159"/>
      <c r="Q307" s="159"/>
      <c r="R307" s="159"/>
      <c r="S307" s="159"/>
      <c r="T307" s="159"/>
      <c r="U307" s="267"/>
      <c r="V307" s="159"/>
      <c r="W307" s="230"/>
    </row>
    <row r="308" spans="1:23" ht="21.5" customHeight="1">
      <c r="A308" s="228"/>
      <c r="B308" s="228"/>
      <c r="C308" s="160"/>
      <c r="D308" s="338"/>
      <c r="E308" s="327"/>
      <c r="F308" s="329"/>
      <c r="G308" s="327"/>
      <c r="H308" s="196"/>
      <c r="I308" s="196"/>
      <c r="J308" s="268" t="str" cm="1">
        <f t="array" ref="J308">IFERROR(_xlfn.IFS((AND(H308=10,I308=1)),"L",(AND(H308=10,I308=2)),"H",(AND(H308=10,I308=4)),"VH",(AND(H308=10,I308=6)),"VH",(AND(H308=10,I308=8)),"VH",(AND(H308=10,I308=10)),"VH",(AND(H308=8,I308=1)),"L",(AND(H308=8,I308=2)),"M+",(AND(H308=8,I308=4)),"H",(AND(H308=8,I308=6)),"VH",(AND(H308=8,I308=8)),"VH",(AND(H308=8,I308=10)),"VH",(AND(H308=6,I308=1)),"L",(AND(H308=6,I308=2)),"M",(AND(H308=6,I308=4)),"M+",(AND(H308=6,I308=6)),"H",(AND(H308=6,I308=8)),"VH",(AND(H308=6,I308=10)),"VH",(AND(H308=4,I308=1)),"VL",(AND(H308=4,I308=2)),"L",(AND(H308=4,I308=4)),"M",(AND(H308=4,I308=6)),"M+",(AND(H308=4,I308=8)),"H",(AND(H308=4,I308=10)),"VH",(AND(H308=2,I308=1)),"VL",(AND(H308=2,I308=2)),"VL",(AND(H308=2,I308=4)),"L",(AND(H308=2,I308=6)),"M",(AND(H308=2,I308=8)),"H",(AND(H308=2,I308=10)),"H",(AND(H308=1,I308=1)),"VL",(AND(H308=1,I308=2)),"VL",(AND(H308=1,I308=4)),"L",(AND(H308=1,I308=6)),"L",(AND(H308=1,I308=8)),"M+",(AND(H308=1,I308=10)),"H"),"")</f>
        <v/>
      </c>
      <c r="K308" s="229"/>
      <c r="L308" s="162"/>
      <c r="M308" s="159"/>
      <c r="N308" s="159"/>
      <c r="O308" s="159"/>
      <c r="P308" s="159"/>
      <c r="Q308" s="159"/>
      <c r="R308" s="159"/>
      <c r="S308" s="159"/>
      <c r="T308" s="159"/>
      <c r="U308" s="267"/>
      <c r="V308" s="159"/>
      <c r="W308" s="230"/>
    </row>
    <row r="309" spans="1:23" ht="21.5" customHeight="1">
      <c r="A309" s="228"/>
      <c r="B309" s="228"/>
      <c r="C309" s="160"/>
      <c r="D309" s="160"/>
      <c r="E309" s="327"/>
      <c r="F309" s="329"/>
      <c r="G309" s="327"/>
      <c r="H309" s="196"/>
      <c r="I309" s="196"/>
      <c r="J309" s="268" t="str" cm="1">
        <f t="array" ref="J309">IFERROR(_xlfn.IFS((AND(H309=10,I309=1)),"L",(AND(H309=10,I309=2)),"H",(AND(H309=10,I309=4)),"VH",(AND(H309=10,I309=6)),"VH",(AND(H309=10,I309=8)),"VH",(AND(H309=10,I309=10)),"VH",(AND(H309=8,I309=1)),"L",(AND(H309=8,I309=2)),"M+",(AND(H309=8,I309=4)),"H",(AND(H309=8,I309=6)),"VH",(AND(H309=8,I309=8)),"VH",(AND(H309=8,I309=10)),"VH",(AND(H309=6,I309=1)),"L",(AND(H309=6,I309=2)),"M",(AND(H309=6,I309=4)),"M+",(AND(H309=6,I309=6)),"H",(AND(H309=6,I309=8)),"VH",(AND(H309=6,I309=10)),"VH",(AND(H309=4,I309=1)),"VL",(AND(H309=4,I309=2)),"L",(AND(H309=4,I309=4)),"M",(AND(H309=4,I309=6)),"M+",(AND(H309=4,I309=8)),"H",(AND(H309=4,I309=10)),"VH",(AND(H309=2,I309=1)),"VL",(AND(H309=2,I309=2)),"VL",(AND(H309=2,I309=4)),"L",(AND(H309=2,I309=6)),"M",(AND(H309=2,I309=8)),"H",(AND(H309=2,I309=10)),"H",(AND(H309=1,I309=1)),"VL",(AND(H309=1,I309=2)),"VL",(AND(H309=1,I309=4)),"L",(AND(H309=1,I309=6)),"L",(AND(H309=1,I309=8)),"M+",(AND(H309=1,I309=10)),"H"),"")</f>
        <v/>
      </c>
      <c r="K309" s="229"/>
      <c r="L309" s="162"/>
      <c r="M309" s="159"/>
      <c r="N309" s="159"/>
      <c r="O309" s="159"/>
      <c r="P309" s="159"/>
      <c r="Q309" s="159"/>
      <c r="R309" s="159"/>
      <c r="S309" s="159"/>
      <c r="T309" s="159"/>
      <c r="U309" s="267"/>
      <c r="V309" s="159"/>
      <c r="W309" s="230"/>
    </row>
    <row r="310" spans="1:23" ht="21.5" customHeight="1">
      <c r="A310" s="228"/>
      <c r="B310" s="228"/>
      <c r="C310" s="160"/>
      <c r="D310" s="160"/>
      <c r="E310" s="327"/>
      <c r="F310" s="329"/>
      <c r="G310" s="327"/>
      <c r="H310" s="196"/>
      <c r="I310" s="196"/>
      <c r="J310" s="268" t="str" cm="1">
        <f t="array" ref="J310">IFERROR(_xlfn.IFS((AND(H310=10,I310=1)),"L",(AND(H310=10,I310=2)),"H",(AND(H310=10,I310=4)),"VH",(AND(H310=10,I310=6)),"VH",(AND(H310=10,I310=8)),"VH",(AND(H310=10,I310=10)),"VH",(AND(H310=8,I310=1)),"L",(AND(H310=8,I310=2)),"M+",(AND(H310=8,I310=4)),"H",(AND(H310=8,I310=6)),"VH",(AND(H310=8,I310=8)),"VH",(AND(H310=8,I310=10)),"VH",(AND(H310=6,I310=1)),"L",(AND(H310=6,I310=2)),"M",(AND(H310=6,I310=4)),"M+",(AND(H310=6,I310=6)),"H",(AND(H310=6,I310=8)),"VH",(AND(H310=6,I310=10)),"VH",(AND(H310=4,I310=1)),"VL",(AND(H310=4,I310=2)),"L",(AND(H310=4,I310=4)),"M",(AND(H310=4,I310=6)),"M+",(AND(H310=4,I310=8)),"H",(AND(H310=4,I310=10)),"VH",(AND(H310=2,I310=1)),"VL",(AND(H310=2,I310=2)),"VL",(AND(H310=2,I310=4)),"L",(AND(H310=2,I310=6)),"M",(AND(H310=2,I310=8)),"H",(AND(H310=2,I310=10)),"H",(AND(H310=1,I310=1)),"VL",(AND(H310=1,I310=2)),"VL",(AND(H310=1,I310=4)),"L",(AND(H310=1,I310=6)),"L",(AND(H310=1,I310=8)),"M+",(AND(H310=1,I310=10)),"H"),"")</f>
        <v/>
      </c>
      <c r="K310" s="229"/>
      <c r="L310" s="162"/>
      <c r="M310" s="159"/>
      <c r="N310" s="159"/>
      <c r="O310" s="159"/>
      <c r="P310" s="159"/>
      <c r="Q310" s="159"/>
      <c r="R310" s="159"/>
      <c r="S310" s="159"/>
      <c r="T310" s="159"/>
      <c r="U310" s="267"/>
      <c r="V310" s="159"/>
      <c r="W310" s="230"/>
    </row>
    <row r="311" spans="1:23" ht="21.5" customHeight="1">
      <c r="A311" s="228"/>
      <c r="B311" s="228"/>
      <c r="C311" s="160"/>
      <c r="D311" s="160"/>
      <c r="E311" s="327"/>
      <c r="F311" s="329"/>
      <c r="G311" s="327"/>
      <c r="H311" s="196"/>
      <c r="I311" s="196"/>
      <c r="J311" s="268" t="str" cm="1">
        <f t="array" ref="J311">IFERROR(_xlfn.IFS((AND(H311=10,I311=1)),"L",(AND(H311=10,I311=2)),"H",(AND(H311=10,I311=4)),"VH",(AND(H311=10,I311=6)),"VH",(AND(H311=10,I311=8)),"VH",(AND(H311=10,I311=10)),"VH",(AND(H311=8,I311=1)),"L",(AND(H311=8,I311=2)),"M+",(AND(H311=8,I311=4)),"H",(AND(H311=8,I311=6)),"VH",(AND(H311=8,I311=8)),"VH",(AND(H311=8,I311=10)),"VH",(AND(H311=6,I311=1)),"L",(AND(H311=6,I311=2)),"M",(AND(H311=6,I311=4)),"M+",(AND(H311=6,I311=6)),"H",(AND(H311=6,I311=8)),"VH",(AND(H311=6,I311=10)),"VH",(AND(H311=4,I311=1)),"VL",(AND(H311=4,I311=2)),"L",(AND(H311=4,I311=4)),"M",(AND(H311=4,I311=6)),"M+",(AND(H311=4,I311=8)),"H",(AND(H311=4,I311=10)),"VH",(AND(H311=2,I311=1)),"VL",(AND(H311=2,I311=2)),"VL",(AND(H311=2,I311=4)),"L",(AND(H311=2,I311=6)),"M",(AND(H311=2,I311=8)),"H",(AND(H311=2,I311=10)),"H",(AND(H311=1,I311=1)),"VL",(AND(H311=1,I311=2)),"VL",(AND(H311=1,I311=4)),"L",(AND(H311=1,I311=6)),"L",(AND(H311=1,I311=8)),"M+",(AND(H311=1,I311=10)),"H"),"")</f>
        <v/>
      </c>
      <c r="K311" s="229"/>
      <c r="L311" s="162"/>
      <c r="M311" s="159"/>
      <c r="N311" s="159"/>
      <c r="O311" s="159"/>
      <c r="P311" s="159"/>
      <c r="Q311" s="159"/>
      <c r="R311" s="159"/>
      <c r="S311" s="159"/>
      <c r="T311" s="159"/>
      <c r="U311" s="267"/>
      <c r="V311" s="159"/>
      <c r="W311" s="230"/>
    </row>
    <row r="312" spans="1:23" ht="21.5" customHeight="1">
      <c r="A312" s="228"/>
      <c r="B312" s="228"/>
      <c r="C312" s="160"/>
      <c r="D312" s="160"/>
      <c r="E312" s="327"/>
      <c r="F312" s="329"/>
      <c r="G312" s="327"/>
      <c r="H312" s="196"/>
      <c r="I312" s="196"/>
      <c r="J312" s="268" t="str" cm="1">
        <f t="array" ref="J312">IFERROR(_xlfn.IFS((AND(H312=10,I312=1)),"L",(AND(H312=10,I312=2)),"H",(AND(H312=10,I312=4)),"VH",(AND(H312=10,I312=6)),"VH",(AND(H312=10,I312=8)),"VH",(AND(H312=10,I312=10)),"VH",(AND(H312=8,I312=1)),"L",(AND(H312=8,I312=2)),"M+",(AND(H312=8,I312=4)),"H",(AND(H312=8,I312=6)),"VH",(AND(H312=8,I312=8)),"VH",(AND(H312=8,I312=10)),"VH",(AND(H312=6,I312=1)),"L",(AND(H312=6,I312=2)),"M",(AND(H312=6,I312=4)),"M+",(AND(H312=6,I312=6)),"H",(AND(H312=6,I312=8)),"VH",(AND(H312=6,I312=10)),"VH",(AND(H312=4,I312=1)),"VL",(AND(H312=4,I312=2)),"L",(AND(H312=4,I312=4)),"M",(AND(H312=4,I312=6)),"M+",(AND(H312=4,I312=8)),"H",(AND(H312=4,I312=10)),"VH",(AND(H312=2,I312=1)),"VL",(AND(H312=2,I312=2)),"VL",(AND(H312=2,I312=4)),"L",(AND(H312=2,I312=6)),"M",(AND(H312=2,I312=8)),"H",(AND(H312=2,I312=10)),"H",(AND(H312=1,I312=1)),"VL",(AND(H312=1,I312=2)),"VL",(AND(H312=1,I312=4)),"L",(AND(H312=1,I312=6)),"L",(AND(H312=1,I312=8)),"M+",(AND(H312=1,I312=10)),"H"),"")</f>
        <v/>
      </c>
      <c r="K312" s="229"/>
      <c r="L312" s="162"/>
      <c r="M312" s="159"/>
      <c r="N312" s="159"/>
      <c r="O312" s="159"/>
      <c r="P312" s="159"/>
      <c r="Q312" s="159"/>
      <c r="R312" s="159"/>
      <c r="S312" s="159"/>
      <c r="T312" s="159"/>
      <c r="U312" s="267"/>
      <c r="V312" s="159"/>
      <c r="W312" s="230"/>
    </row>
    <row r="313" spans="1:23" ht="21.5" customHeight="1">
      <c r="A313" s="228"/>
      <c r="B313" s="228"/>
      <c r="C313" s="160"/>
      <c r="D313" s="160"/>
      <c r="E313" s="327"/>
      <c r="F313" s="329"/>
      <c r="G313" s="327"/>
      <c r="H313" s="196"/>
      <c r="I313" s="196"/>
      <c r="J313" s="268" t="str" cm="1">
        <f t="array" ref="J313">IFERROR(_xlfn.IFS((AND(H313=10,I313=1)),"L",(AND(H313=10,I313=2)),"H",(AND(H313=10,I313=4)),"VH",(AND(H313=10,I313=6)),"VH",(AND(H313=10,I313=8)),"VH",(AND(H313=10,I313=10)),"VH",(AND(H313=8,I313=1)),"L",(AND(H313=8,I313=2)),"M+",(AND(H313=8,I313=4)),"H",(AND(H313=8,I313=6)),"VH",(AND(H313=8,I313=8)),"VH",(AND(H313=8,I313=10)),"VH",(AND(H313=6,I313=1)),"L",(AND(H313=6,I313=2)),"M",(AND(H313=6,I313=4)),"M+",(AND(H313=6,I313=6)),"H",(AND(H313=6,I313=8)),"VH",(AND(H313=6,I313=10)),"VH",(AND(H313=4,I313=1)),"VL",(AND(H313=4,I313=2)),"L",(AND(H313=4,I313=4)),"M",(AND(H313=4,I313=6)),"M+",(AND(H313=4,I313=8)),"H",(AND(H313=4,I313=10)),"VH",(AND(H313=2,I313=1)),"VL",(AND(H313=2,I313=2)),"VL",(AND(H313=2,I313=4)),"L",(AND(H313=2,I313=6)),"M",(AND(H313=2,I313=8)),"H",(AND(H313=2,I313=10)),"H",(AND(H313=1,I313=1)),"VL",(AND(H313=1,I313=2)),"VL",(AND(H313=1,I313=4)),"L",(AND(H313=1,I313=6)),"L",(AND(H313=1,I313=8)),"M+",(AND(H313=1,I313=10)),"H"),"")</f>
        <v/>
      </c>
      <c r="K313" s="229"/>
      <c r="L313" s="162"/>
      <c r="M313" s="159"/>
      <c r="N313" s="159"/>
      <c r="O313" s="159"/>
      <c r="P313" s="159"/>
      <c r="Q313" s="159"/>
      <c r="R313" s="159"/>
      <c r="S313" s="159"/>
      <c r="T313" s="159"/>
      <c r="U313" s="267"/>
      <c r="V313" s="159"/>
      <c r="W313" s="230"/>
    </row>
    <row r="314" spans="1:23" ht="21.5" customHeight="1">
      <c r="A314" s="228"/>
      <c r="B314" s="228"/>
      <c r="C314" s="160"/>
      <c r="D314" s="160"/>
      <c r="E314" s="327"/>
      <c r="F314" s="329"/>
      <c r="G314" s="327"/>
      <c r="H314" s="196"/>
      <c r="I314" s="196"/>
      <c r="J314" s="268" t="str" cm="1">
        <f t="array" ref="J314">IFERROR(_xlfn.IFS((AND(H314=10,I314=1)),"L",(AND(H314=10,I314=2)),"H",(AND(H314=10,I314=4)),"VH",(AND(H314=10,I314=6)),"VH",(AND(H314=10,I314=8)),"VH",(AND(H314=10,I314=10)),"VH",(AND(H314=8,I314=1)),"L",(AND(H314=8,I314=2)),"M+",(AND(H314=8,I314=4)),"H",(AND(H314=8,I314=6)),"VH",(AND(H314=8,I314=8)),"VH",(AND(H314=8,I314=10)),"VH",(AND(H314=6,I314=1)),"L",(AND(H314=6,I314=2)),"M",(AND(H314=6,I314=4)),"M+",(AND(H314=6,I314=6)),"H",(AND(H314=6,I314=8)),"VH",(AND(H314=6,I314=10)),"VH",(AND(H314=4,I314=1)),"VL",(AND(H314=4,I314=2)),"L",(AND(H314=4,I314=4)),"M",(AND(H314=4,I314=6)),"M+",(AND(H314=4,I314=8)),"H",(AND(H314=4,I314=10)),"VH",(AND(H314=2,I314=1)),"VL",(AND(H314=2,I314=2)),"VL",(AND(H314=2,I314=4)),"L",(AND(H314=2,I314=6)),"M",(AND(H314=2,I314=8)),"H",(AND(H314=2,I314=10)),"H",(AND(H314=1,I314=1)),"VL",(AND(H314=1,I314=2)),"VL",(AND(H314=1,I314=4)),"L",(AND(H314=1,I314=6)),"L",(AND(H314=1,I314=8)),"M+",(AND(H314=1,I314=10)),"H"),"")</f>
        <v/>
      </c>
      <c r="K314" s="229"/>
      <c r="L314" s="162"/>
      <c r="M314" s="159"/>
      <c r="N314" s="159"/>
      <c r="O314" s="159"/>
      <c r="P314" s="159"/>
      <c r="Q314" s="159"/>
      <c r="R314" s="159"/>
      <c r="S314" s="159"/>
      <c r="T314" s="159"/>
      <c r="U314" s="267"/>
      <c r="V314" s="159"/>
      <c r="W314" s="230"/>
    </row>
    <row r="315" spans="1:23" ht="21.5" customHeight="1">
      <c r="A315" s="228"/>
      <c r="B315" s="228"/>
      <c r="C315" s="160"/>
      <c r="D315" s="160"/>
      <c r="E315" s="327"/>
      <c r="F315" s="329"/>
      <c r="G315" s="327"/>
      <c r="H315" s="196"/>
      <c r="I315" s="196"/>
      <c r="J315" s="268" t="str" cm="1">
        <f t="array" ref="J315">IFERROR(_xlfn.IFS((AND(H315=10,I315=1)),"L",(AND(H315=10,I315=2)),"H",(AND(H315=10,I315=4)),"VH",(AND(H315=10,I315=6)),"VH",(AND(H315=10,I315=8)),"VH",(AND(H315=10,I315=10)),"VH",(AND(H315=8,I315=1)),"L",(AND(H315=8,I315=2)),"M+",(AND(H315=8,I315=4)),"H",(AND(H315=8,I315=6)),"VH",(AND(H315=8,I315=8)),"VH",(AND(H315=8,I315=10)),"VH",(AND(H315=6,I315=1)),"L",(AND(H315=6,I315=2)),"M",(AND(H315=6,I315=4)),"M+",(AND(H315=6,I315=6)),"H",(AND(H315=6,I315=8)),"VH",(AND(H315=6,I315=10)),"VH",(AND(H315=4,I315=1)),"VL",(AND(H315=4,I315=2)),"L",(AND(H315=4,I315=4)),"M",(AND(H315=4,I315=6)),"M+",(AND(H315=4,I315=8)),"H",(AND(H315=4,I315=10)),"VH",(AND(H315=2,I315=1)),"VL",(AND(H315=2,I315=2)),"VL",(AND(H315=2,I315=4)),"L",(AND(H315=2,I315=6)),"M",(AND(H315=2,I315=8)),"H",(AND(H315=2,I315=10)),"H",(AND(H315=1,I315=1)),"VL",(AND(H315=1,I315=2)),"VL",(AND(H315=1,I315=4)),"L",(AND(H315=1,I315=6)),"L",(AND(H315=1,I315=8)),"M+",(AND(H315=1,I315=10)),"H"),"")</f>
        <v/>
      </c>
      <c r="K315" s="229"/>
      <c r="L315" s="162"/>
      <c r="M315" s="159"/>
      <c r="N315" s="159"/>
      <c r="O315" s="159"/>
      <c r="P315" s="159"/>
      <c r="Q315" s="159"/>
      <c r="R315" s="159"/>
      <c r="S315" s="159"/>
      <c r="T315" s="159"/>
      <c r="U315" s="267"/>
      <c r="V315" s="159"/>
      <c r="W315" s="230"/>
    </row>
    <row r="316" spans="1:23" ht="21.5" customHeight="1">
      <c r="A316" s="228"/>
      <c r="B316" s="228"/>
      <c r="C316" s="160"/>
      <c r="D316" s="160"/>
      <c r="E316" s="327"/>
      <c r="F316" s="329"/>
      <c r="G316" s="327"/>
      <c r="H316" s="196"/>
      <c r="I316" s="196"/>
      <c r="J316" s="268" t="str" cm="1">
        <f t="array" ref="J316">IFERROR(_xlfn.IFS((AND(H316=10,I316=1)),"L",(AND(H316=10,I316=2)),"H",(AND(H316=10,I316=4)),"VH",(AND(H316=10,I316=6)),"VH",(AND(H316=10,I316=8)),"VH",(AND(H316=10,I316=10)),"VH",(AND(H316=8,I316=1)),"L",(AND(H316=8,I316=2)),"M+",(AND(H316=8,I316=4)),"H",(AND(H316=8,I316=6)),"VH",(AND(H316=8,I316=8)),"VH",(AND(H316=8,I316=10)),"VH",(AND(H316=6,I316=1)),"L",(AND(H316=6,I316=2)),"M",(AND(H316=6,I316=4)),"M+",(AND(H316=6,I316=6)),"H",(AND(H316=6,I316=8)),"VH",(AND(H316=6,I316=10)),"VH",(AND(H316=4,I316=1)),"VL",(AND(H316=4,I316=2)),"L",(AND(H316=4,I316=4)),"M",(AND(H316=4,I316=6)),"M+",(AND(H316=4,I316=8)),"H",(AND(H316=4,I316=10)),"VH",(AND(H316=2,I316=1)),"VL",(AND(H316=2,I316=2)),"VL",(AND(H316=2,I316=4)),"L",(AND(H316=2,I316=6)),"M",(AND(H316=2,I316=8)),"H",(AND(H316=2,I316=10)),"H",(AND(H316=1,I316=1)),"VL",(AND(H316=1,I316=2)),"VL",(AND(H316=1,I316=4)),"L",(AND(H316=1,I316=6)),"L",(AND(H316=1,I316=8)),"M+",(AND(H316=1,I316=10)),"H"),"")</f>
        <v/>
      </c>
      <c r="K316" s="229"/>
      <c r="L316" s="162"/>
      <c r="M316" s="159"/>
      <c r="N316" s="159"/>
      <c r="O316" s="159"/>
      <c r="P316" s="159"/>
      <c r="Q316" s="159"/>
      <c r="R316" s="159"/>
      <c r="S316" s="159"/>
      <c r="T316" s="159"/>
      <c r="U316" s="267"/>
      <c r="V316" s="159"/>
      <c r="W316" s="230"/>
    </row>
    <row r="317" spans="1:23" ht="21.5" customHeight="1">
      <c r="A317" s="228"/>
      <c r="B317" s="228"/>
      <c r="C317" s="160"/>
      <c r="D317" s="160"/>
      <c r="E317" s="327"/>
      <c r="F317" s="329"/>
      <c r="G317" s="327"/>
      <c r="H317" s="196"/>
      <c r="I317" s="196"/>
      <c r="J317" s="268" t="str" cm="1">
        <f t="array" ref="J317">IFERROR(_xlfn.IFS((AND(H317=10,I317=1)),"L",(AND(H317=10,I317=2)),"H",(AND(H317=10,I317=4)),"VH",(AND(H317=10,I317=6)),"VH",(AND(H317=10,I317=8)),"VH",(AND(H317=10,I317=10)),"VH",(AND(H317=8,I317=1)),"L",(AND(H317=8,I317=2)),"M+",(AND(H317=8,I317=4)),"H",(AND(H317=8,I317=6)),"VH",(AND(H317=8,I317=8)),"VH",(AND(H317=8,I317=10)),"VH",(AND(H317=6,I317=1)),"L",(AND(H317=6,I317=2)),"M",(AND(H317=6,I317=4)),"M+",(AND(H317=6,I317=6)),"H",(AND(H317=6,I317=8)),"VH",(AND(H317=6,I317=10)),"VH",(AND(H317=4,I317=1)),"VL",(AND(H317=4,I317=2)),"L",(AND(H317=4,I317=4)),"M",(AND(H317=4,I317=6)),"M+",(AND(H317=4,I317=8)),"H",(AND(H317=4,I317=10)),"VH",(AND(H317=2,I317=1)),"VL",(AND(H317=2,I317=2)),"VL",(AND(H317=2,I317=4)),"L",(AND(H317=2,I317=6)),"M",(AND(H317=2,I317=8)),"H",(AND(H317=2,I317=10)),"H",(AND(H317=1,I317=1)),"VL",(AND(H317=1,I317=2)),"VL",(AND(H317=1,I317=4)),"L",(AND(H317=1,I317=6)),"L",(AND(H317=1,I317=8)),"M+",(AND(H317=1,I317=10)),"H"),"")</f>
        <v/>
      </c>
      <c r="K317" s="229"/>
      <c r="L317" s="162"/>
      <c r="M317" s="159"/>
      <c r="N317" s="159"/>
      <c r="O317" s="159"/>
      <c r="P317" s="159"/>
      <c r="Q317" s="159"/>
      <c r="R317" s="159"/>
      <c r="S317" s="159"/>
      <c r="T317" s="159"/>
      <c r="U317" s="267"/>
      <c r="V317" s="159"/>
      <c r="W317" s="230"/>
    </row>
    <row r="318" spans="1:23" ht="21.5" customHeight="1">
      <c r="A318" s="228"/>
      <c r="B318" s="228"/>
      <c r="C318" s="160"/>
      <c r="D318" s="160"/>
      <c r="E318" s="327"/>
      <c r="F318" s="329"/>
      <c r="G318" s="327"/>
      <c r="H318" s="196"/>
      <c r="I318" s="196"/>
      <c r="J318" s="268" t="str" cm="1">
        <f t="array" ref="J318">IFERROR(_xlfn.IFS((AND(H318=10,I318=1)),"L",(AND(H318=10,I318=2)),"H",(AND(H318=10,I318=4)),"VH",(AND(H318=10,I318=6)),"VH",(AND(H318=10,I318=8)),"VH",(AND(H318=10,I318=10)),"VH",(AND(H318=8,I318=1)),"L",(AND(H318=8,I318=2)),"M+",(AND(H318=8,I318=4)),"H",(AND(H318=8,I318=6)),"VH",(AND(H318=8,I318=8)),"VH",(AND(H318=8,I318=10)),"VH",(AND(H318=6,I318=1)),"L",(AND(H318=6,I318=2)),"M",(AND(H318=6,I318=4)),"M+",(AND(H318=6,I318=6)),"H",(AND(H318=6,I318=8)),"VH",(AND(H318=6,I318=10)),"VH",(AND(H318=4,I318=1)),"VL",(AND(H318=4,I318=2)),"L",(AND(H318=4,I318=4)),"M",(AND(H318=4,I318=6)),"M+",(AND(H318=4,I318=8)),"H",(AND(H318=4,I318=10)),"VH",(AND(H318=2,I318=1)),"VL",(AND(H318=2,I318=2)),"VL",(AND(H318=2,I318=4)),"L",(AND(H318=2,I318=6)),"M",(AND(H318=2,I318=8)),"H",(AND(H318=2,I318=10)),"H",(AND(H318=1,I318=1)),"VL",(AND(H318=1,I318=2)),"VL",(AND(H318=1,I318=4)),"L",(AND(H318=1,I318=6)),"L",(AND(H318=1,I318=8)),"M+",(AND(H318=1,I318=10)),"H"),"")</f>
        <v/>
      </c>
      <c r="K318" s="229"/>
      <c r="L318" s="162"/>
      <c r="M318" s="159"/>
      <c r="N318" s="159"/>
      <c r="O318" s="159"/>
      <c r="P318" s="159"/>
      <c r="Q318" s="159"/>
      <c r="R318" s="159"/>
      <c r="S318" s="159"/>
      <c r="T318" s="159"/>
      <c r="U318" s="267"/>
      <c r="V318" s="159"/>
      <c r="W318" s="230"/>
    </row>
    <row r="319" spans="1:23" ht="21.5" customHeight="1">
      <c r="A319" s="228"/>
      <c r="B319" s="228"/>
      <c r="C319" s="160"/>
      <c r="D319" s="160"/>
      <c r="E319" s="327"/>
      <c r="F319" s="329"/>
      <c r="G319" s="327"/>
      <c r="H319" s="196"/>
      <c r="I319" s="196"/>
      <c r="J319" s="268" t="str" cm="1">
        <f t="array" ref="J319">IFERROR(_xlfn.IFS((AND(H319=10,I319=1)),"L",(AND(H319=10,I319=2)),"H",(AND(H319=10,I319=4)),"VH",(AND(H319=10,I319=6)),"VH",(AND(H319=10,I319=8)),"VH",(AND(H319=10,I319=10)),"VH",(AND(H319=8,I319=1)),"L",(AND(H319=8,I319=2)),"M+",(AND(H319=8,I319=4)),"H",(AND(H319=8,I319=6)),"VH",(AND(H319=8,I319=8)),"VH",(AND(H319=8,I319=10)),"VH",(AND(H319=6,I319=1)),"L",(AND(H319=6,I319=2)),"M",(AND(H319=6,I319=4)),"M+",(AND(H319=6,I319=6)),"H",(AND(H319=6,I319=8)),"VH",(AND(H319=6,I319=10)),"VH",(AND(H319=4,I319=1)),"VL",(AND(H319=4,I319=2)),"L",(AND(H319=4,I319=4)),"M",(AND(H319=4,I319=6)),"M+",(AND(H319=4,I319=8)),"H",(AND(H319=4,I319=10)),"VH",(AND(H319=2,I319=1)),"VL",(AND(H319=2,I319=2)),"VL",(AND(H319=2,I319=4)),"L",(AND(H319=2,I319=6)),"M",(AND(H319=2,I319=8)),"H",(AND(H319=2,I319=10)),"H",(AND(H319=1,I319=1)),"VL",(AND(H319=1,I319=2)),"VL",(AND(H319=1,I319=4)),"L",(AND(H319=1,I319=6)),"L",(AND(H319=1,I319=8)),"M+",(AND(H319=1,I319=10)),"H"),"")</f>
        <v/>
      </c>
      <c r="K319" s="229"/>
      <c r="L319" s="162"/>
      <c r="M319" s="159"/>
      <c r="N319" s="159"/>
      <c r="O319" s="159"/>
      <c r="P319" s="159"/>
      <c r="Q319" s="159"/>
      <c r="R319" s="159"/>
      <c r="S319" s="159"/>
      <c r="T319" s="159"/>
      <c r="U319" s="267"/>
      <c r="V319" s="159"/>
      <c r="W319" s="230"/>
    </row>
    <row r="320" spans="1:23" ht="21.5" customHeight="1">
      <c r="A320" s="228"/>
      <c r="B320" s="228"/>
      <c r="C320" s="160"/>
      <c r="D320" s="160"/>
      <c r="E320" s="327"/>
      <c r="F320" s="329"/>
      <c r="G320" s="327"/>
      <c r="H320" s="196"/>
      <c r="I320" s="196"/>
      <c r="J320" s="268" t="str" cm="1">
        <f t="array" ref="J320">IFERROR(_xlfn.IFS((AND(H320=10,I320=1)),"L",(AND(H320=10,I320=2)),"H",(AND(H320=10,I320=4)),"VH",(AND(H320=10,I320=6)),"VH",(AND(H320=10,I320=8)),"VH",(AND(H320=10,I320=10)),"VH",(AND(H320=8,I320=1)),"L",(AND(H320=8,I320=2)),"M+",(AND(H320=8,I320=4)),"H",(AND(H320=8,I320=6)),"VH",(AND(H320=8,I320=8)),"VH",(AND(H320=8,I320=10)),"VH",(AND(H320=6,I320=1)),"L",(AND(H320=6,I320=2)),"M",(AND(H320=6,I320=4)),"M+",(AND(H320=6,I320=6)),"H",(AND(H320=6,I320=8)),"VH",(AND(H320=6,I320=10)),"VH",(AND(H320=4,I320=1)),"VL",(AND(H320=4,I320=2)),"L",(AND(H320=4,I320=4)),"M",(AND(H320=4,I320=6)),"M+",(AND(H320=4,I320=8)),"H",(AND(H320=4,I320=10)),"VH",(AND(H320=2,I320=1)),"VL",(AND(H320=2,I320=2)),"VL",(AND(H320=2,I320=4)),"L",(AND(H320=2,I320=6)),"M",(AND(H320=2,I320=8)),"H",(AND(H320=2,I320=10)),"H",(AND(H320=1,I320=1)),"VL",(AND(H320=1,I320=2)),"VL",(AND(H320=1,I320=4)),"L",(AND(H320=1,I320=6)),"L",(AND(H320=1,I320=8)),"M+",(AND(H320=1,I320=10)),"H"),"")</f>
        <v/>
      </c>
      <c r="K320" s="229"/>
      <c r="L320" s="162"/>
      <c r="M320" s="159"/>
      <c r="N320" s="159"/>
      <c r="O320" s="159"/>
      <c r="P320" s="159"/>
      <c r="Q320" s="159"/>
      <c r="R320" s="159"/>
      <c r="S320" s="159"/>
      <c r="T320" s="159"/>
      <c r="U320" s="267"/>
      <c r="V320" s="159"/>
      <c r="W320" s="230"/>
    </row>
    <row r="321" spans="1:23" ht="21.5" customHeight="1">
      <c r="A321" s="228"/>
      <c r="B321" s="228"/>
      <c r="C321" s="160"/>
      <c r="D321" s="160"/>
      <c r="E321" s="327"/>
      <c r="F321" s="329"/>
      <c r="G321" s="327"/>
      <c r="H321" s="196"/>
      <c r="I321" s="196"/>
      <c r="J321" s="268" t="str" cm="1">
        <f t="array" ref="J321">IFERROR(_xlfn.IFS((AND(H321=10,I321=1)),"L",(AND(H321=10,I321=2)),"H",(AND(H321=10,I321=4)),"VH",(AND(H321=10,I321=6)),"VH",(AND(H321=10,I321=8)),"VH",(AND(H321=10,I321=10)),"VH",(AND(H321=8,I321=1)),"L",(AND(H321=8,I321=2)),"M+",(AND(H321=8,I321=4)),"H",(AND(H321=8,I321=6)),"VH",(AND(H321=8,I321=8)),"VH",(AND(H321=8,I321=10)),"VH",(AND(H321=6,I321=1)),"L",(AND(H321=6,I321=2)),"M",(AND(H321=6,I321=4)),"M+",(AND(H321=6,I321=6)),"H",(AND(H321=6,I321=8)),"VH",(AND(H321=6,I321=10)),"VH",(AND(H321=4,I321=1)),"VL",(AND(H321=4,I321=2)),"L",(AND(H321=4,I321=4)),"M",(AND(H321=4,I321=6)),"M+",(AND(H321=4,I321=8)),"H",(AND(H321=4,I321=10)),"VH",(AND(H321=2,I321=1)),"VL",(AND(H321=2,I321=2)),"VL",(AND(H321=2,I321=4)),"L",(AND(H321=2,I321=6)),"M",(AND(H321=2,I321=8)),"H",(AND(H321=2,I321=10)),"H",(AND(H321=1,I321=1)),"VL",(AND(H321=1,I321=2)),"VL",(AND(H321=1,I321=4)),"L",(AND(H321=1,I321=6)),"L",(AND(H321=1,I321=8)),"M+",(AND(H321=1,I321=10)),"H"),"")</f>
        <v/>
      </c>
      <c r="K321" s="229"/>
      <c r="L321" s="162"/>
      <c r="M321" s="159"/>
      <c r="N321" s="159"/>
      <c r="O321" s="159"/>
      <c r="P321" s="159"/>
      <c r="Q321" s="159"/>
      <c r="R321" s="159"/>
      <c r="S321" s="159"/>
      <c r="T321" s="159"/>
      <c r="U321" s="267"/>
      <c r="V321" s="159"/>
      <c r="W321" s="230"/>
    </row>
    <row r="322" spans="1:23" ht="21.5" customHeight="1">
      <c r="A322" s="228"/>
      <c r="B322" s="228"/>
      <c r="C322" s="160"/>
      <c r="D322" s="160"/>
      <c r="E322" s="327"/>
      <c r="F322" s="329"/>
      <c r="G322" s="327"/>
      <c r="H322" s="196"/>
      <c r="I322" s="196"/>
      <c r="J322" s="268" t="str" cm="1">
        <f t="array" ref="J322">IFERROR(_xlfn.IFS((AND(H322=10,I322=1)),"L",(AND(H322=10,I322=2)),"H",(AND(H322=10,I322=4)),"VH",(AND(H322=10,I322=6)),"VH",(AND(H322=10,I322=8)),"VH",(AND(H322=10,I322=10)),"VH",(AND(H322=8,I322=1)),"L",(AND(H322=8,I322=2)),"M+",(AND(H322=8,I322=4)),"H",(AND(H322=8,I322=6)),"VH",(AND(H322=8,I322=8)),"VH",(AND(H322=8,I322=10)),"VH",(AND(H322=6,I322=1)),"L",(AND(H322=6,I322=2)),"M",(AND(H322=6,I322=4)),"M+",(AND(H322=6,I322=6)),"H",(AND(H322=6,I322=8)),"VH",(AND(H322=6,I322=10)),"VH",(AND(H322=4,I322=1)),"VL",(AND(H322=4,I322=2)),"L",(AND(H322=4,I322=4)),"M",(AND(H322=4,I322=6)),"M+",(AND(H322=4,I322=8)),"H",(AND(H322=4,I322=10)),"VH",(AND(H322=2,I322=1)),"VL",(AND(H322=2,I322=2)),"VL",(AND(H322=2,I322=4)),"L",(AND(H322=2,I322=6)),"M",(AND(H322=2,I322=8)),"H",(AND(H322=2,I322=10)),"H",(AND(H322=1,I322=1)),"VL",(AND(H322=1,I322=2)),"VL",(AND(H322=1,I322=4)),"L",(AND(H322=1,I322=6)),"L",(AND(H322=1,I322=8)),"M+",(AND(H322=1,I322=10)),"H"),"")</f>
        <v/>
      </c>
      <c r="K322" s="229"/>
      <c r="L322" s="162"/>
      <c r="M322" s="159"/>
      <c r="N322" s="159"/>
      <c r="O322" s="159"/>
      <c r="P322" s="159"/>
      <c r="Q322" s="159"/>
      <c r="R322" s="159"/>
      <c r="S322" s="159"/>
      <c r="T322" s="159"/>
      <c r="U322" s="267"/>
      <c r="V322" s="159"/>
      <c r="W322" s="230"/>
    </row>
    <row r="323" spans="1:23" ht="21.5" customHeight="1">
      <c r="A323" s="228"/>
      <c r="B323" s="228"/>
      <c r="C323" s="160"/>
      <c r="D323" s="160"/>
      <c r="E323" s="327"/>
      <c r="F323" s="329"/>
      <c r="G323" s="327"/>
      <c r="H323" s="196"/>
      <c r="I323" s="196"/>
      <c r="J323" s="268" t="str" cm="1">
        <f t="array" ref="J323">IFERROR(_xlfn.IFS((AND(H323=10,I323=1)),"L",(AND(H323=10,I323=2)),"H",(AND(H323=10,I323=4)),"VH",(AND(H323=10,I323=6)),"VH",(AND(H323=10,I323=8)),"VH",(AND(H323=10,I323=10)),"VH",(AND(H323=8,I323=1)),"L",(AND(H323=8,I323=2)),"M+",(AND(H323=8,I323=4)),"H",(AND(H323=8,I323=6)),"VH",(AND(H323=8,I323=8)),"VH",(AND(H323=8,I323=10)),"VH",(AND(H323=6,I323=1)),"L",(AND(H323=6,I323=2)),"M",(AND(H323=6,I323=4)),"M+",(AND(H323=6,I323=6)),"H",(AND(H323=6,I323=8)),"VH",(AND(H323=6,I323=10)),"VH",(AND(H323=4,I323=1)),"VL",(AND(H323=4,I323=2)),"L",(AND(H323=4,I323=4)),"M",(AND(H323=4,I323=6)),"M+",(AND(H323=4,I323=8)),"H",(AND(H323=4,I323=10)),"VH",(AND(H323=2,I323=1)),"VL",(AND(H323=2,I323=2)),"VL",(AND(H323=2,I323=4)),"L",(AND(H323=2,I323=6)),"M",(AND(H323=2,I323=8)),"H",(AND(H323=2,I323=10)),"H",(AND(H323=1,I323=1)),"VL",(AND(H323=1,I323=2)),"VL",(AND(H323=1,I323=4)),"L",(AND(H323=1,I323=6)),"L",(AND(H323=1,I323=8)),"M+",(AND(H323=1,I323=10)),"H"),"")</f>
        <v/>
      </c>
      <c r="K323" s="229"/>
      <c r="L323" s="162"/>
      <c r="M323" s="159"/>
      <c r="N323" s="159"/>
      <c r="O323" s="159"/>
      <c r="P323" s="159"/>
      <c r="Q323" s="159"/>
      <c r="R323" s="159"/>
      <c r="S323" s="159"/>
      <c r="T323" s="159"/>
      <c r="U323" s="267"/>
      <c r="V323" s="159"/>
      <c r="W323" s="230"/>
    </row>
    <row r="324" spans="1:23" ht="21.5" customHeight="1">
      <c r="A324" s="228"/>
      <c r="B324" s="228"/>
      <c r="C324" s="160"/>
      <c r="D324" s="160"/>
      <c r="E324" s="327"/>
      <c r="F324" s="329"/>
      <c r="G324" s="327"/>
      <c r="H324" s="196"/>
      <c r="I324" s="196"/>
      <c r="J324" s="268" t="str" cm="1">
        <f t="array" ref="J324">IFERROR(_xlfn.IFS((AND(H324=10,I324=1)),"L",(AND(H324=10,I324=2)),"H",(AND(H324=10,I324=4)),"VH",(AND(H324=10,I324=6)),"VH",(AND(H324=10,I324=8)),"VH",(AND(H324=10,I324=10)),"VH",(AND(H324=8,I324=1)),"L",(AND(H324=8,I324=2)),"M+",(AND(H324=8,I324=4)),"H",(AND(H324=8,I324=6)),"VH",(AND(H324=8,I324=8)),"VH",(AND(H324=8,I324=10)),"VH",(AND(H324=6,I324=1)),"L",(AND(H324=6,I324=2)),"M",(AND(H324=6,I324=4)),"M+",(AND(H324=6,I324=6)),"H",(AND(H324=6,I324=8)),"VH",(AND(H324=6,I324=10)),"VH",(AND(H324=4,I324=1)),"VL",(AND(H324=4,I324=2)),"L",(AND(H324=4,I324=4)),"M",(AND(H324=4,I324=6)),"M+",(AND(H324=4,I324=8)),"H",(AND(H324=4,I324=10)),"VH",(AND(H324=2,I324=1)),"VL",(AND(H324=2,I324=2)),"VL",(AND(H324=2,I324=4)),"L",(AND(H324=2,I324=6)),"M",(AND(H324=2,I324=8)),"H",(AND(H324=2,I324=10)),"H",(AND(H324=1,I324=1)),"VL",(AND(H324=1,I324=2)),"VL",(AND(H324=1,I324=4)),"L",(AND(H324=1,I324=6)),"L",(AND(H324=1,I324=8)),"M+",(AND(H324=1,I324=10)),"H"),"")</f>
        <v/>
      </c>
      <c r="K324" s="229"/>
      <c r="L324" s="162"/>
      <c r="M324" s="159"/>
      <c r="N324" s="159"/>
      <c r="O324" s="159"/>
      <c r="P324" s="159"/>
      <c r="Q324" s="159"/>
      <c r="R324" s="159"/>
      <c r="S324" s="159"/>
      <c r="T324" s="159"/>
      <c r="U324" s="267"/>
      <c r="V324" s="159"/>
      <c r="W324" s="230"/>
    </row>
    <row r="325" spans="1:23" ht="21.5" customHeight="1">
      <c r="A325" s="228"/>
      <c r="B325" s="228"/>
      <c r="C325" s="160"/>
      <c r="D325" s="160"/>
      <c r="E325" s="327"/>
      <c r="F325" s="329"/>
      <c r="G325" s="327"/>
      <c r="H325" s="196"/>
      <c r="I325" s="196"/>
      <c r="J325" s="268" t="str" cm="1">
        <f t="array" ref="J325">IFERROR(_xlfn.IFS((AND(H325=10,I325=1)),"L",(AND(H325=10,I325=2)),"H",(AND(H325=10,I325=4)),"VH",(AND(H325=10,I325=6)),"VH",(AND(H325=10,I325=8)),"VH",(AND(H325=10,I325=10)),"VH",(AND(H325=8,I325=1)),"L",(AND(H325=8,I325=2)),"M+",(AND(H325=8,I325=4)),"H",(AND(H325=8,I325=6)),"VH",(AND(H325=8,I325=8)),"VH",(AND(H325=8,I325=10)),"VH",(AND(H325=6,I325=1)),"L",(AND(H325=6,I325=2)),"M",(AND(H325=6,I325=4)),"M+",(AND(H325=6,I325=6)),"H",(AND(H325=6,I325=8)),"VH",(AND(H325=6,I325=10)),"VH",(AND(H325=4,I325=1)),"VL",(AND(H325=4,I325=2)),"L",(AND(H325=4,I325=4)),"M",(AND(H325=4,I325=6)),"M+",(AND(H325=4,I325=8)),"H",(AND(H325=4,I325=10)),"VH",(AND(H325=2,I325=1)),"VL",(AND(H325=2,I325=2)),"VL",(AND(H325=2,I325=4)),"L",(AND(H325=2,I325=6)),"M",(AND(H325=2,I325=8)),"H",(AND(H325=2,I325=10)),"H",(AND(H325=1,I325=1)),"VL",(AND(H325=1,I325=2)),"VL",(AND(H325=1,I325=4)),"L",(AND(H325=1,I325=6)),"L",(AND(H325=1,I325=8)),"M+",(AND(H325=1,I325=10)),"H"),"")</f>
        <v/>
      </c>
      <c r="K325" s="229"/>
      <c r="L325" s="162"/>
      <c r="M325" s="159"/>
      <c r="N325" s="159"/>
      <c r="O325" s="159"/>
      <c r="P325" s="159"/>
      <c r="Q325" s="159"/>
      <c r="R325" s="159"/>
      <c r="S325" s="159"/>
      <c r="T325" s="159"/>
      <c r="U325" s="267"/>
      <c r="V325" s="159"/>
      <c r="W325" s="230"/>
    </row>
    <row r="326" spans="1:23" ht="21.5" customHeight="1">
      <c r="A326" s="228"/>
      <c r="B326" s="228"/>
      <c r="C326" s="160"/>
      <c r="D326" s="338"/>
      <c r="E326" s="327"/>
      <c r="F326" s="329"/>
      <c r="G326" s="327"/>
      <c r="H326" s="196"/>
      <c r="I326" s="196"/>
      <c r="J326" s="268" t="str" cm="1">
        <f t="array" ref="J326">IFERROR(_xlfn.IFS((AND(H326=10,I326=1)),"L",(AND(H326=10,I326=2)),"H",(AND(H326=10,I326=4)),"VH",(AND(H326=10,I326=6)),"VH",(AND(H326=10,I326=8)),"VH",(AND(H326=10,I326=10)),"VH",(AND(H326=8,I326=1)),"L",(AND(H326=8,I326=2)),"M+",(AND(H326=8,I326=4)),"H",(AND(H326=8,I326=6)),"VH",(AND(H326=8,I326=8)),"VH",(AND(H326=8,I326=10)),"VH",(AND(H326=6,I326=1)),"L",(AND(H326=6,I326=2)),"M",(AND(H326=6,I326=4)),"M+",(AND(H326=6,I326=6)),"H",(AND(H326=6,I326=8)),"VH",(AND(H326=6,I326=10)),"VH",(AND(H326=4,I326=1)),"VL",(AND(H326=4,I326=2)),"L",(AND(H326=4,I326=4)),"M",(AND(H326=4,I326=6)),"M+",(AND(H326=4,I326=8)),"H",(AND(H326=4,I326=10)),"VH",(AND(H326=2,I326=1)),"VL",(AND(H326=2,I326=2)),"VL",(AND(H326=2,I326=4)),"L",(AND(H326=2,I326=6)),"M",(AND(H326=2,I326=8)),"H",(AND(H326=2,I326=10)),"H",(AND(H326=1,I326=1)),"VL",(AND(H326=1,I326=2)),"VL",(AND(H326=1,I326=4)),"L",(AND(H326=1,I326=6)),"L",(AND(H326=1,I326=8)),"M+",(AND(H326=1,I326=10)),"H"),"")</f>
        <v/>
      </c>
      <c r="K326" s="229"/>
      <c r="L326" s="162"/>
      <c r="M326" s="159"/>
      <c r="N326" s="159"/>
      <c r="O326" s="159"/>
      <c r="P326" s="159"/>
      <c r="Q326" s="159"/>
      <c r="R326" s="159"/>
      <c r="S326" s="159"/>
      <c r="T326" s="159"/>
      <c r="U326" s="267"/>
      <c r="V326" s="159"/>
      <c r="W326" s="230"/>
    </row>
    <row r="327" spans="1:23" ht="21.5" customHeight="1">
      <c r="A327" s="228"/>
      <c r="B327" s="228"/>
      <c r="C327" s="160"/>
      <c r="D327" s="334"/>
      <c r="E327" s="327"/>
      <c r="F327" s="329"/>
      <c r="G327" s="327"/>
      <c r="H327" s="196"/>
      <c r="I327" s="196"/>
      <c r="J327" s="268" t="str" cm="1">
        <f t="array" ref="J327">IFERROR(_xlfn.IFS((AND(H327=10,I327=1)),"L",(AND(H327=10,I327=2)),"H",(AND(H327=10,I327=4)),"VH",(AND(H327=10,I327=6)),"VH",(AND(H327=10,I327=8)),"VH",(AND(H327=10,I327=10)),"VH",(AND(H327=8,I327=1)),"L",(AND(H327=8,I327=2)),"M+",(AND(H327=8,I327=4)),"H",(AND(H327=8,I327=6)),"VH",(AND(H327=8,I327=8)),"VH",(AND(H327=8,I327=10)),"VH",(AND(H327=6,I327=1)),"L",(AND(H327=6,I327=2)),"M",(AND(H327=6,I327=4)),"M+",(AND(H327=6,I327=6)),"H",(AND(H327=6,I327=8)),"VH",(AND(H327=6,I327=10)),"VH",(AND(H327=4,I327=1)),"VL",(AND(H327=4,I327=2)),"L",(AND(H327=4,I327=4)),"M",(AND(H327=4,I327=6)),"M+",(AND(H327=4,I327=8)),"H",(AND(H327=4,I327=10)),"VH",(AND(H327=2,I327=1)),"VL",(AND(H327=2,I327=2)),"VL",(AND(H327=2,I327=4)),"L",(AND(H327=2,I327=6)),"M",(AND(H327=2,I327=8)),"H",(AND(H327=2,I327=10)),"H",(AND(H327=1,I327=1)),"VL",(AND(H327=1,I327=2)),"VL",(AND(H327=1,I327=4)),"L",(AND(H327=1,I327=6)),"L",(AND(H327=1,I327=8)),"M+",(AND(H327=1,I327=10)),"H"),"")</f>
        <v/>
      </c>
      <c r="K327" s="229"/>
      <c r="L327" s="162"/>
      <c r="M327" s="159"/>
      <c r="N327" s="159"/>
      <c r="O327" s="159"/>
      <c r="P327" s="159"/>
      <c r="Q327" s="159"/>
      <c r="R327" s="159"/>
      <c r="S327" s="159"/>
      <c r="T327" s="159"/>
      <c r="U327" s="267"/>
      <c r="V327" s="159"/>
      <c r="W327" s="230"/>
    </row>
    <row r="328" spans="1:23" ht="21.5" customHeight="1">
      <c r="A328" s="228"/>
      <c r="B328" s="228"/>
      <c r="C328" s="160"/>
      <c r="D328" s="334"/>
      <c r="E328" s="327"/>
      <c r="F328" s="329"/>
      <c r="G328" s="327"/>
      <c r="H328" s="196"/>
      <c r="I328" s="196"/>
      <c r="J328" s="268" t="str" cm="1">
        <f t="array" ref="J328">IFERROR(_xlfn.IFS((AND(H328=10,I328=1)),"L",(AND(H328=10,I328=2)),"H",(AND(H328=10,I328=4)),"VH",(AND(H328=10,I328=6)),"VH",(AND(H328=10,I328=8)),"VH",(AND(H328=10,I328=10)),"VH",(AND(H328=8,I328=1)),"L",(AND(H328=8,I328=2)),"M+",(AND(H328=8,I328=4)),"H",(AND(H328=8,I328=6)),"VH",(AND(H328=8,I328=8)),"VH",(AND(H328=8,I328=10)),"VH",(AND(H328=6,I328=1)),"L",(AND(H328=6,I328=2)),"M",(AND(H328=6,I328=4)),"M+",(AND(H328=6,I328=6)),"H",(AND(H328=6,I328=8)),"VH",(AND(H328=6,I328=10)),"VH",(AND(H328=4,I328=1)),"VL",(AND(H328=4,I328=2)),"L",(AND(H328=4,I328=4)),"M",(AND(H328=4,I328=6)),"M+",(AND(H328=4,I328=8)),"H",(AND(H328=4,I328=10)),"VH",(AND(H328=2,I328=1)),"VL",(AND(H328=2,I328=2)),"VL",(AND(H328=2,I328=4)),"L",(AND(H328=2,I328=6)),"M",(AND(H328=2,I328=8)),"H",(AND(H328=2,I328=10)),"H",(AND(H328=1,I328=1)),"VL",(AND(H328=1,I328=2)),"VL",(AND(H328=1,I328=4)),"L",(AND(H328=1,I328=6)),"L",(AND(H328=1,I328=8)),"M+",(AND(H328=1,I328=10)),"H"),"")</f>
        <v/>
      </c>
      <c r="K328" s="229"/>
      <c r="L328" s="162"/>
      <c r="M328" s="159"/>
      <c r="N328" s="159"/>
      <c r="O328" s="159"/>
      <c r="P328" s="159"/>
      <c r="Q328" s="159"/>
      <c r="R328" s="159"/>
      <c r="S328" s="159"/>
      <c r="T328" s="159"/>
      <c r="U328" s="267"/>
      <c r="V328" s="159"/>
      <c r="W328" s="230"/>
    </row>
    <row r="329" spans="1:23" ht="21.5" customHeight="1">
      <c r="A329" s="228"/>
      <c r="B329" s="228"/>
      <c r="C329" s="160"/>
      <c r="D329" s="334"/>
      <c r="E329" s="327"/>
      <c r="F329" s="329"/>
      <c r="G329" s="327"/>
      <c r="H329" s="196"/>
      <c r="I329" s="196"/>
      <c r="J329" s="268" t="str" cm="1">
        <f t="array" ref="J329">IFERROR(_xlfn.IFS((AND(H329=10,I329=1)),"L",(AND(H329=10,I329=2)),"H",(AND(H329=10,I329=4)),"VH",(AND(H329=10,I329=6)),"VH",(AND(H329=10,I329=8)),"VH",(AND(H329=10,I329=10)),"VH",(AND(H329=8,I329=1)),"L",(AND(H329=8,I329=2)),"M+",(AND(H329=8,I329=4)),"H",(AND(H329=8,I329=6)),"VH",(AND(H329=8,I329=8)),"VH",(AND(H329=8,I329=10)),"VH",(AND(H329=6,I329=1)),"L",(AND(H329=6,I329=2)),"M",(AND(H329=6,I329=4)),"M+",(AND(H329=6,I329=6)),"H",(AND(H329=6,I329=8)),"VH",(AND(H329=6,I329=10)),"VH",(AND(H329=4,I329=1)),"VL",(AND(H329=4,I329=2)),"L",(AND(H329=4,I329=4)),"M",(AND(H329=4,I329=6)),"M+",(AND(H329=4,I329=8)),"H",(AND(H329=4,I329=10)),"VH",(AND(H329=2,I329=1)),"VL",(AND(H329=2,I329=2)),"VL",(AND(H329=2,I329=4)),"L",(AND(H329=2,I329=6)),"M",(AND(H329=2,I329=8)),"H",(AND(H329=2,I329=10)),"H",(AND(H329=1,I329=1)),"VL",(AND(H329=1,I329=2)),"VL",(AND(H329=1,I329=4)),"L",(AND(H329=1,I329=6)),"L",(AND(H329=1,I329=8)),"M+",(AND(H329=1,I329=10)),"H"),"")</f>
        <v/>
      </c>
      <c r="K329" s="229"/>
      <c r="L329" s="162"/>
      <c r="M329" s="159"/>
      <c r="N329" s="159"/>
      <c r="O329" s="159"/>
      <c r="P329" s="159"/>
      <c r="Q329" s="159"/>
      <c r="R329" s="159"/>
      <c r="S329" s="159"/>
      <c r="T329" s="159"/>
      <c r="U329" s="267"/>
      <c r="V329" s="159"/>
      <c r="W329" s="230"/>
    </row>
    <row r="330" spans="1:23" ht="21.5" customHeight="1">
      <c r="A330" s="228"/>
      <c r="B330" s="228"/>
      <c r="C330" s="160"/>
      <c r="D330" s="334"/>
      <c r="E330" s="327"/>
      <c r="F330" s="329"/>
      <c r="G330" s="327"/>
      <c r="H330" s="196"/>
      <c r="I330" s="196"/>
      <c r="J330" s="268" t="str" cm="1">
        <f t="array" ref="J330">IFERROR(_xlfn.IFS((AND(H330=10,I330=1)),"L",(AND(H330=10,I330=2)),"H",(AND(H330=10,I330=4)),"VH",(AND(H330=10,I330=6)),"VH",(AND(H330=10,I330=8)),"VH",(AND(H330=10,I330=10)),"VH",(AND(H330=8,I330=1)),"L",(AND(H330=8,I330=2)),"M+",(AND(H330=8,I330=4)),"H",(AND(H330=8,I330=6)),"VH",(AND(H330=8,I330=8)),"VH",(AND(H330=8,I330=10)),"VH",(AND(H330=6,I330=1)),"L",(AND(H330=6,I330=2)),"M",(AND(H330=6,I330=4)),"M+",(AND(H330=6,I330=6)),"H",(AND(H330=6,I330=8)),"VH",(AND(H330=6,I330=10)),"VH",(AND(H330=4,I330=1)),"VL",(AND(H330=4,I330=2)),"L",(AND(H330=4,I330=4)),"M",(AND(H330=4,I330=6)),"M+",(AND(H330=4,I330=8)),"H",(AND(H330=4,I330=10)),"VH",(AND(H330=2,I330=1)),"VL",(AND(H330=2,I330=2)),"VL",(AND(H330=2,I330=4)),"L",(AND(H330=2,I330=6)),"M",(AND(H330=2,I330=8)),"H",(AND(H330=2,I330=10)),"H",(AND(H330=1,I330=1)),"VL",(AND(H330=1,I330=2)),"VL",(AND(H330=1,I330=4)),"L",(AND(H330=1,I330=6)),"L",(AND(H330=1,I330=8)),"M+",(AND(H330=1,I330=10)),"H"),"")</f>
        <v/>
      </c>
      <c r="K330" s="229"/>
      <c r="L330" s="162"/>
      <c r="M330" s="159"/>
      <c r="N330" s="159"/>
      <c r="O330" s="159"/>
      <c r="P330" s="159"/>
      <c r="Q330" s="159"/>
      <c r="R330" s="159"/>
      <c r="S330" s="159"/>
      <c r="T330" s="159"/>
      <c r="U330" s="267"/>
      <c r="V330" s="159"/>
      <c r="W330" s="230"/>
    </row>
    <row r="331" spans="1:23" ht="21.5" customHeight="1">
      <c r="A331" s="228"/>
      <c r="B331" s="228"/>
      <c r="C331" s="160"/>
      <c r="D331" s="334"/>
      <c r="E331" s="327"/>
      <c r="F331" s="329"/>
      <c r="G331" s="327"/>
      <c r="H331" s="196"/>
      <c r="I331" s="196"/>
      <c r="J331" s="268" t="str" cm="1">
        <f t="array" ref="J331">IFERROR(_xlfn.IFS((AND(H331=10,I331=1)),"L",(AND(H331=10,I331=2)),"H",(AND(H331=10,I331=4)),"VH",(AND(H331=10,I331=6)),"VH",(AND(H331=10,I331=8)),"VH",(AND(H331=10,I331=10)),"VH",(AND(H331=8,I331=1)),"L",(AND(H331=8,I331=2)),"M+",(AND(H331=8,I331=4)),"H",(AND(H331=8,I331=6)),"VH",(AND(H331=8,I331=8)),"VH",(AND(H331=8,I331=10)),"VH",(AND(H331=6,I331=1)),"L",(AND(H331=6,I331=2)),"M",(AND(H331=6,I331=4)),"M+",(AND(H331=6,I331=6)),"H",(AND(H331=6,I331=8)),"VH",(AND(H331=6,I331=10)),"VH",(AND(H331=4,I331=1)),"VL",(AND(H331=4,I331=2)),"L",(AND(H331=4,I331=4)),"M",(AND(H331=4,I331=6)),"M+",(AND(H331=4,I331=8)),"H",(AND(H331=4,I331=10)),"VH",(AND(H331=2,I331=1)),"VL",(AND(H331=2,I331=2)),"VL",(AND(H331=2,I331=4)),"L",(AND(H331=2,I331=6)),"M",(AND(H331=2,I331=8)),"H",(AND(H331=2,I331=10)),"H",(AND(H331=1,I331=1)),"VL",(AND(H331=1,I331=2)),"VL",(AND(H331=1,I331=4)),"L",(AND(H331=1,I331=6)),"L",(AND(H331=1,I331=8)),"M+",(AND(H331=1,I331=10)),"H"),"")</f>
        <v/>
      </c>
      <c r="K331" s="229"/>
      <c r="L331" s="162"/>
      <c r="M331" s="159"/>
      <c r="N331" s="159"/>
      <c r="O331" s="159"/>
      <c r="P331" s="159"/>
      <c r="Q331" s="159"/>
      <c r="R331" s="159"/>
      <c r="S331" s="159"/>
      <c r="T331" s="159"/>
      <c r="U331" s="267"/>
      <c r="V331" s="159"/>
      <c r="W331" s="230"/>
    </row>
    <row r="332" spans="1:23" ht="21.5" customHeight="1">
      <c r="A332" s="228"/>
      <c r="B332" s="228"/>
      <c r="C332" s="160"/>
      <c r="D332" s="334"/>
      <c r="E332" s="327"/>
      <c r="F332" s="329"/>
      <c r="G332" s="327"/>
      <c r="H332" s="196"/>
      <c r="I332" s="196"/>
      <c r="J332" s="268" t="str" cm="1">
        <f t="array" ref="J332">IFERROR(_xlfn.IFS((AND(H332=10,I332=1)),"L",(AND(H332=10,I332=2)),"H",(AND(H332=10,I332=4)),"VH",(AND(H332=10,I332=6)),"VH",(AND(H332=10,I332=8)),"VH",(AND(H332=10,I332=10)),"VH",(AND(H332=8,I332=1)),"L",(AND(H332=8,I332=2)),"M+",(AND(H332=8,I332=4)),"H",(AND(H332=8,I332=6)),"VH",(AND(H332=8,I332=8)),"VH",(AND(H332=8,I332=10)),"VH",(AND(H332=6,I332=1)),"L",(AND(H332=6,I332=2)),"M",(AND(H332=6,I332=4)),"M+",(AND(H332=6,I332=6)),"H",(AND(H332=6,I332=8)),"VH",(AND(H332=6,I332=10)),"VH",(AND(H332=4,I332=1)),"VL",(AND(H332=4,I332=2)),"L",(AND(H332=4,I332=4)),"M",(AND(H332=4,I332=6)),"M+",(AND(H332=4,I332=8)),"H",(AND(H332=4,I332=10)),"VH",(AND(H332=2,I332=1)),"VL",(AND(H332=2,I332=2)),"VL",(AND(H332=2,I332=4)),"L",(AND(H332=2,I332=6)),"M",(AND(H332=2,I332=8)),"H",(AND(H332=2,I332=10)),"H",(AND(H332=1,I332=1)),"VL",(AND(H332=1,I332=2)),"VL",(AND(H332=1,I332=4)),"L",(AND(H332=1,I332=6)),"L",(AND(H332=1,I332=8)),"M+",(AND(H332=1,I332=10)),"H"),"")</f>
        <v/>
      </c>
      <c r="K332" s="229"/>
      <c r="L332" s="162"/>
      <c r="M332" s="159"/>
      <c r="N332" s="159"/>
      <c r="O332" s="159"/>
      <c r="P332" s="159"/>
      <c r="Q332" s="159"/>
      <c r="R332" s="159"/>
      <c r="S332" s="159"/>
      <c r="T332" s="159"/>
      <c r="U332" s="267"/>
      <c r="V332" s="159"/>
      <c r="W332" s="230"/>
    </row>
    <row r="333" spans="1:23" ht="21.5" customHeight="1">
      <c r="A333" s="228"/>
      <c r="B333" s="228"/>
      <c r="C333" s="160"/>
      <c r="D333" s="334"/>
      <c r="E333" s="327"/>
      <c r="F333" s="329"/>
      <c r="G333" s="327"/>
      <c r="H333" s="196"/>
      <c r="I333" s="196"/>
      <c r="J333" s="268" t="str" cm="1">
        <f t="array" ref="J333">IFERROR(_xlfn.IFS((AND(H333=10,I333=1)),"L",(AND(H333=10,I333=2)),"H",(AND(H333=10,I333=4)),"VH",(AND(H333=10,I333=6)),"VH",(AND(H333=10,I333=8)),"VH",(AND(H333=10,I333=10)),"VH",(AND(H333=8,I333=1)),"L",(AND(H333=8,I333=2)),"M+",(AND(H333=8,I333=4)),"H",(AND(H333=8,I333=6)),"VH",(AND(H333=8,I333=8)),"VH",(AND(H333=8,I333=10)),"VH",(AND(H333=6,I333=1)),"L",(AND(H333=6,I333=2)),"M",(AND(H333=6,I333=4)),"M+",(AND(H333=6,I333=6)),"H",(AND(H333=6,I333=8)),"VH",(AND(H333=6,I333=10)),"VH",(AND(H333=4,I333=1)),"VL",(AND(H333=4,I333=2)),"L",(AND(H333=4,I333=4)),"M",(AND(H333=4,I333=6)),"M+",(AND(H333=4,I333=8)),"H",(AND(H333=4,I333=10)),"VH",(AND(H333=2,I333=1)),"VL",(AND(H333=2,I333=2)),"VL",(AND(H333=2,I333=4)),"L",(AND(H333=2,I333=6)),"M",(AND(H333=2,I333=8)),"H",(AND(H333=2,I333=10)),"H",(AND(H333=1,I333=1)),"VL",(AND(H333=1,I333=2)),"VL",(AND(H333=1,I333=4)),"L",(AND(H333=1,I333=6)),"L",(AND(H333=1,I333=8)),"M+",(AND(H333=1,I333=10)),"H"),"")</f>
        <v/>
      </c>
      <c r="K333" s="229"/>
      <c r="L333" s="162"/>
      <c r="M333" s="159"/>
      <c r="N333" s="159"/>
      <c r="O333" s="159"/>
      <c r="P333" s="159"/>
      <c r="Q333" s="159"/>
      <c r="R333" s="159"/>
      <c r="S333" s="159"/>
      <c r="T333" s="159"/>
      <c r="U333" s="267"/>
      <c r="V333" s="159"/>
      <c r="W333" s="230"/>
    </row>
    <row r="334" spans="1:23" ht="21.5" customHeight="1">
      <c r="A334" s="228"/>
      <c r="B334" s="228"/>
      <c r="C334" s="160"/>
      <c r="D334" s="334"/>
      <c r="E334" s="327"/>
      <c r="F334" s="329"/>
      <c r="G334" s="327"/>
      <c r="H334" s="196"/>
      <c r="I334" s="196"/>
      <c r="J334" s="268" t="str" cm="1">
        <f t="array" ref="J334">IFERROR(_xlfn.IFS((AND(H334=10,I334=1)),"L",(AND(H334=10,I334=2)),"H",(AND(H334=10,I334=4)),"VH",(AND(H334=10,I334=6)),"VH",(AND(H334=10,I334=8)),"VH",(AND(H334=10,I334=10)),"VH",(AND(H334=8,I334=1)),"L",(AND(H334=8,I334=2)),"M+",(AND(H334=8,I334=4)),"H",(AND(H334=8,I334=6)),"VH",(AND(H334=8,I334=8)),"VH",(AND(H334=8,I334=10)),"VH",(AND(H334=6,I334=1)),"L",(AND(H334=6,I334=2)),"M",(AND(H334=6,I334=4)),"M+",(AND(H334=6,I334=6)),"H",(AND(H334=6,I334=8)),"VH",(AND(H334=6,I334=10)),"VH",(AND(H334=4,I334=1)),"VL",(AND(H334=4,I334=2)),"L",(AND(H334=4,I334=4)),"M",(AND(H334=4,I334=6)),"M+",(AND(H334=4,I334=8)),"H",(AND(H334=4,I334=10)),"VH",(AND(H334=2,I334=1)),"VL",(AND(H334=2,I334=2)),"VL",(AND(H334=2,I334=4)),"L",(AND(H334=2,I334=6)),"M",(AND(H334=2,I334=8)),"H",(AND(H334=2,I334=10)),"H",(AND(H334=1,I334=1)),"VL",(AND(H334=1,I334=2)),"VL",(AND(H334=1,I334=4)),"L",(AND(H334=1,I334=6)),"L",(AND(H334=1,I334=8)),"M+",(AND(H334=1,I334=10)),"H"),"")</f>
        <v/>
      </c>
      <c r="K334" s="229"/>
      <c r="L334" s="162"/>
      <c r="M334" s="159"/>
      <c r="N334" s="159"/>
      <c r="O334" s="159"/>
      <c r="P334" s="159"/>
      <c r="Q334" s="159"/>
      <c r="R334" s="159"/>
      <c r="S334" s="159"/>
      <c r="T334" s="159"/>
      <c r="U334" s="267"/>
      <c r="V334" s="159"/>
      <c r="W334" s="230"/>
    </row>
    <row r="335" spans="1:23" ht="21.5" customHeight="1">
      <c r="A335" s="228"/>
      <c r="B335" s="228"/>
      <c r="C335" s="160"/>
      <c r="D335" s="334"/>
      <c r="E335" s="327"/>
      <c r="F335" s="329"/>
      <c r="G335" s="327"/>
      <c r="H335" s="196"/>
      <c r="I335" s="196"/>
      <c r="J335" s="268" t="str" cm="1">
        <f t="array" ref="J335">IFERROR(_xlfn.IFS((AND(H335=10,I335=1)),"L",(AND(H335=10,I335=2)),"H",(AND(H335=10,I335=4)),"VH",(AND(H335=10,I335=6)),"VH",(AND(H335=10,I335=8)),"VH",(AND(H335=10,I335=10)),"VH",(AND(H335=8,I335=1)),"L",(AND(H335=8,I335=2)),"M+",(AND(H335=8,I335=4)),"H",(AND(H335=8,I335=6)),"VH",(AND(H335=8,I335=8)),"VH",(AND(H335=8,I335=10)),"VH",(AND(H335=6,I335=1)),"L",(AND(H335=6,I335=2)),"M",(AND(H335=6,I335=4)),"M+",(AND(H335=6,I335=6)),"H",(AND(H335=6,I335=8)),"VH",(AND(H335=6,I335=10)),"VH",(AND(H335=4,I335=1)),"VL",(AND(H335=4,I335=2)),"L",(AND(H335=4,I335=4)),"M",(AND(H335=4,I335=6)),"M+",(AND(H335=4,I335=8)),"H",(AND(H335=4,I335=10)),"VH",(AND(H335=2,I335=1)),"VL",(AND(H335=2,I335=2)),"VL",(AND(H335=2,I335=4)),"L",(AND(H335=2,I335=6)),"M",(AND(H335=2,I335=8)),"H",(AND(H335=2,I335=10)),"H",(AND(H335=1,I335=1)),"VL",(AND(H335=1,I335=2)),"VL",(AND(H335=1,I335=4)),"L",(AND(H335=1,I335=6)),"L",(AND(H335=1,I335=8)),"M+",(AND(H335=1,I335=10)),"H"),"")</f>
        <v/>
      </c>
      <c r="K335" s="229"/>
      <c r="L335" s="162"/>
      <c r="M335" s="159"/>
      <c r="N335" s="159"/>
      <c r="O335" s="159"/>
      <c r="P335" s="159"/>
      <c r="Q335" s="159"/>
      <c r="R335" s="159"/>
      <c r="S335" s="159"/>
      <c r="T335" s="159"/>
      <c r="U335" s="267"/>
      <c r="V335" s="159"/>
      <c r="W335" s="230"/>
    </row>
    <row r="336" spans="1:23" ht="21.5" customHeight="1">
      <c r="A336" s="228"/>
      <c r="B336" s="228"/>
      <c r="C336" s="160"/>
      <c r="D336" s="334"/>
      <c r="E336" s="327"/>
      <c r="F336" s="329"/>
      <c r="G336" s="327"/>
      <c r="H336" s="196"/>
      <c r="I336" s="196"/>
      <c r="J336" s="268" t="str" cm="1">
        <f t="array" ref="J336">IFERROR(_xlfn.IFS((AND(H336=10,I336=1)),"L",(AND(H336=10,I336=2)),"H",(AND(H336=10,I336=4)),"VH",(AND(H336=10,I336=6)),"VH",(AND(H336=10,I336=8)),"VH",(AND(H336=10,I336=10)),"VH",(AND(H336=8,I336=1)),"L",(AND(H336=8,I336=2)),"M+",(AND(H336=8,I336=4)),"H",(AND(H336=8,I336=6)),"VH",(AND(H336=8,I336=8)),"VH",(AND(H336=8,I336=10)),"VH",(AND(H336=6,I336=1)),"L",(AND(H336=6,I336=2)),"M",(AND(H336=6,I336=4)),"M+",(AND(H336=6,I336=6)),"H",(AND(H336=6,I336=8)),"VH",(AND(H336=6,I336=10)),"VH",(AND(H336=4,I336=1)),"VL",(AND(H336=4,I336=2)),"L",(AND(H336=4,I336=4)),"M",(AND(H336=4,I336=6)),"M+",(AND(H336=4,I336=8)),"H",(AND(H336=4,I336=10)),"VH",(AND(H336=2,I336=1)),"VL",(AND(H336=2,I336=2)),"VL",(AND(H336=2,I336=4)),"L",(AND(H336=2,I336=6)),"M",(AND(H336=2,I336=8)),"H",(AND(H336=2,I336=10)),"H",(AND(H336=1,I336=1)),"VL",(AND(H336=1,I336=2)),"VL",(AND(H336=1,I336=4)),"L",(AND(H336=1,I336=6)),"L",(AND(H336=1,I336=8)),"M+",(AND(H336=1,I336=10)),"H"),"")</f>
        <v/>
      </c>
      <c r="K336" s="229"/>
      <c r="L336" s="162"/>
      <c r="M336" s="159"/>
      <c r="N336" s="159"/>
      <c r="O336" s="159"/>
      <c r="P336" s="159"/>
      <c r="Q336" s="159"/>
      <c r="R336" s="159"/>
      <c r="S336" s="159"/>
      <c r="T336" s="159"/>
      <c r="U336" s="267"/>
      <c r="V336" s="159"/>
      <c r="W336" s="230"/>
    </row>
    <row r="337" spans="1:23" ht="21.5" customHeight="1">
      <c r="A337" s="228"/>
      <c r="B337" s="228"/>
      <c r="C337" s="160"/>
      <c r="D337" s="334"/>
      <c r="E337" s="327"/>
      <c r="F337" s="329"/>
      <c r="G337" s="327"/>
      <c r="H337" s="196"/>
      <c r="I337" s="196"/>
      <c r="J337" s="268" t="str" cm="1">
        <f t="array" ref="J337">IFERROR(_xlfn.IFS((AND(H337=10,I337=1)),"L",(AND(H337=10,I337=2)),"H",(AND(H337=10,I337=4)),"VH",(AND(H337=10,I337=6)),"VH",(AND(H337=10,I337=8)),"VH",(AND(H337=10,I337=10)),"VH",(AND(H337=8,I337=1)),"L",(AND(H337=8,I337=2)),"M+",(AND(H337=8,I337=4)),"H",(AND(H337=8,I337=6)),"VH",(AND(H337=8,I337=8)),"VH",(AND(H337=8,I337=10)),"VH",(AND(H337=6,I337=1)),"L",(AND(H337=6,I337=2)),"M",(AND(H337=6,I337=4)),"M+",(AND(H337=6,I337=6)),"H",(AND(H337=6,I337=8)),"VH",(AND(H337=6,I337=10)),"VH",(AND(H337=4,I337=1)),"VL",(AND(H337=4,I337=2)),"L",(AND(H337=4,I337=4)),"M",(AND(H337=4,I337=6)),"M+",(AND(H337=4,I337=8)),"H",(AND(H337=4,I337=10)),"VH",(AND(H337=2,I337=1)),"VL",(AND(H337=2,I337=2)),"VL",(AND(H337=2,I337=4)),"L",(AND(H337=2,I337=6)),"M",(AND(H337=2,I337=8)),"H",(AND(H337=2,I337=10)),"H",(AND(H337=1,I337=1)),"VL",(AND(H337=1,I337=2)),"VL",(AND(H337=1,I337=4)),"L",(AND(H337=1,I337=6)),"L",(AND(H337=1,I337=8)),"M+",(AND(H337=1,I337=10)),"H"),"")</f>
        <v/>
      </c>
      <c r="K337" s="229"/>
      <c r="L337" s="162"/>
      <c r="M337" s="159"/>
      <c r="N337" s="159"/>
      <c r="O337" s="159"/>
      <c r="P337" s="159"/>
      <c r="Q337" s="159"/>
      <c r="R337" s="159"/>
      <c r="S337" s="159"/>
      <c r="T337" s="159"/>
      <c r="U337" s="267"/>
      <c r="V337" s="159"/>
      <c r="W337" s="230"/>
    </row>
    <row r="338" spans="1:23" ht="21.5" customHeight="1">
      <c r="A338" s="228"/>
      <c r="B338" s="228"/>
      <c r="C338" s="160"/>
      <c r="D338" s="334"/>
      <c r="E338" s="327"/>
      <c r="F338" s="329"/>
      <c r="G338" s="327"/>
      <c r="H338" s="196"/>
      <c r="I338" s="196"/>
      <c r="J338" s="268" t="str" cm="1">
        <f t="array" ref="J338">IFERROR(_xlfn.IFS((AND(H338=10,I338=1)),"L",(AND(H338=10,I338=2)),"H",(AND(H338=10,I338=4)),"VH",(AND(H338=10,I338=6)),"VH",(AND(H338=10,I338=8)),"VH",(AND(H338=10,I338=10)),"VH",(AND(H338=8,I338=1)),"L",(AND(H338=8,I338=2)),"M+",(AND(H338=8,I338=4)),"H",(AND(H338=8,I338=6)),"VH",(AND(H338=8,I338=8)),"VH",(AND(H338=8,I338=10)),"VH",(AND(H338=6,I338=1)),"L",(AND(H338=6,I338=2)),"M",(AND(H338=6,I338=4)),"M+",(AND(H338=6,I338=6)),"H",(AND(H338=6,I338=8)),"VH",(AND(H338=6,I338=10)),"VH",(AND(H338=4,I338=1)),"VL",(AND(H338=4,I338=2)),"L",(AND(H338=4,I338=4)),"M",(AND(H338=4,I338=6)),"M+",(AND(H338=4,I338=8)),"H",(AND(H338=4,I338=10)),"VH",(AND(H338=2,I338=1)),"VL",(AND(H338=2,I338=2)),"VL",(AND(H338=2,I338=4)),"L",(AND(H338=2,I338=6)),"M",(AND(H338=2,I338=8)),"H",(AND(H338=2,I338=10)),"H",(AND(H338=1,I338=1)),"VL",(AND(H338=1,I338=2)),"VL",(AND(H338=1,I338=4)),"L",(AND(H338=1,I338=6)),"L",(AND(H338=1,I338=8)),"M+",(AND(H338=1,I338=10)),"H"),"")</f>
        <v/>
      </c>
      <c r="K338" s="229"/>
      <c r="L338" s="162"/>
      <c r="M338" s="159"/>
      <c r="N338" s="159"/>
      <c r="O338" s="159"/>
      <c r="P338" s="159"/>
      <c r="Q338" s="159"/>
      <c r="R338" s="159"/>
      <c r="S338" s="159"/>
      <c r="T338" s="159"/>
      <c r="U338" s="267"/>
      <c r="V338" s="159"/>
      <c r="W338" s="230"/>
    </row>
    <row r="339" spans="1:23" ht="21.5" customHeight="1">
      <c r="A339" s="228"/>
      <c r="B339" s="228"/>
      <c r="C339" s="160"/>
      <c r="D339" s="338"/>
      <c r="E339" s="327"/>
      <c r="F339" s="329"/>
      <c r="G339" s="327"/>
      <c r="H339" s="196"/>
      <c r="I339" s="196"/>
      <c r="J339" s="268" t="str" cm="1">
        <f t="array" ref="J339">IFERROR(_xlfn.IFS((AND(H339=10,I339=1)),"L",(AND(H339=10,I339=2)),"H",(AND(H339=10,I339=4)),"VH",(AND(H339=10,I339=6)),"VH",(AND(H339=10,I339=8)),"VH",(AND(H339=10,I339=10)),"VH",(AND(H339=8,I339=1)),"L",(AND(H339=8,I339=2)),"M+",(AND(H339=8,I339=4)),"H",(AND(H339=8,I339=6)),"VH",(AND(H339=8,I339=8)),"VH",(AND(H339=8,I339=10)),"VH",(AND(H339=6,I339=1)),"L",(AND(H339=6,I339=2)),"M",(AND(H339=6,I339=4)),"M+",(AND(H339=6,I339=6)),"H",(AND(H339=6,I339=8)),"VH",(AND(H339=6,I339=10)),"VH",(AND(H339=4,I339=1)),"VL",(AND(H339=4,I339=2)),"L",(AND(H339=4,I339=4)),"M",(AND(H339=4,I339=6)),"M+",(AND(H339=4,I339=8)),"H",(AND(H339=4,I339=10)),"VH",(AND(H339=2,I339=1)),"VL",(AND(H339=2,I339=2)),"VL",(AND(H339=2,I339=4)),"L",(AND(H339=2,I339=6)),"M",(AND(H339=2,I339=8)),"H",(AND(H339=2,I339=10)),"H",(AND(H339=1,I339=1)),"VL",(AND(H339=1,I339=2)),"VL",(AND(H339=1,I339=4)),"L",(AND(H339=1,I339=6)),"L",(AND(H339=1,I339=8)),"M+",(AND(H339=1,I339=10)),"H"),"")</f>
        <v/>
      </c>
      <c r="K339" s="229"/>
      <c r="L339" s="162"/>
      <c r="M339" s="159"/>
      <c r="N339" s="159"/>
      <c r="O339" s="159"/>
      <c r="P339" s="159"/>
      <c r="Q339" s="159"/>
      <c r="R339" s="159"/>
      <c r="S339" s="159"/>
      <c r="T339" s="159"/>
      <c r="U339" s="267"/>
      <c r="V339" s="159"/>
      <c r="W339" s="230"/>
    </row>
    <row r="340" spans="1:23" ht="21.5" customHeight="1">
      <c r="A340" s="228"/>
      <c r="B340" s="228"/>
      <c r="C340" s="160"/>
      <c r="D340" s="160"/>
      <c r="E340" s="327"/>
      <c r="F340" s="329"/>
      <c r="G340" s="327"/>
      <c r="H340" s="196"/>
      <c r="I340" s="196"/>
      <c r="J340" s="268" t="str" cm="1">
        <f t="array" ref="J340">IFERROR(_xlfn.IFS((AND(H340=10,I340=1)),"L",(AND(H340=10,I340=2)),"H",(AND(H340=10,I340=4)),"VH",(AND(H340=10,I340=6)),"VH",(AND(H340=10,I340=8)),"VH",(AND(H340=10,I340=10)),"VH",(AND(H340=8,I340=1)),"L",(AND(H340=8,I340=2)),"M+",(AND(H340=8,I340=4)),"H",(AND(H340=8,I340=6)),"VH",(AND(H340=8,I340=8)),"VH",(AND(H340=8,I340=10)),"VH",(AND(H340=6,I340=1)),"L",(AND(H340=6,I340=2)),"M",(AND(H340=6,I340=4)),"M+",(AND(H340=6,I340=6)),"H",(AND(H340=6,I340=8)),"VH",(AND(H340=6,I340=10)),"VH",(AND(H340=4,I340=1)),"VL",(AND(H340=4,I340=2)),"L",(AND(H340=4,I340=4)),"M",(AND(H340=4,I340=6)),"M+",(AND(H340=4,I340=8)),"H",(AND(H340=4,I340=10)),"VH",(AND(H340=2,I340=1)),"VL",(AND(H340=2,I340=2)),"VL",(AND(H340=2,I340=4)),"L",(AND(H340=2,I340=6)),"M",(AND(H340=2,I340=8)),"H",(AND(H340=2,I340=10)),"H",(AND(H340=1,I340=1)),"VL",(AND(H340=1,I340=2)),"VL",(AND(H340=1,I340=4)),"L",(AND(H340=1,I340=6)),"L",(AND(H340=1,I340=8)),"M+",(AND(H340=1,I340=10)),"H"),"")</f>
        <v/>
      </c>
      <c r="K340" s="229"/>
      <c r="L340" s="162"/>
      <c r="M340" s="159"/>
      <c r="N340" s="159"/>
      <c r="O340" s="159"/>
      <c r="P340" s="159"/>
      <c r="Q340" s="159"/>
      <c r="R340" s="159"/>
      <c r="S340" s="159"/>
      <c r="T340" s="159"/>
      <c r="U340" s="267"/>
      <c r="V340" s="159"/>
      <c r="W340" s="230"/>
    </row>
    <row r="341" spans="1:23" ht="21.5" customHeight="1">
      <c r="A341" s="228"/>
      <c r="B341" s="228"/>
      <c r="C341" s="160"/>
      <c r="D341" s="160"/>
      <c r="E341" s="327"/>
      <c r="F341" s="329"/>
      <c r="G341" s="327"/>
      <c r="H341" s="196"/>
      <c r="I341" s="196"/>
      <c r="J341" s="268" t="str" cm="1">
        <f t="array" ref="J341">IFERROR(_xlfn.IFS((AND(H341=10,I341=1)),"L",(AND(H341=10,I341=2)),"H",(AND(H341=10,I341=4)),"VH",(AND(H341=10,I341=6)),"VH",(AND(H341=10,I341=8)),"VH",(AND(H341=10,I341=10)),"VH",(AND(H341=8,I341=1)),"L",(AND(H341=8,I341=2)),"M+",(AND(H341=8,I341=4)),"H",(AND(H341=8,I341=6)),"VH",(AND(H341=8,I341=8)),"VH",(AND(H341=8,I341=10)),"VH",(AND(H341=6,I341=1)),"L",(AND(H341=6,I341=2)),"M",(AND(H341=6,I341=4)),"M+",(AND(H341=6,I341=6)),"H",(AND(H341=6,I341=8)),"VH",(AND(H341=6,I341=10)),"VH",(AND(H341=4,I341=1)),"VL",(AND(H341=4,I341=2)),"L",(AND(H341=4,I341=4)),"M",(AND(H341=4,I341=6)),"M+",(AND(H341=4,I341=8)),"H",(AND(H341=4,I341=10)),"VH",(AND(H341=2,I341=1)),"VL",(AND(H341=2,I341=2)),"VL",(AND(H341=2,I341=4)),"L",(AND(H341=2,I341=6)),"M",(AND(H341=2,I341=8)),"H",(AND(H341=2,I341=10)),"H",(AND(H341=1,I341=1)),"VL",(AND(H341=1,I341=2)),"VL",(AND(H341=1,I341=4)),"L",(AND(H341=1,I341=6)),"L",(AND(H341=1,I341=8)),"M+",(AND(H341=1,I341=10)),"H"),"")</f>
        <v/>
      </c>
      <c r="K341" s="229"/>
      <c r="L341" s="162"/>
      <c r="M341" s="159"/>
      <c r="N341" s="159"/>
      <c r="O341" s="159"/>
      <c r="P341" s="159"/>
      <c r="Q341" s="159"/>
      <c r="R341" s="159"/>
      <c r="S341" s="159"/>
      <c r="T341" s="159"/>
      <c r="U341" s="267"/>
      <c r="V341" s="159"/>
      <c r="W341" s="230"/>
    </row>
    <row r="342" spans="1:23" ht="21.5" customHeight="1">
      <c r="A342" s="228"/>
      <c r="B342" s="228"/>
      <c r="C342" s="160"/>
      <c r="D342" s="160"/>
      <c r="E342" s="327"/>
      <c r="F342" s="329"/>
      <c r="G342" s="327"/>
      <c r="H342" s="196"/>
      <c r="I342" s="196"/>
      <c r="J342" s="268" t="str" cm="1">
        <f t="array" ref="J342">IFERROR(_xlfn.IFS((AND(H342=10,I342=1)),"L",(AND(H342=10,I342=2)),"H",(AND(H342=10,I342=4)),"VH",(AND(H342=10,I342=6)),"VH",(AND(H342=10,I342=8)),"VH",(AND(H342=10,I342=10)),"VH",(AND(H342=8,I342=1)),"L",(AND(H342=8,I342=2)),"M+",(AND(H342=8,I342=4)),"H",(AND(H342=8,I342=6)),"VH",(AND(H342=8,I342=8)),"VH",(AND(H342=8,I342=10)),"VH",(AND(H342=6,I342=1)),"L",(AND(H342=6,I342=2)),"M",(AND(H342=6,I342=4)),"M+",(AND(H342=6,I342=6)),"H",(AND(H342=6,I342=8)),"VH",(AND(H342=6,I342=10)),"VH",(AND(H342=4,I342=1)),"VL",(AND(H342=4,I342=2)),"L",(AND(H342=4,I342=4)),"M",(AND(H342=4,I342=6)),"M+",(AND(H342=4,I342=8)),"H",(AND(H342=4,I342=10)),"VH",(AND(H342=2,I342=1)),"VL",(AND(H342=2,I342=2)),"VL",(AND(H342=2,I342=4)),"L",(AND(H342=2,I342=6)),"M",(AND(H342=2,I342=8)),"H",(AND(H342=2,I342=10)),"H",(AND(H342=1,I342=1)),"VL",(AND(H342=1,I342=2)),"VL",(AND(H342=1,I342=4)),"L",(AND(H342=1,I342=6)),"L",(AND(H342=1,I342=8)),"M+",(AND(H342=1,I342=10)),"H"),"")</f>
        <v/>
      </c>
      <c r="K342" s="229"/>
      <c r="L342" s="162"/>
      <c r="M342" s="159"/>
      <c r="N342" s="159"/>
      <c r="O342" s="159"/>
      <c r="P342" s="159"/>
      <c r="Q342" s="159"/>
      <c r="R342" s="159"/>
      <c r="S342" s="159"/>
      <c r="T342" s="159"/>
      <c r="U342" s="267"/>
      <c r="V342" s="159"/>
      <c r="W342" s="230"/>
    </row>
    <row r="343" spans="1:23" ht="21.5" customHeight="1">
      <c r="A343" s="228"/>
      <c r="B343" s="228"/>
      <c r="C343" s="160"/>
      <c r="D343" s="160"/>
      <c r="E343" s="327"/>
      <c r="F343" s="329"/>
      <c r="G343" s="327"/>
      <c r="H343" s="196"/>
      <c r="I343" s="196"/>
      <c r="J343" s="268" t="str" cm="1">
        <f t="array" ref="J343">IFERROR(_xlfn.IFS((AND(H343=10,I343=1)),"L",(AND(H343=10,I343=2)),"H",(AND(H343=10,I343=4)),"VH",(AND(H343=10,I343=6)),"VH",(AND(H343=10,I343=8)),"VH",(AND(H343=10,I343=10)),"VH",(AND(H343=8,I343=1)),"L",(AND(H343=8,I343=2)),"M+",(AND(H343=8,I343=4)),"H",(AND(H343=8,I343=6)),"VH",(AND(H343=8,I343=8)),"VH",(AND(H343=8,I343=10)),"VH",(AND(H343=6,I343=1)),"L",(AND(H343=6,I343=2)),"M",(AND(H343=6,I343=4)),"M+",(AND(H343=6,I343=6)),"H",(AND(H343=6,I343=8)),"VH",(AND(H343=6,I343=10)),"VH",(AND(H343=4,I343=1)),"VL",(AND(H343=4,I343=2)),"L",(AND(H343=4,I343=4)),"M",(AND(H343=4,I343=6)),"M+",(AND(H343=4,I343=8)),"H",(AND(H343=4,I343=10)),"VH",(AND(H343=2,I343=1)),"VL",(AND(H343=2,I343=2)),"VL",(AND(H343=2,I343=4)),"L",(AND(H343=2,I343=6)),"M",(AND(H343=2,I343=8)),"H",(AND(H343=2,I343=10)),"H",(AND(H343=1,I343=1)),"VL",(AND(H343=1,I343=2)),"VL",(AND(H343=1,I343=4)),"L",(AND(H343=1,I343=6)),"L",(AND(H343=1,I343=8)),"M+",(AND(H343=1,I343=10)),"H"),"")</f>
        <v/>
      </c>
      <c r="K343" s="229"/>
      <c r="L343" s="162"/>
      <c r="M343" s="159"/>
      <c r="N343" s="159"/>
      <c r="O343" s="159"/>
      <c r="P343" s="159"/>
      <c r="Q343" s="159"/>
      <c r="R343" s="159"/>
      <c r="S343" s="159"/>
      <c r="T343" s="159"/>
      <c r="U343" s="267"/>
      <c r="V343" s="159"/>
      <c r="W343" s="230"/>
    </row>
    <row r="344" spans="1:23" ht="21.5" customHeight="1">
      <c r="A344" s="228"/>
      <c r="B344" s="228"/>
      <c r="C344" s="160"/>
      <c r="D344" s="160"/>
      <c r="E344" s="327"/>
      <c r="F344" s="329"/>
      <c r="G344" s="327"/>
      <c r="H344" s="196"/>
      <c r="I344" s="196"/>
      <c r="J344" s="268" t="str" cm="1">
        <f t="array" ref="J344">IFERROR(_xlfn.IFS((AND(H344=10,I344=1)),"L",(AND(H344=10,I344=2)),"H",(AND(H344=10,I344=4)),"VH",(AND(H344=10,I344=6)),"VH",(AND(H344=10,I344=8)),"VH",(AND(H344=10,I344=10)),"VH",(AND(H344=8,I344=1)),"L",(AND(H344=8,I344=2)),"M+",(AND(H344=8,I344=4)),"H",(AND(H344=8,I344=6)),"VH",(AND(H344=8,I344=8)),"VH",(AND(H344=8,I344=10)),"VH",(AND(H344=6,I344=1)),"L",(AND(H344=6,I344=2)),"M",(AND(H344=6,I344=4)),"M+",(AND(H344=6,I344=6)),"H",(AND(H344=6,I344=8)),"VH",(AND(H344=6,I344=10)),"VH",(AND(H344=4,I344=1)),"VL",(AND(H344=4,I344=2)),"L",(AND(H344=4,I344=4)),"M",(AND(H344=4,I344=6)),"M+",(AND(H344=4,I344=8)),"H",(AND(H344=4,I344=10)),"VH",(AND(H344=2,I344=1)),"VL",(AND(H344=2,I344=2)),"VL",(AND(H344=2,I344=4)),"L",(AND(H344=2,I344=6)),"M",(AND(H344=2,I344=8)),"H",(AND(H344=2,I344=10)),"H",(AND(H344=1,I344=1)),"VL",(AND(H344=1,I344=2)),"VL",(AND(H344=1,I344=4)),"L",(AND(H344=1,I344=6)),"L",(AND(H344=1,I344=8)),"M+",(AND(H344=1,I344=10)),"H"),"")</f>
        <v/>
      </c>
      <c r="K344" s="229"/>
      <c r="L344" s="162"/>
      <c r="M344" s="159"/>
      <c r="N344" s="159"/>
      <c r="O344" s="159"/>
      <c r="P344" s="159"/>
      <c r="Q344" s="159"/>
      <c r="R344" s="159"/>
      <c r="S344" s="159"/>
      <c r="T344" s="159"/>
      <c r="U344" s="267"/>
      <c r="V344" s="159"/>
      <c r="W344" s="230"/>
    </row>
    <row r="345" spans="1:23" ht="21.5" customHeight="1">
      <c r="A345" s="228"/>
      <c r="B345" s="228"/>
      <c r="C345" s="160"/>
      <c r="D345" s="338"/>
      <c r="E345" s="327"/>
      <c r="F345" s="329"/>
      <c r="G345" s="327"/>
      <c r="H345" s="196"/>
      <c r="I345" s="196"/>
      <c r="J345" s="268" t="str" cm="1">
        <f t="array" ref="J345">IFERROR(_xlfn.IFS((AND(H345=10,I345=1)),"L",(AND(H345=10,I345=2)),"H",(AND(H345=10,I345=4)),"VH",(AND(H345=10,I345=6)),"VH",(AND(H345=10,I345=8)),"VH",(AND(H345=10,I345=10)),"VH",(AND(H345=8,I345=1)),"L",(AND(H345=8,I345=2)),"M+",(AND(H345=8,I345=4)),"H",(AND(H345=8,I345=6)),"VH",(AND(H345=8,I345=8)),"VH",(AND(H345=8,I345=10)),"VH",(AND(H345=6,I345=1)),"L",(AND(H345=6,I345=2)),"M",(AND(H345=6,I345=4)),"M+",(AND(H345=6,I345=6)),"H",(AND(H345=6,I345=8)),"VH",(AND(H345=6,I345=10)),"VH",(AND(H345=4,I345=1)),"VL",(AND(H345=4,I345=2)),"L",(AND(H345=4,I345=4)),"M",(AND(H345=4,I345=6)),"M+",(AND(H345=4,I345=8)),"H",(AND(H345=4,I345=10)),"VH",(AND(H345=2,I345=1)),"VL",(AND(H345=2,I345=2)),"VL",(AND(H345=2,I345=4)),"L",(AND(H345=2,I345=6)),"M",(AND(H345=2,I345=8)),"H",(AND(H345=2,I345=10)),"H",(AND(H345=1,I345=1)),"VL",(AND(H345=1,I345=2)),"VL",(AND(H345=1,I345=4)),"L",(AND(H345=1,I345=6)),"L",(AND(H345=1,I345=8)),"M+",(AND(H345=1,I345=10)),"H"),"")</f>
        <v/>
      </c>
      <c r="K345" s="229"/>
      <c r="L345" s="162"/>
      <c r="M345" s="159"/>
      <c r="N345" s="159"/>
      <c r="O345" s="159"/>
      <c r="P345" s="159"/>
      <c r="Q345" s="159"/>
      <c r="R345" s="159"/>
      <c r="S345" s="159"/>
      <c r="T345" s="159"/>
      <c r="U345" s="267"/>
      <c r="V345" s="159"/>
      <c r="W345" s="230"/>
    </row>
    <row r="346" spans="1:23" ht="21.5" customHeight="1">
      <c r="A346" s="228"/>
      <c r="B346" s="228"/>
      <c r="C346" s="160"/>
      <c r="D346" s="160"/>
      <c r="E346" s="327"/>
      <c r="F346" s="329"/>
      <c r="G346" s="327"/>
      <c r="H346" s="196"/>
      <c r="I346" s="196"/>
      <c r="J346" s="268" t="str" cm="1">
        <f t="array" ref="J346">IFERROR(_xlfn.IFS((AND(H346=10,I346=1)),"L",(AND(H346=10,I346=2)),"H",(AND(H346=10,I346=4)),"VH",(AND(H346=10,I346=6)),"VH",(AND(H346=10,I346=8)),"VH",(AND(H346=10,I346=10)),"VH",(AND(H346=8,I346=1)),"L",(AND(H346=8,I346=2)),"M+",(AND(H346=8,I346=4)),"H",(AND(H346=8,I346=6)),"VH",(AND(H346=8,I346=8)),"VH",(AND(H346=8,I346=10)),"VH",(AND(H346=6,I346=1)),"L",(AND(H346=6,I346=2)),"M",(AND(H346=6,I346=4)),"M+",(AND(H346=6,I346=6)),"H",(AND(H346=6,I346=8)),"VH",(AND(H346=6,I346=10)),"VH",(AND(H346=4,I346=1)),"VL",(AND(H346=4,I346=2)),"L",(AND(H346=4,I346=4)),"M",(AND(H346=4,I346=6)),"M+",(AND(H346=4,I346=8)),"H",(AND(H346=4,I346=10)),"VH",(AND(H346=2,I346=1)),"VL",(AND(H346=2,I346=2)),"VL",(AND(H346=2,I346=4)),"L",(AND(H346=2,I346=6)),"M",(AND(H346=2,I346=8)),"H",(AND(H346=2,I346=10)),"H",(AND(H346=1,I346=1)),"VL",(AND(H346=1,I346=2)),"VL",(AND(H346=1,I346=4)),"L",(AND(H346=1,I346=6)),"L",(AND(H346=1,I346=8)),"M+",(AND(H346=1,I346=10)),"H"),"")</f>
        <v/>
      </c>
      <c r="K346" s="229"/>
      <c r="L346" s="162"/>
      <c r="M346" s="159"/>
      <c r="N346" s="159"/>
      <c r="O346" s="159"/>
      <c r="P346" s="159"/>
      <c r="Q346" s="159"/>
      <c r="R346" s="159"/>
      <c r="S346" s="159"/>
      <c r="T346" s="159"/>
      <c r="U346" s="267"/>
      <c r="V346" s="159"/>
      <c r="W346" s="230"/>
    </row>
    <row r="347" spans="1:23" ht="21.5" customHeight="1">
      <c r="A347" s="228"/>
      <c r="B347" s="228"/>
      <c r="C347" s="160"/>
      <c r="D347" s="160"/>
      <c r="E347" s="327"/>
      <c r="F347" s="329"/>
      <c r="G347" s="327"/>
      <c r="H347" s="196"/>
      <c r="I347" s="196"/>
      <c r="J347" s="268" t="str" cm="1">
        <f t="array" ref="J347">IFERROR(_xlfn.IFS((AND(H347=10,I347=1)),"L",(AND(H347=10,I347=2)),"H",(AND(H347=10,I347=4)),"VH",(AND(H347=10,I347=6)),"VH",(AND(H347=10,I347=8)),"VH",(AND(H347=10,I347=10)),"VH",(AND(H347=8,I347=1)),"L",(AND(H347=8,I347=2)),"M+",(AND(H347=8,I347=4)),"H",(AND(H347=8,I347=6)),"VH",(AND(H347=8,I347=8)),"VH",(AND(H347=8,I347=10)),"VH",(AND(H347=6,I347=1)),"L",(AND(H347=6,I347=2)),"M",(AND(H347=6,I347=4)),"M+",(AND(H347=6,I347=6)),"H",(AND(H347=6,I347=8)),"VH",(AND(H347=6,I347=10)),"VH",(AND(H347=4,I347=1)),"VL",(AND(H347=4,I347=2)),"L",(AND(H347=4,I347=4)),"M",(AND(H347=4,I347=6)),"M+",(AND(H347=4,I347=8)),"H",(AND(H347=4,I347=10)),"VH",(AND(H347=2,I347=1)),"VL",(AND(H347=2,I347=2)),"VL",(AND(H347=2,I347=4)),"L",(AND(H347=2,I347=6)),"M",(AND(H347=2,I347=8)),"H",(AND(H347=2,I347=10)),"H",(AND(H347=1,I347=1)),"VL",(AND(H347=1,I347=2)),"VL",(AND(H347=1,I347=4)),"L",(AND(H347=1,I347=6)),"L",(AND(H347=1,I347=8)),"M+",(AND(H347=1,I347=10)),"H"),"")</f>
        <v/>
      </c>
      <c r="K347" s="229"/>
      <c r="L347" s="162"/>
      <c r="M347" s="159"/>
      <c r="N347" s="159"/>
      <c r="O347" s="159"/>
      <c r="P347" s="159"/>
      <c r="Q347" s="159"/>
      <c r="R347" s="159"/>
      <c r="S347" s="159"/>
      <c r="T347" s="159"/>
      <c r="U347" s="267"/>
      <c r="V347" s="159"/>
      <c r="W347" s="230"/>
    </row>
    <row r="348" spans="1:23" ht="21.5" customHeight="1">
      <c r="A348" s="228"/>
      <c r="B348" s="228"/>
      <c r="C348" s="160"/>
      <c r="D348" s="160"/>
      <c r="E348" s="327"/>
      <c r="F348" s="329"/>
      <c r="G348" s="327"/>
      <c r="H348" s="196"/>
      <c r="I348" s="196"/>
      <c r="J348" s="268" t="str" cm="1">
        <f t="array" ref="J348">IFERROR(_xlfn.IFS((AND(H348=10,I348=1)),"L",(AND(H348=10,I348=2)),"H",(AND(H348=10,I348=4)),"VH",(AND(H348=10,I348=6)),"VH",(AND(H348=10,I348=8)),"VH",(AND(H348=10,I348=10)),"VH",(AND(H348=8,I348=1)),"L",(AND(H348=8,I348=2)),"M+",(AND(H348=8,I348=4)),"H",(AND(H348=8,I348=6)),"VH",(AND(H348=8,I348=8)),"VH",(AND(H348=8,I348=10)),"VH",(AND(H348=6,I348=1)),"L",(AND(H348=6,I348=2)),"M",(AND(H348=6,I348=4)),"M+",(AND(H348=6,I348=6)),"H",(AND(H348=6,I348=8)),"VH",(AND(H348=6,I348=10)),"VH",(AND(H348=4,I348=1)),"VL",(AND(H348=4,I348=2)),"L",(AND(H348=4,I348=4)),"M",(AND(H348=4,I348=6)),"M+",(AND(H348=4,I348=8)),"H",(AND(H348=4,I348=10)),"VH",(AND(H348=2,I348=1)),"VL",(AND(H348=2,I348=2)),"VL",(AND(H348=2,I348=4)),"L",(AND(H348=2,I348=6)),"M",(AND(H348=2,I348=8)),"H",(AND(H348=2,I348=10)),"H",(AND(H348=1,I348=1)),"VL",(AND(H348=1,I348=2)),"VL",(AND(H348=1,I348=4)),"L",(AND(H348=1,I348=6)),"L",(AND(H348=1,I348=8)),"M+",(AND(H348=1,I348=10)),"H"),"")</f>
        <v/>
      </c>
      <c r="K348" s="229"/>
      <c r="L348" s="162"/>
      <c r="M348" s="159"/>
      <c r="N348" s="159"/>
      <c r="O348" s="159"/>
      <c r="P348" s="159"/>
      <c r="Q348" s="159"/>
      <c r="R348" s="159"/>
      <c r="S348" s="159"/>
      <c r="T348" s="159"/>
      <c r="U348" s="267"/>
      <c r="V348" s="159"/>
      <c r="W348" s="230"/>
    </row>
    <row r="349" spans="1:23" ht="21.5" customHeight="1">
      <c r="A349" s="228"/>
      <c r="B349" s="228"/>
      <c r="C349" s="160"/>
      <c r="D349" s="160"/>
      <c r="E349" s="327"/>
      <c r="F349" s="329"/>
      <c r="G349" s="327"/>
      <c r="H349" s="196"/>
      <c r="I349" s="196"/>
      <c r="J349" s="268" t="str" cm="1">
        <f t="array" ref="J349">IFERROR(_xlfn.IFS((AND(H349=10,I349=1)),"L",(AND(H349=10,I349=2)),"H",(AND(H349=10,I349=4)),"VH",(AND(H349=10,I349=6)),"VH",(AND(H349=10,I349=8)),"VH",(AND(H349=10,I349=10)),"VH",(AND(H349=8,I349=1)),"L",(AND(H349=8,I349=2)),"M+",(AND(H349=8,I349=4)),"H",(AND(H349=8,I349=6)),"VH",(AND(H349=8,I349=8)),"VH",(AND(H349=8,I349=10)),"VH",(AND(H349=6,I349=1)),"L",(AND(H349=6,I349=2)),"M",(AND(H349=6,I349=4)),"M+",(AND(H349=6,I349=6)),"H",(AND(H349=6,I349=8)),"VH",(AND(H349=6,I349=10)),"VH",(AND(H349=4,I349=1)),"VL",(AND(H349=4,I349=2)),"L",(AND(H349=4,I349=4)),"M",(AND(H349=4,I349=6)),"M+",(AND(H349=4,I349=8)),"H",(AND(H349=4,I349=10)),"VH",(AND(H349=2,I349=1)),"VL",(AND(H349=2,I349=2)),"VL",(AND(H349=2,I349=4)),"L",(AND(H349=2,I349=6)),"M",(AND(H349=2,I349=8)),"H",(AND(H349=2,I349=10)),"H",(AND(H349=1,I349=1)),"VL",(AND(H349=1,I349=2)),"VL",(AND(H349=1,I349=4)),"L",(AND(H349=1,I349=6)),"L",(AND(H349=1,I349=8)),"M+",(AND(H349=1,I349=10)),"H"),"")</f>
        <v/>
      </c>
      <c r="K349" s="229"/>
      <c r="L349" s="162"/>
      <c r="M349" s="159"/>
      <c r="N349" s="159"/>
      <c r="O349" s="159"/>
      <c r="P349" s="159"/>
      <c r="Q349" s="159"/>
      <c r="R349" s="159"/>
      <c r="S349" s="159"/>
      <c r="T349" s="159"/>
      <c r="U349" s="267"/>
      <c r="V349" s="159"/>
      <c r="W349" s="230"/>
    </row>
    <row r="350" spans="1:23" ht="21.5" customHeight="1">
      <c r="A350" s="228"/>
      <c r="B350" s="228"/>
      <c r="C350" s="160"/>
      <c r="D350" s="160"/>
      <c r="E350" s="327"/>
      <c r="F350" s="329"/>
      <c r="G350" s="327"/>
      <c r="H350" s="196"/>
      <c r="I350" s="196"/>
      <c r="J350" s="268" t="str" cm="1">
        <f t="array" ref="J350">IFERROR(_xlfn.IFS((AND(H350=10,I350=1)),"L",(AND(H350=10,I350=2)),"H",(AND(H350=10,I350=4)),"VH",(AND(H350=10,I350=6)),"VH",(AND(H350=10,I350=8)),"VH",(AND(H350=10,I350=10)),"VH",(AND(H350=8,I350=1)),"L",(AND(H350=8,I350=2)),"M+",(AND(H350=8,I350=4)),"H",(AND(H350=8,I350=6)),"VH",(AND(H350=8,I350=8)),"VH",(AND(H350=8,I350=10)),"VH",(AND(H350=6,I350=1)),"L",(AND(H350=6,I350=2)),"M",(AND(H350=6,I350=4)),"M+",(AND(H350=6,I350=6)),"H",(AND(H350=6,I350=8)),"VH",(AND(H350=6,I350=10)),"VH",(AND(H350=4,I350=1)),"VL",(AND(H350=4,I350=2)),"L",(AND(H350=4,I350=4)),"M",(AND(H350=4,I350=6)),"M+",(AND(H350=4,I350=8)),"H",(AND(H350=4,I350=10)),"VH",(AND(H350=2,I350=1)),"VL",(AND(H350=2,I350=2)),"VL",(AND(H350=2,I350=4)),"L",(AND(H350=2,I350=6)),"M",(AND(H350=2,I350=8)),"H",(AND(H350=2,I350=10)),"H",(AND(H350=1,I350=1)),"VL",(AND(H350=1,I350=2)),"VL",(AND(H350=1,I350=4)),"L",(AND(H350=1,I350=6)),"L",(AND(H350=1,I350=8)),"M+",(AND(H350=1,I350=10)),"H"),"")</f>
        <v/>
      </c>
      <c r="K350" s="229"/>
      <c r="L350" s="162"/>
      <c r="M350" s="159"/>
      <c r="N350" s="159"/>
      <c r="O350" s="159"/>
      <c r="P350" s="159"/>
      <c r="Q350" s="159"/>
      <c r="R350" s="159"/>
      <c r="S350" s="159"/>
      <c r="T350" s="159"/>
      <c r="U350" s="267"/>
      <c r="V350" s="159"/>
      <c r="W350" s="230"/>
    </row>
    <row r="351" spans="1:23" ht="21.5" customHeight="1">
      <c r="A351" s="228"/>
      <c r="B351" s="228"/>
      <c r="C351" s="160"/>
      <c r="D351" s="160"/>
      <c r="E351" s="327"/>
      <c r="F351" s="329"/>
      <c r="G351" s="327"/>
      <c r="H351" s="196"/>
      <c r="I351" s="196"/>
      <c r="J351" s="268" t="str" cm="1">
        <f t="array" ref="J351">IFERROR(_xlfn.IFS((AND(H351=10,I351=1)),"L",(AND(H351=10,I351=2)),"H",(AND(H351=10,I351=4)),"VH",(AND(H351=10,I351=6)),"VH",(AND(H351=10,I351=8)),"VH",(AND(H351=10,I351=10)),"VH",(AND(H351=8,I351=1)),"L",(AND(H351=8,I351=2)),"M+",(AND(H351=8,I351=4)),"H",(AND(H351=8,I351=6)),"VH",(AND(H351=8,I351=8)),"VH",(AND(H351=8,I351=10)),"VH",(AND(H351=6,I351=1)),"L",(AND(H351=6,I351=2)),"M",(AND(H351=6,I351=4)),"M+",(AND(H351=6,I351=6)),"H",(AND(H351=6,I351=8)),"VH",(AND(H351=6,I351=10)),"VH",(AND(H351=4,I351=1)),"VL",(AND(H351=4,I351=2)),"L",(AND(H351=4,I351=4)),"M",(AND(H351=4,I351=6)),"M+",(AND(H351=4,I351=8)),"H",(AND(H351=4,I351=10)),"VH",(AND(H351=2,I351=1)),"VL",(AND(H351=2,I351=2)),"VL",(AND(H351=2,I351=4)),"L",(AND(H351=2,I351=6)),"M",(AND(H351=2,I351=8)),"H",(AND(H351=2,I351=10)),"H",(AND(H351=1,I351=1)),"VL",(AND(H351=1,I351=2)),"VL",(AND(H351=1,I351=4)),"L",(AND(H351=1,I351=6)),"L",(AND(H351=1,I351=8)),"M+",(AND(H351=1,I351=10)),"H"),"")</f>
        <v/>
      </c>
      <c r="K351" s="229"/>
      <c r="L351" s="162"/>
      <c r="M351" s="159"/>
      <c r="N351" s="159"/>
      <c r="O351" s="159"/>
      <c r="P351" s="159"/>
      <c r="Q351" s="159"/>
      <c r="R351" s="159"/>
      <c r="S351" s="159"/>
      <c r="T351" s="159"/>
      <c r="U351" s="267"/>
      <c r="V351" s="159"/>
      <c r="W351" s="230"/>
    </row>
    <row r="352" spans="1:23" ht="21.5" customHeight="1">
      <c r="A352" s="228"/>
      <c r="B352" s="228"/>
      <c r="C352" s="160"/>
      <c r="D352" s="160"/>
      <c r="E352" s="327"/>
      <c r="F352" s="329"/>
      <c r="G352" s="327"/>
      <c r="H352" s="196"/>
      <c r="I352" s="196"/>
      <c r="J352" s="268" t="str" cm="1">
        <f t="array" ref="J352">IFERROR(_xlfn.IFS((AND(H352=10,I352=1)),"L",(AND(H352=10,I352=2)),"H",(AND(H352=10,I352=4)),"VH",(AND(H352=10,I352=6)),"VH",(AND(H352=10,I352=8)),"VH",(AND(H352=10,I352=10)),"VH",(AND(H352=8,I352=1)),"L",(AND(H352=8,I352=2)),"M+",(AND(H352=8,I352=4)),"H",(AND(H352=8,I352=6)),"VH",(AND(H352=8,I352=8)),"VH",(AND(H352=8,I352=10)),"VH",(AND(H352=6,I352=1)),"L",(AND(H352=6,I352=2)),"M",(AND(H352=6,I352=4)),"M+",(AND(H352=6,I352=6)),"H",(AND(H352=6,I352=8)),"VH",(AND(H352=6,I352=10)),"VH",(AND(H352=4,I352=1)),"VL",(AND(H352=4,I352=2)),"L",(AND(H352=4,I352=4)),"M",(AND(H352=4,I352=6)),"M+",(AND(H352=4,I352=8)),"H",(AND(H352=4,I352=10)),"VH",(AND(H352=2,I352=1)),"VL",(AND(H352=2,I352=2)),"VL",(AND(H352=2,I352=4)),"L",(AND(H352=2,I352=6)),"M",(AND(H352=2,I352=8)),"H",(AND(H352=2,I352=10)),"H",(AND(H352=1,I352=1)),"VL",(AND(H352=1,I352=2)),"VL",(AND(H352=1,I352=4)),"L",(AND(H352=1,I352=6)),"L",(AND(H352=1,I352=8)),"M+",(AND(H352=1,I352=10)),"H"),"")</f>
        <v/>
      </c>
      <c r="K352" s="229"/>
      <c r="L352" s="162"/>
      <c r="M352" s="159"/>
      <c r="N352" s="159"/>
      <c r="O352" s="159"/>
      <c r="P352" s="159"/>
      <c r="Q352" s="159"/>
      <c r="R352" s="159"/>
      <c r="S352" s="159"/>
      <c r="T352" s="159"/>
      <c r="U352" s="267"/>
      <c r="V352" s="159"/>
      <c r="W352" s="230"/>
    </row>
    <row r="353" spans="1:23" ht="21.5" customHeight="1">
      <c r="A353" s="228"/>
      <c r="B353" s="228"/>
      <c r="C353" s="160"/>
      <c r="D353" s="160"/>
      <c r="E353" s="327"/>
      <c r="F353" s="329"/>
      <c r="G353" s="327"/>
      <c r="H353" s="196"/>
      <c r="I353" s="196"/>
      <c r="J353" s="268" t="str" cm="1">
        <f t="array" ref="J353">IFERROR(_xlfn.IFS((AND(H353=10,I353=1)),"L",(AND(H353=10,I353=2)),"H",(AND(H353=10,I353=4)),"VH",(AND(H353=10,I353=6)),"VH",(AND(H353=10,I353=8)),"VH",(AND(H353=10,I353=10)),"VH",(AND(H353=8,I353=1)),"L",(AND(H353=8,I353=2)),"M+",(AND(H353=8,I353=4)),"H",(AND(H353=8,I353=6)),"VH",(AND(H353=8,I353=8)),"VH",(AND(H353=8,I353=10)),"VH",(AND(H353=6,I353=1)),"L",(AND(H353=6,I353=2)),"M",(AND(H353=6,I353=4)),"M+",(AND(H353=6,I353=6)),"H",(AND(H353=6,I353=8)),"VH",(AND(H353=6,I353=10)),"VH",(AND(H353=4,I353=1)),"VL",(AND(H353=4,I353=2)),"L",(AND(H353=4,I353=4)),"M",(AND(H353=4,I353=6)),"M+",(AND(H353=4,I353=8)),"H",(AND(H353=4,I353=10)),"VH",(AND(H353=2,I353=1)),"VL",(AND(H353=2,I353=2)),"VL",(AND(H353=2,I353=4)),"L",(AND(H353=2,I353=6)),"M",(AND(H353=2,I353=8)),"H",(AND(H353=2,I353=10)),"H",(AND(H353=1,I353=1)),"VL",(AND(H353=1,I353=2)),"VL",(AND(H353=1,I353=4)),"L",(AND(H353=1,I353=6)),"L",(AND(H353=1,I353=8)),"M+",(AND(H353=1,I353=10)),"H"),"")</f>
        <v/>
      </c>
      <c r="K353" s="229"/>
      <c r="L353" s="162"/>
      <c r="M353" s="159"/>
      <c r="N353" s="159"/>
      <c r="O353" s="159"/>
      <c r="P353" s="159"/>
      <c r="Q353" s="159"/>
      <c r="R353" s="159"/>
      <c r="S353" s="159"/>
      <c r="T353" s="159"/>
      <c r="U353" s="267"/>
      <c r="V353" s="159"/>
      <c r="W353" s="230"/>
    </row>
    <row r="354" spans="1:23" ht="21.5" customHeight="1">
      <c r="A354" s="228"/>
      <c r="B354" s="228"/>
      <c r="C354" s="160"/>
      <c r="D354" s="160"/>
      <c r="E354" s="327"/>
      <c r="F354" s="329"/>
      <c r="G354" s="327"/>
      <c r="H354" s="196"/>
      <c r="I354" s="196"/>
      <c r="J354" s="268" t="str" cm="1">
        <f t="array" ref="J354">IFERROR(_xlfn.IFS((AND(H354=10,I354=1)),"L",(AND(H354=10,I354=2)),"H",(AND(H354=10,I354=4)),"VH",(AND(H354=10,I354=6)),"VH",(AND(H354=10,I354=8)),"VH",(AND(H354=10,I354=10)),"VH",(AND(H354=8,I354=1)),"L",(AND(H354=8,I354=2)),"M+",(AND(H354=8,I354=4)),"H",(AND(H354=8,I354=6)),"VH",(AND(H354=8,I354=8)),"VH",(AND(H354=8,I354=10)),"VH",(AND(H354=6,I354=1)),"L",(AND(H354=6,I354=2)),"M",(AND(H354=6,I354=4)),"M+",(AND(H354=6,I354=6)),"H",(AND(H354=6,I354=8)),"VH",(AND(H354=6,I354=10)),"VH",(AND(H354=4,I354=1)),"VL",(AND(H354=4,I354=2)),"L",(AND(H354=4,I354=4)),"M",(AND(H354=4,I354=6)),"M+",(AND(H354=4,I354=8)),"H",(AND(H354=4,I354=10)),"VH",(AND(H354=2,I354=1)),"VL",(AND(H354=2,I354=2)),"VL",(AND(H354=2,I354=4)),"L",(AND(H354=2,I354=6)),"M",(AND(H354=2,I354=8)),"H",(AND(H354=2,I354=10)),"H",(AND(H354=1,I354=1)),"VL",(AND(H354=1,I354=2)),"VL",(AND(H354=1,I354=4)),"L",(AND(H354=1,I354=6)),"L",(AND(H354=1,I354=8)),"M+",(AND(H354=1,I354=10)),"H"),"")</f>
        <v/>
      </c>
      <c r="K354" s="229"/>
      <c r="L354" s="162"/>
      <c r="M354" s="159"/>
      <c r="N354" s="159"/>
      <c r="O354" s="159"/>
      <c r="P354" s="159"/>
      <c r="Q354" s="159"/>
      <c r="R354" s="159"/>
      <c r="S354" s="159"/>
      <c r="T354" s="159"/>
      <c r="U354" s="267"/>
      <c r="V354" s="159"/>
      <c r="W354" s="230"/>
    </row>
    <row r="355" spans="1:23" ht="21.5" customHeight="1">
      <c r="A355" s="228"/>
      <c r="B355" s="228"/>
      <c r="C355" s="160"/>
      <c r="D355" s="160"/>
      <c r="E355" s="327"/>
      <c r="F355" s="329"/>
      <c r="G355" s="327"/>
      <c r="H355" s="196"/>
      <c r="I355" s="196"/>
      <c r="J355" s="268" t="str" cm="1">
        <f t="array" ref="J355">IFERROR(_xlfn.IFS((AND(H355=10,I355=1)),"L",(AND(H355=10,I355=2)),"H",(AND(H355=10,I355=4)),"VH",(AND(H355=10,I355=6)),"VH",(AND(H355=10,I355=8)),"VH",(AND(H355=10,I355=10)),"VH",(AND(H355=8,I355=1)),"L",(AND(H355=8,I355=2)),"M+",(AND(H355=8,I355=4)),"H",(AND(H355=8,I355=6)),"VH",(AND(H355=8,I355=8)),"VH",(AND(H355=8,I355=10)),"VH",(AND(H355=6,I355=1)),"L",(AND(H355=6,I355=2)),"M",(AND(H355=6,I355=4)),"M+",(AND(H355=6,I355=6)),"H",(AND(H355=6,I355=8)),"VH",(AND(H355=6,I355=10)),"VH",(AND(H355=4,I355=1)),"VL",(AND(H355=4,I355=2)),"L",(AND(H355=4,I355=4)),"M",(AND(H355=4,I355=6)),"M+",(AND(H355=4,I355=8)),"H",(AND(H355=4,I355=10)),"VH",(AND(H355=2,I355=1)),"VL",(AND(H355=2,I355=2)),"VL",(AND(H355=2,I355=4)),"L",(AND(H355=2,I355=6)),"M",(AND(H355=2,I355=8)),"H",(AND(H355=2,I355=10)),"H",(AND(H355=1,I355=1)),"VL",(AND(H355=1,I355=2)),"VL",(AND(H355=1,I355=4)),"L",(AND(H355=1,I355=6)),"L",(AND(H355=1,I355=8)),"M+",(AND(H355=1,I355=10)),"H"),"")</f>
        <v/>
      </c>
      <c r="K355" s="229"/>
      <c r="L355" s="162"/>
      <c r="M355" s="159"/>
      <c r="N355" s="159"/>
      <c r="O355" s="159"/>
      <c r="P355" s="159"/>
      <c r="Q355" s="159"/>
      <c r="R355" s="159"/>
      <c r="S355" s="159"/>
      <c r="T355" s="159"/>
      <c r="U355" s="267"/>
      <c r="V355" s="159"/>
      <c r="W355" s="230"/>
    </row>
    <row r="356" spans="1:23" ht="21.5" customHeight="1">
      <c r="A356" s="228"/>
      <c r="B356" s="228"/>
      <c r="C356" s="160"/>
      <c r="D356" s="160"/>
      <c r="E356" s="327"/>
      <c r="F356" s="329"/>
      <c r="G356" s="327"/>
      <c r="H356" s="196"/>
      <c r="I356" s="196"/>
      <c r="J356" s="268" t="str" cm="1">
        <f t="array" ref="J356">IFERROR(_xlfn.IFS((AND(H356=10,I356=1)),"L",(AND(H356=10,I356=2)),"H",(AND(H356=10,I356=4)),"VH",(AND(H356=10,I356=6)),"VH",(AND(H356=10,I356=8)),"VH",(AND(H356=10,I356=10)),"VH",(AND(H356=8,I356=1)),"L",(AND(H356=8,I356=2)),"M+",(AND(H356=8,I356=4)),"H",(AND(H356=8,I356=6)),"VH",(AND(H356=8,I356=8)),"VH",(AND(H356=8,I356=10)),"VH",(AND(H356=6,I356=1)),"L",(AND(H356=6,I356=2)),"M",(AND(H356=6,I356=4)),"M+",(AND(H356=6,I356=6)),"H",(AND(H356=6,I356=8)),"VH",(AND(H356=6,I356=10)),"VH",(AND(H356=4,I356=1)),"VL",(AND(H356=4,I356=2)),"L",(AND(H356=4,I356=4)),"M",(AND(H356=4,I356=6)),"M+",(AND(H356=4,I356=8)),"H",(AND(H356=4,I356=10)),"VH",(AND(H356=2,I356=1)),"VL",(AND(H356=2,I356=2)),"VL",(AND(H356=2,I356=4)),"L",(AND(H356=2,I356=6)),"M",(AND(H356=2,I356=8)),"H",(AND(H356=2,I356=10)),"H",(AND(H356=1,I356=1)),"VL",(AND(H356=1,I356=2)),"VL",(AND(H356=1,I356=4)),"L",(AND(H356=1,I356=6)),"L",(AND(H356=1,I356=8)),"M+",(AND(H356=1,I356=10)),"H"),"")</f>
        <v/>
      </c>
      <c r="K356" s="229"/>
      <c r="L356" s="162"/>
      <c r="M356" s="159"/>
      <c r="N356" s="159"/>
      <c r="O356" s="159"/>
      <c r="P356" s="159"/>
      <c r="Q356" s="159"/>
      <c r="R356" s="159"/>
      <c r="S356" s="159"/>
      <c r="T356" s="159"/>
      <c r="U356" s="267"/>
      <c r="V356" s="159"/>
      <c r="W356" s="230"/>
    </row>
    <row r="357" spans="1:23" ht="21.5" customHeight="1">
      <c r="A357" s="228"/>
      <c r="B357" s="228"/>
      <c r="C357" s="160"/>
      <c r="D357" s="160"/>
      <c r="E357" s="327"/>
      <c r="F357" s="329"/>
      <c r="G357" s="327"/>
      <c r="H357" s="196"/>
      <c r="I357" s="196"/>
      <c r="J357" s="268" t="str" cm="1">
        <f t="array" ref="J357">IFERROR(_xlfn.IFS((AND(H357=10,I357=1)),"L",(AND(H357=10,I357=2)),"H",(AND(H357=10,I357=4)),"VH",(AND(H357=10,I357=6)),"VH",(AND(H357=10,I357=8)),"VH",(AND(H357=10,I357=10)),"VH",(AND(H357=8,I357=1)),"L",(AND(H357=8,I357=2)),"M+",(AND(H357=8,I357=4)),"H",(AND(H357=8,I357=6)),"VH",(AND(H357=8,I357=8)),"VH",(AND(H357=8,I357=10)),"VH",(AND(H357=6,I357=1)),"L",(AND(H357=6,I357=2)),"M",(AND(H357=6,I357=4)),"M+",(AND(H357=6,I357=6)),"H",(AND(H357=6,I357=8)),"VH",(AND(H357=6,I357=10)),"VH",(AND(H357=4,I357=1)),"VL",(AND(H357=4,I357=2)),"L",(AND(H357=4,I357=4)),"M",(AND(H357=4,I357=6)),"M+",(AND(H357=4,I357=8)),"H",(AND(H357=4,I357=10)),"VH",(AND(H357=2,I357=1)),"VL",(AND(H357=2,I357=2)),"VL",(AND(H357=2,I357=4)),"L",(AND(H357=2,I357=6)),"M",(AND(H357=2,I357=8)),"H",(AND(H357=2,I357=10)),"H",(AND(H357=1,I357=1)),"VL",(AND(H357=1,I357=2)),"VL",(AND(H357=1,I357=4)),"L",(AND(H357=1,I357=6)),"L",(AND(H357=1,I357=8)),"M+",(AND(H357=1,I357=10)),"H"),"")</f>
        <v/>
      </c>
      <c r="K357" s="229"/>
      <c r="L357" s="162"/>
      <c r="M357" s="159"/>
      <c r="N357" s="159"/>
      <c r="O357" s="159"/>
      <c r="P357" s="159"/>
      <c r="Q357" s="159"/>
      <c r="R357" s="159"/>
      <c r="S357" s="159"/>
      <c r="T357" s="159"/>
      <c r="U357" s="267"/>
      <c r="V357" s="159"/>
      <c r="W357" s="230"/>
    </row>
    <row r="358" spans="1:23" ht="21.5" customHeight="1">
      <c r="A358" s="228"/>
      <c r="B358" s="228"/>
      <c r="C358" s="160"/>
      <c r="D358" s="160"/>
      <c r="E358" s="327"/>
      <c r="F358" s="329"/>
      <c r="G358" s="327"/>
      <c r="H358" s="196"/>
      <c r="I358" s="196"/>
      <c r="J358" s="268" t="str" cm="1">
        <f t="array" ref="J358">IFERROR(_xlfn.IFS((AND(H358=10,I358=1)),"L",(AND(H358=10,I358=2)),"H",(AND(H358=10,I358=4)),"VH",(AND(H358=10,I358=6)),"VH",(AND(H358=10,I358=8)),"VH",(AND(H358=10,I358=10)),"VH",(AND(H358=8,I358=1)),"L",(AND(H358=8,I358=2)),"M+",(AND(H358=8,I358=4)),"H",(AND(H358=8,I358=6)),"VH",(AND(H358=8,I358=8)),"VH",(AND(H358=8,I358=10)),"VH",(AND(H358=6,I358=1)),"L",(AND(H358=6,I358=2)),"M",(AND(H358=6,I358=4)),"M+",(AND(H358=6,I358=6)),"H",(AND(H358=6,I358=8)),"VH",(AND(H358=6,I358=10)),"VH",(AND(H358=4,I358=1)),"VL",(AND(H358=4,I358=2)),"L",(AND(H358=4,I358=4)),"M",(AND(H358=4,I358=6)),"M+",(AND(H358=4,I358=8)),"H",(AND(H358=4,I358=10)),"VH",(AND(H358=2,I358=1)),"VL",(AND(H358=2,I358=2)),"VL",(AND(H358=2,I358=4)),"L",(AND(H358=2,I358=6)),"M",(AND(H358=2,I358=8)),"H",(AND(H358=2,I358=10)),"H",(AND(H358=1,I358=1)),"VL",(AND(H358=1,I358=2)),"VL",(AND(H358=1,I358=4)),"L",(AND(H358=1,I358=6)),"L",(AND(H358=1,I358=8)),"M+",(AND(H358=1,I358=10)),"H"),"")</f>
        <v/>
      </c>
      <c r="K358" s="229"/>
      <c r="L358" s="162"/>
      <c r="M358" s="159"/>
      <c r="N358" s="159"/>
      <c r="O358" s="159"/>
      <c r="P358" s="159"/>
      <c r="Q358" s="159"/>
      <c r="R358" s="159"/>
      <c r="S358" s="159"/>
      <c r="T358" s="159"/>
      <c r="U358" s="267"/>
      <c r="V358" s="159"/>
      <c r="W358" s="230"/>
    </row>
    <row r="359" spans="1:23" ht="21.5" customHeight="1">
      <c r="A359" s="228"/>
      <c r="B359" s="228"/>
      <c r="C359" s="160"/>
      <c r="D359" s="338"/>
      <c r="E359" s="327"/>
      <c r="F359" s="329"/>
      <c r="G359" s="327"/>
      <c r="H359" s="196"/>
      <c r="I359" s="196"/>
      <c r="J359" s="268" t="str" cm="1">
        <f t="array" ref="J359">IFERROR(_xlfn.IFS((AND(H359=10,I359=1)),"L",(AND(H359=10,I359=2)),"H",(AND(H359=10,I359=4)),"VH",(AND(H359=10,I359=6)),"VH",(AND(H359=10,I359=8)),"VH",(AND(H359=10,I359=10)),"VH",(AND(H359=8,I359=1)),"L",(AND(H359=8,I359=2)),"M+",(AND(H359=8,I359=4)),"H",(AND(H359=8,I359=6)),"VH",(AND(H359=8,I359=8)),"VH",(AND(H359=8,I359=10)),"VH",(AND(H359=6,I359=1)),"L",(AND(H359=6,I359=2)),"M",(AND(H359=6,I359=4)),"M+",(AND(H359=6,I359=6)),"H",(AND(H359=6,I359=8)),"VH",(AND(H359=6,I359=10)),"VH",(AND(H359=4,I359=1)),"VL",(AND(H359=4,I359=2)),"L",(AND(H359=4,I359=4)),"M",(AND(H359=4,I359=6)),"M+",(AND(H359=4,I359=8)),"H",(AND(H359=4,I359=10)),"VH",(AND(H359=2,I359=1)),"VL",(AND(H359=2,I359=2)),"VL",(AND(H359=2,I359=4)),"L",(AND(H359=2,I359=6)),"M",(AND(H359=2,I359=8)),"H",(AND(H359=2,I359=10)),"H",(AND(H359=1,I359=1)),"VL",(AND(H359=1,I359=2)),"VL",(AND(H359=1,I359=4)),"L",(AND(H359=1,I359=6)),"L",(AND(H359=1,I359=8)),"M+",(AND(H359=1,I359=10)),"H"),"")</f>
        <v/>
      </c>
      <c r="K359" s="229"/>
      <c r="L359" s="162"/>
      <c r="M359" s="159"/>
      <c r="N359" s="159"/>
      <c r="O359" s="159"/>
      <c r="P359" s="159"/>
      <c r="Q359" s="159"/>
      <c r="R359" s="159"/>
      <c r="S359" s="159"/>
      <c r="T359" s="159"/>
      <c r="U359" s="267"/>
      <c r="V359" s="159"/>
      <c r="W359" s="230"/>
    </row>
    <row r="360" spans="1:23" ht="21.5" customHeight="1">
      <c r="A360" s="228"/>
      <c r="B360" s="228"/>
      <c r="C360" s="160"/>
      <c r="D360" s="160"/>
      <c r="E360" s="327"/>
      <c r="F360" s="329"/>
      <c r="G360" s="327"/>
      <c r="H360" s="196"/>
      <c r="I360" s="196"/>
      <c r="J360" s="268" t="str" cm="1">
        <f t="array" ref="J360">IFERROR(_xlfn.IFS((AND(H360=10,I360=1)),"L",(AND(H360=10,I360=2)),"H",(AND(H360=10,I360=4)),"VH",(AND(H360=10,I360=6)),"VH",(AND(H360=10,I360=8)),"VH",(AND(H360=10,I360=10)),"VH",(AND(H360=8,I360=1)),"L",(AND(H360=8,I360=2)),"M+",(AND(H360=8,I360=4)),"H",(AND(H360=8,I360=6)),"VH",(AND(H360=8,I360=8)),"VH",(AND(H360=8,I360=10)),"VH",(AND(H360=6,I360=1)),"L",(AND(H360=6,I360=2)),"M",(AND(H360=6,I360=4)),"M+",(AND(H360=6,I360=6)),"H",(AND(H360=6,I360=8)),"VH",(AND(H360=6,I360=10)),"VH",(AND(H360=4,I360=1)),"VL",(AND(H360=4,I360=2)),"L",(AND(H360=4,I360=4)),"M",(AND(H360=4,I360=6)),"M+",(AND(H360=4,I360=8)),"H",(AND(H360=4,I360=10)),"VH",(AND(H360=2,I360=1)),"VL",(AND(H360=2,I360=2)),"VL",(AND(H360=2,I360=4)),"L",(AND(H360=2,I360=6)),"M",(AND(H360=2,I360=8)),"H",(AND(H360=2,I360=10)),"H",(AND(H360=1,I360=1)),"VL",(AND(H360=1,I360=2)),"VL",(AND(H360=1,I360=4)),"L",(AND(H360=1,I360=6)),"L",(AND(H360=1,I360=8)),"M+",(AND(H360=1,I360=10)),"H"),"")</f>
        <v/>
      </c>
      <c r="K360" s="229"/>
      <c r="L360" s="162"/>
      <c r="M360" s="159"/>
      <c r="N360" s="159"/>
      <c r="O360" s="159"/>
      <c r="P360" s="159"/>
      <c r="Q360" s="159"/>
      <c r="R360" s="159"/>
      <c r="S360" s="159"/>
      <c r="T360" s="159"/>
      <c r="U360" s="267"/>
      <c r="V360" s="159"/>
      <c r="W360" s="230"/>
    </row>
    <row r="361" spans="1:23" ht="21.5" customHeight="1">
      <c r="A361" s="228"/>
      <c r="B361" s="228"/>
      <c r="C361" s="160"/>
      <c r="D361" s="160"/>
      <c r="E361" s="327"/>
      <c r="F361" s="329"/>
      <c r="G361" s="327"/>
      <c r="H361" s="196"/>
      <c r="I361" s="196"/>
      <c r="J361" s="268" t="str" cm="1">
        <f t="array" ref="J361">IFERROR(_xlfn.IFS((AND(H361=10,I361=1)),"L",(AND(H361=10,I361=2)),"H",(AND(H361=10,I361=4)),"VH",(AND(H361=10,I361=6)),"VH",(AND(H361=10,I361=8)),"VH",(AND(H361=10,I361=10)),"VH",(AND(H361=8,I361=1)),"L",(AND(H361=8,I361=2)),"M+",(AND(H361=8,I361=4)),"H",(AND(H361=8,I361=6)),"VH",(AND(H361=8,I361=8)),"VH",(AND(H361=8,I361=10)),"VH",(AND(H361=6,I361=1)),"L",(AND(H361=6,I361=2)),"M",(AND(H361=6,I361=4)),"M+",(AND(H361=6,I361=6)),"H",(AND(H361=6,I361=8)),"VH",(AND(H361=6,I361=10)),"VH",(AND(H361=4,I361=1)),"VL",(AND(H361=4,I361=2)),"L",(AND(H361=4,I361=4)),"M",(AND(H361=4,I361=6)),"M+",(AND(H361=4,I361=8)),"H",(AND(H361=4,I361=10)),"VH",(AND(H361=2,I361=1)),"VL",(AND(H361=2,I361=2)),"VL",(AND(H361=2,I361=4)),"L",(AND(H361=2,I361=6)),"M",(AND(H361=2,I361=8)),"H",(AND(H361=2,I361=10)),"H",(AND(H361=1,I361=1)),"VL",(AND(H361=1,I361=2)),"VL",(AND(H361=1,I361=4)),"L",(AND(H361=1,I361=6)),"L",(AND(H361=1,I361=8)),"M+",(AND(H361=1,I361=10)),"H"),"")</f>
        <v/>
      </c>
      <c r="K361" s="229"/>
      <c r="L361" s="162"/>
      <c r="M361" s="159"/>
      <c r="N361" s="159"/>
      <c r="O361" s="159"/>
      <c r="P361" s="159"/>
      <c r="Q361" s="159"/>
      <c r="R361" s="159"/>
      <c r="S361" s="159"/>
      <c r="T361" s="159"/>
      <c r="U361" s="267"/>
      <c r="V361" s="159"/>
      <c r="W361" s="230"/>
    </row>
    <row r="362" spans="1:23" ht="21.5" customHeight="1">
      <c r="A362" s="228"/>
      <c r="B362" s="228"/>
      <c r="C362" s="160"/>
      <c r="D362" s="160"/>
      <c r="E362" s="327"/>
      <c r="F362" s="329"/>
      <c r="G362" s="327"/>
      <c r="H362" s="196"/>
      <c r="I362" s="196"/>
      <c r="J362" s="268" t="str" cm="1">
        <f t="array" ref="J362">IFERROR(_xlfn.IFS((AND(H362=10,I362=1)),"L",(AND(H362=10,I362=2)),"H",(AND(H362=10,I362=4)),"VH",(AND(H362=10,I362=6)),"VH",(AND(H362=10,I362=8)),"VH",(AND(H362=10,I362=10)),"VH",(AND(H362=8,I362=1)),"L",(AND(H362=8,I362=2)),"M+",(AND(H362=8,I362=4)),"H",(AND(H362=8,I362=6)),"VH",(AND(H362=8,I362=8)),"VH",(AND(H362=8,I362=10)),"VH",(AND(H362=6,I362=1)),"L",(AND(H362=6,I362=2)),"M",(AND(H362=6,I362=4)),"M+",(AND(H362=6,I362=6)),"H",(AND(H362=6,I362=8)),"VH",(AND(H362=6,I362=10)),"VH",(AND(H362=4,I362=1)),"VL",(AND(H362=4,I362=2)),"L",(AND(H362=4,I362=4)),"M",(AND(H362=4,I362=6)),"M+",(AND(H362=4,I362=8)),"H",(AND(H362=4,I362=10)),"VH",(AND(H362=2,I362=1)),"VL",(AND(H362=2,I362=2)),"VL",(AND(H362=2,I362=4)),"L",(AND(H362=2,I362=6)),"M",(AND(H362=2,I362=8)),"H",(AND(H362=2,I362=10)),"H",(AND(H362=1,I362=1)),"VL",(AND(H362=1,I362=2)),"VL",(AND(H362=1,I362=4)),"L",(AND(H362=1,I362=6)),"L",(AND(H362=1,I362=8)),"M+",(AND(H362=1,I362=10)),"H"),"")</f>
        <v/>
      </c>
      <c r="K362" s="229"/>
      <c r="L362" s="162"/>
      <c r="M362" s="159"/>
      <c r="N362" s="159"/>
      <c r="O362" s="159"/>
      <c r="P362" s="159"/>
      <c r="Q362" s="159"/>
      <c r="R362" s="159"/>
      <c r="S362" s="159"/>
      <c r="T362" s="159"/>
      <c r="U362" s="267"/>
      <c r="V362" s="159"/>
      <c r="W362" s="230"/>
    </row>
    <row r="363" spans="1:23" ht="21.5" customHeight="1">
      <c r="A363" s="228"/>
      <c r="B363" s="228"/>
      <c r="C363" s="160"/>
      <c r="D363" s="160"/>
      <c r="E363" s="327"/>
      <c r="F363" s="329"/>
      <c r="G363" s="327"/>
      <c r="H363" s="196"/>
      <c r="I363" s="196"/>
      <c r="J363" s="268" t="str" cm="1">
        <f t="array" ref="J363">IFERROR(_xlfn.IFS((AND(H363=10,I363=1)),"L",(AND(H363=10,I363=2)),"H",(AND(H363=10,I363=4)),"VH",(AND(H363=10,I363=6)),"VH",(AND(H363=10,I363=8)),"VH",(AND(H363=10,I363=10)),"VH",(AND(H363=8,I363=1)),"L",(AND(H363=8,I363=2)),"M+",(AND(H363=8,I363=4)),"H",(AND(H363=8,I363=6)),"VH",(AND(H363=8,I363=8)),"VH",(AND(H363=8,I363=10)),"VH",(AND(H363=6,I363=1)),"L",(AND(H363=6,I363=2)),"M",(AND(H363=6,I363=4)),"M+",(AND(H363=6,I363=6)),"H",(AND(H363=6,I363=8)),"VH",(AND(H363=6,I363=10)),"VH",(AND(H363=4,I363=1)),"VL",(AND(H363=4,I363=2)),"L",(AND(H363=4,I363=4)),"M",(AND(H363=4,I363=6)),"M+",(AND(H363=4,I363=8)),"H",(AND(H363=4,I363=10)),"VH",(AND(H363=2,I363=1)),"VL",(AND(H363=2,I363=2)),"VL",(AND(H363=2,I363=4)),"L",(AND(H363=2,I363=6)),"M",(AND(H363=2,I363=8)),"H",(AND(H363=2,I363=10)),"H",(AND(H363=1,I363=1)),"VL",(AND(H363=1,I363=2)),"VL",(AND(H363=1,I363=4)),"L",(AND(H363=1,I363=6)),"L",(AND(H363=1,I363=8)),"M+",(AND(H363=1,I363=10)),"H"),"")</f>
        <v/>
      </c>
      <c r="K363" s="229"/>
      <c r="L363" s="162"/>
      <c r="M363" s="159"/>
      <c r="N363" s="159"/>
      <c r="O363" s="159"/>
      <c r="P363" s="159"/>
      <c r="Q363" s="159"/>
      <c r="R363" s="159"/>
      <c r="S363" s="159"/>
      <c r="T363" s="159"/>
      <c r="U363" s="267"/>
      <c r="V363" s="159"/>
      <c r="W363" s="230"/>
    </row>
    <row r="364" spans="1:23" ht="21.5" customHeight="1">
      <c r="A364" s="228"/>
      <c r="B364" s="228"/>
      <c r="C364" s="160"/>
      <c r="D364" s="338"/>
      <c r="E364" s="327"/>
      <c r="F364" s="329"/>
      <c r="G364" s="327"/>
      <c r="H364" s="196"/>
      <c r="I364" s="196"/>
      <c r="J364" s="268" t="str" cm="1">
        <f t="array" ref="J364">IFERROR(_xlfn.IFS((AND(H364=10,I364=1)),"L",(AND(H364=10,I364=2)),"H",(AND(H364=10,I364=4)),"VH",(AND(H364=10,I364=6)),"VH",(AND(H364=10,I364=8)),"VH",(AND(H364=10,I364=10)),"VH",(AND(H364=8,I364=1)),"L",(AND(H364=8,I364=2)),"M+",(AND(H364=8,I364=4)),"H",(AND(H364=8,I364=6)),"VH",(AND(H364=8,I364=8)),"VH",(AND(H364=8,I364=10)),"VH",(AND(H364=6,I364=1)),"L",(AND(H364=6,I364=2)),"M",(AND(H364=6,I364=4)),"M+",(AND(H364=6,I364=6)),"H",(AND(H364=6,I364=8)),"VH",(AND(H364=6,I364=10)),"VH",(AND(H364=4,I364=1)),"VL",(AND(H364=4,I364=2)),"L",(AND(H364=4,I364=4)),"M",(AND(H364=4,I364=6)),"M+",(AND(H364=4,I364=8)),"H",(AND(H364=4,I364=10)),"VH",(AND(H364=2,I364=1)),"VL",(AND(H364=2,I364=2)),"VL",(AND(H364=2,I364=4)),"L",(AND(H364=2,I364=6)),"M",(AND(H364=2,I364=8)),"H",(AND(H364=2,I364=10)),"H",(AND(H364=1,I364=1)),"VL",(AND(H364=1,I364=2)),"VL",(AND(H364=1,I364=4)),"L",(AND(H364=1,I364=6)),"L",(AND(H364=1,I364=8)),"M+",(AND(H364=1,I364=10)),"H"),"")</f>
        <v/>
      </c>
      <c r="K364" s="229"/>
      <c r="L364" s="162"/>
      <c r="M364" s="159"/>
      <c r="N364" s="159"/>
      <c r="O364" s="159"/>
      <c r="P364" s="159"/>
      <c r="Q364" s="159"/>
      <c r="R364" s="159"/>
      <c r="S364" s="159"/>
      <c r="T364" s="159"/>
      <c r="U364" s="267"/>
      <c r="V364" s="159"/>
      <c r="W364" s="230"/>
    </row>
    <row r="365" spans="1:23" ht="21.5" customHeight="1">
      <c r="A365" s="228"/>
      <c r="B365" s="228"/>
      <c r="C365" s="160"/>
      <c r="D365" s="160"/>
      <c r="E365" s="327"/>
      <c r="F365" s="329"/>
      <c r="G365" s="327"/>
      <c r="H365" s="196"/>
      <c r="I365" s="196"/>
      <c r="J365" s="268" t="str" cm="1">
        <f t="array" ref="J365">IFERROR(_xlfn.IFS((AND(H365=10,I365=1)),"L",(AND(H365=10,I365=2)),"H",(AND(H365=10,I365=4)),"VH",(AND(H365=10,I365=6)),"VH",(AND(H365=10,I365=8)),"VH",(AND(H365=10,I365=10)),"VH",(AND(H365=8,I365=1)),"L",(AND(H365=8,I365=2)),"M+",(AND(H365=8,I365=4)),"H",(AND(H365=8,I365=6)),"VH",(AND(H365=8,I365=8)),"VH",(AND(H365=8,I365=10)),"VH",(AND(H365=6,I365=1)),"L",(AND(H365=6,I365=2)),"M",(AND(H365=6,I365=4)),"M+",(AND(H365=6,I365=6)),"H",(AND(H365=6,I365=8)),"VH",(AND(H365=6,I365=10)),"VH",(AND(H365=4,I365=1)),"VL",(AND(H365=4,I365=2)),"L",(AND(H365=4,I365=4)),"M",(AND(H365=4,I365=6)),"M+",(AND(H365=4,I365=8)),"H",(AND(H365=4,I365=10)),"VH",(AND(H365=2,I365=1)),"VL",(AND(H365=2,I365=2)),"VL",(AND(H365=2,I365=4)),"L",(AND(H365=2,I365=6)),"M",(AND(H365=2,I365=8)),"H",(AND(H365=2,I365=10)),"H",(AND(H365=1,I365=1)),"VL",(AND(H365=1,I365=2)),"VL",(AND(H365=1,I365=4)),"L",(AND(H365=1,I365=6)),"L",(AND(H365=1,I365=8)),"M+",(AND(H365=1,I365=10)),"H"),"")</f>
        <v/>
      </c>
      <c r="K365" s="229"/>
      <c r="L365" s="162"/>
      <c r="M365" s="159"/>
      <c r="N365" s="159"/>
      <c r="O365" s="159"/>
      <c r="P365" s="159"/>
      <c r="Q365" s="159"/>
      <c r="R365" s="159"/>
      <c r="S365" s="159"/>
      <c r="T365" s="159"/>
      <c r="U365" s="267"/>
      <c r="V365" s="159"/>
      <c r="W365" s="230"/>
    </row>
    <row r="366" spans="1:23" ht="21.5" customHeight="1">
      <c r="A366" s="228"/>
      <c r="B366" s="228"/>
      <c r="C366" s="160"/>
      <c r="D366" s="160"/>
      <c r="E366" s="327"/>
      <c r="F366" s="329"/>
      <c r="G366" s="327"/>
      <c r="H366" s="196"/>
      <c r="I366" s="196"/>
      <c r="J366" s="268" t="str" cm="1">
        <f t="array" ref="J366">IFERROR(_xlfn.IFS((AND(H366=10,I366=1)),"L",(AND(H366=10,I366=2)),"H",(AND(H366=10,I366=4)),"VH",(AND(H366=10,I366=6)),"VH",(AND(H366=10,I366=8)),"VH",(AND(H366=10,I366=10)),"VH",(AND(H366=8,I366=1)),"L",(AND(H366=8,I366=2)),"M+",(AND(H366=8,I366=4)),"H",(AND(H366=8,I366=6)),"VH",(AND(H366=8,I366=8)),"VH",(AND(H366=8,I366=10)),"VH",(AND(H366=6,I366=1)),"L",(AND(H366=6,I366=2)),"M",(AND(H366=6,I366=4)),"M+",(AND(H366=6,I366=6)),"H",(AND(H366=6,I366=8)),"VH",(AND(H366=6,I366=10)),"VH",(AND(H366=4,I366=1)),"VL",(AND(H366=4,I366=2)),"L",(AND(H366=4,I366=4)),"M",(AND(H366=4,I366=6)),"M+",(AND(H366=4,I366=8)),"H",(AND(H366=4,I366=10)),"VH",(AND(H366=2,I366=1)),"VL",(AND(H366=2,I366=2)),"VL",(AND(H366=2,I366=4)),"L",(AND(H366=2,I366=6)),"M",(AND(H366=2,I366=8)),"H",(AND(H366=2,I366=10)),"H",(AND(H366=1,I366=1)),"VL",(AND(H366=1,I366=2)),"VL",(AND(H366=1,I366=4)),"L",(AND(H366=1,I366=6)),"L",(AND(H366=1,I366=8)),"M+",(AND(H366=1,I366=10)),"H"),"")</f>
        <v/>
      </c>
      <c r="K366" s="229"/>
      <c r="L366" s="162"/>
      <c r="M366" s="159"/>
      <c r="N366" s="159"/>
      <c r="O366" s="159"/>
      <c r="P366" s="159"/>
      <c r="Q366" s="159"/>
      <c r="R366" s="159"/>
      <c r="S366" s="159"/>
      <c r="T366" s="159"/>
      <c r="U366" s="267"/>
      <c r="V366" s="159"/>
      <c r="W366" s="230"/>
    </row>
    <row r="367" spans="1:23" ht="21.5" customHeight="1">
      <c r="A367" s="228"/>
      <c r="B367" s="228"/>
      <c r="C367" s="160"/>
      <c r="D367" s="160"/>
      <c r="E367" s="327"/>
      <c r="F367" s="329"/>
      <c r="G367" s="327"/>
      <c r="H367" s="196"/>
      <c r="I367" s="196"/>
      <c r="J367" s="268" t="str" cm="1">
        <f t="array" ref="J367">IFERROR(_xlfn.IFS((AND(H367=10,I367=1)),"L",(AND(H367=10,I367=2)),"H",(AND(H367=10,I367=4)),"VH",(AND(H367=10,I367=6)),"VH",(AND(H367=10,I367=8)),"VH",(AND(H367=10,I367=10)),"VH",(AND(H367=8,I367=1)),"L",(AND(H367=8,I367=2)),"M+",(AND(H367=8,I367=4)),"H",(AND(H367=8,I367=6)),"VH",(AND(H367=8,I367=8)),"VH",(AND(H367=8,I367=10)),"VH",(AND(H367=6,I367=1)),"L",(AND(H367=6,I367=2)),"M",(AND(H367=6,I367=4)),"M+",(AND(H367=6,I367=6)),"H",(AND(H367=6,I367=8)),"VH",(AND(H367=6,I367=10)),"VH",(AND(H367=4,I367=1)),"VL",(AND(H367=4,I367=2)),"L",(AND(H367=4,I367=4)),"M",(AND(H367=4,I367=6)),"M+",(AND(H367=4,I367=8)),"H",(AND(H367=4,I367=10)),"VH",(AND(H367=2,I367=1)),"VL",(AND(H367=2,I367=2)),"VL",(AND(H367=2,I367=4)),"L",(AND(H367=2,I367=6)),"M",(AND(H367=2,I367=8)),"H",(AND(H367=2,I367=10)),"H",(AND(H367=1,I367=1)),"VL",(AND(H367=1,I367=2)),"VL",(AND(H367=1,I367=4)),"L",(AND(H367=1,I367=6)),"L",(AND(H367=1,I367=8)),"M+",(AND(H367=1,I367=10)),"H"),"")</f>
        <v/>
      </c>
      <c r="K367" s="229"/>
      <c r="L367" s="162"/>
      <c r="M367" s="159"/>
      <c r="N367" s="159"/>
      <c r="O367" s="159"/>
      <c r="P367" s="159"/>
      <c r="Q367" s="159"/>
      <c r="R367" s="159"/>
      <c r="S367" s="159"/>
      <c r="T367" s="159"/>
      <c r="U367" s="267"/>
      <c r="V367" s="159"/>
      <c r="W367" s="230"/>
    </row>
    <row r="368" spans="1:23" ht="21.5" customHeight="1">
      <c r="A368" s="228"/>
      <c r="B368" s="228"/>
      <c r="C368" s="160"/>
      <c r="D368" s="160"/>
      <c r="E368" s="327"/>
      <c r="F368" s="329"/>
      <c r="G368" s="327"/>
      <c r="H368" s="196"/>
      <c r="I368" s="196"/>
      <c r="J368" s="268" t="str" cm="1">
        <f t="array" ref="J368">IFERROR(_xlfn.IFS((AND(H368=10,I368=1)),"L",(AND(H368=10,I368=2)),"H",(AND(H368=10,I368=4)),"VH",(AND(H368=10,I368=6)),"VH",(AND(H368=10,I368=8)),"VH",(AND(H368=10,I368=10)),"VH",(AND(H368=8,I368=1)),"L",(AND(H368=8,I368=2)),"M+",(AND(H368=8,I368=4)),"H",(AND(H368=8,I368=6)),"VH",(AND(H368=8,I368=8)),"VH",(AND(H368=8,I368=10)),"VH",(AND(H368=6,I368=1)),"L",(AND(H368=6,I368=2)),"M",(AND(H368=6,I368=4)),"M+",(AND(H368=6,I368=6)),"H",(AND(H368=6,I368=8)),"VH",(AND(H368=6,I368=10)),"VH",(AND(H368=4,I368=1)),"VL",(AND(H368=4,I368=2)),"L",(AND(H368=4,I368=4)),"M",(AND(H368=4,I368=6)),"M+",(AND(H368=4,I368=8)),"H",(AND(H368=4,I368=10)),"VH",(AND(H368=2,I368=1)),"VL",(AND(H368=2,I368=2)),"VL",(AND(H368=2,I368=4)),"L",(AND(H368=2,I368=6)),"M",(AND(H368=2,I368=8)),"H",(AND(H368=2,I368=10)),"H",(AND(H368=1,I368=1)),"VL",(AND(H368=1,I368=2)),"VL",(AND(H368=1,I368=4)),"L",(AND(H368=1,I368=6)),"L",(AND(H368=1,I368=8)),"M+",(AND(H368=1,I368=10)),"H"),"")</f>
        <v/>
      </c>
      <c r="K368" s="229"/>
      <c r="L368" s="162"/>
      <c r="M368" s="159"/>
      <c r="N368" s="159"/>
      <c r="O368" s="159"/>
      <c r="P368" s="159"/>
      <c r="Q368" s="159"/>
      <c r="R368" s="159"/>
      <c r="S368" s="159"/>
      <c r="T368" s="159"/>
      <c r="U368" s="267"/>
      <c r="V368" s="159"/>
      <c r="W368" s="230"/>
    </row>
    <row r="369" spans="1:23" ht="21.5" customHeight="1">
      <c r="A369" s="228"/>
      <c r="B369" s="228"/>
      <c r="C369" s="160"/>
      <c r="D369" s="160"/>
      <c r="E369" s="327"/>
      <c r="F369" s="329"/>
      <c r="G369" s="327"/>
      <c r="H369" s="196"/>
      <c r="I369" s="196"/>
      <c r="J369" s="268" t="str" cm="1">
        <f t="array" ref="J369">IFERROR(_xlfn.IFS((AND(H369=10,I369=1)),"L",(AND(H369=10,I369=2)),"H",(AND(H369=10,I369=4)),"VH",(AND(H369=10,I369=6)),"VH",(AND(H369=10,I369=8)),"VH",(AND(H369=10,I369=10)),"VH",(AND(H369=8,I369=1)),"L",(AND(H369=8,I369=2)),"M+",(AND(H369=8,I369=4)),"H",(AND(H369=8,I369=6)),"VH",(AND(H369=8,I369=8)),"VH",(AND(H369=8,I369=10)),"VH",(AND(H369=6,I369=1)),"L",(AND(H369=6,I369=2)),"M",(AND(H369=6,I369=4)),"M+",(AND(H369=6,I369=6)),"H",(AND(H369=6,I369=8)),"VH",(AND(H369=6,I369=10)),"VH",(AND(H369=4,I369=1)),"VL",(AND(H369=4,I369=2)),"L",(AND(H369=4,I369=4)),"M",(AND(H369=4,I369=6)),"M+",(AND(H369=4,I369=8)),"H",(AND(H369=4,I369=10)),"VH",(AND(H369=2,I369=1)),"VL",(AND(H369=2,I369=2)),"VL",(AND(H369=2,I369=4)),"L",(AND(H369=2,I369=6)),"M",(AND(H369=2,I369=8)),"H",(AND(H369=2,I369=10)),"H",(AND(H369=1,I369=1)),"VL",(AND(H369=1,I369=2)),"VL",(AND(H369=1,I369=4)),"L",(AND(H369=1,I369=6)),"L",(AND(H369=1,I369=8)),"M+",(AND(H369=1,I369=10)),"H"),"")</f>
        <v/>
      </c>
      <c r="K369" s="229"/>
      <c r="L369" s="162"/>
      <c r="M369" s="159"/>
      <c r="N369" s="159"/>
      <c r="O369" s="159"/>
      <c r="P369" s="159"/>
      <c r="Q369" s="159"/>
      <c r="R369" s="159"/>
      <c r="S369" s="159"/>
      <c r="T369" s="159"/>
      <c r="U369" s="267"/>
      <c r="V369" s="159"/>
      <c r="W369" s="230"/>
    </row>
    <row r="370" spans="1:23" ht="21.5" customHeight="1">
      <c r="A370" s="228"/>
      <c r="B370" s="228"/>
      <c r="C370" s="160"/>
      <c r="D370" s="160"/>
      <c r="E370" s="327"/>
      <c r="F370" s="329"/>
      <c r="G370" s="327"/>
      <c r="H370" s="196"/>
      <c r="I370" s="196"/>
      <c r="J370" s="268" t="str" cm="1">
        <f t="array" ref="J370">IFERROR(_xlfn.IFS((AND(H370=10,I370=1)),"L",(AND(H370=10,I370=2)),"H",(AND(H370=10,I370=4)),"VH",(AND(H370=10,I370=6)),"VH",(AND(H370=10,I370=8)),"VH",(AND(H370=10,I370=10)),"VH",(AND(H370=8,I370=1)),"L",(AND(H370=8,I370=2)),"M+",(AND(H370=8,I370=4)),"H",(AND(H370=8,I370=6)),"VH",(AND(H370=8,I370=8)),"VH",(AND(H370=8,I370=10)),"VH",(AND(H370=6,I370=1)),"L",(AND(H370=6,I370=2)),"M",(AND(H370=6,I370=4)),"M+",(AND(H370=6,I370=6)),"H",(AND(H370=6,I370=8)),"VH",(AND(H370=6,I370=10)),"VH",(AND(H370=4,I370=1)),"VL",(AND(H370=4,I370=2)),"L",(AND(H370=4,I370=4)),"M",(AND(H370=4,I370=6)),"M+",(AND(H370=4,I370=8)),"H",(AND(H370=4,I370=10)),"VH",(AND(H370=2,I370=1)),"VL",(AND(H370=2,I370=2)),"VL",(AND(H370=2,I370=4)),"L",(AND(H370=2,I370=6)),"M",(AND(H370=2,I370=8)),"H",(AND(H370=2,I370=10)),"H",(AND(H370=1,I370=1)),"VL",(AND(H370=1,I370=2)),"VL",(AND(H370=1,I370=4)),"L",(AND(H370=1,I370=6)),"L",(AND(H370=1,I370=8)),"M+",(AND(H370=1,I370=10)),"H"),"")</f>
        <v/>
      </c>
      <c r="K370" s="229"/>
      <c r="L370" s="162"/>
      <c r="M370" s="159"/>
      <c r="N370" s="159"/>
      <c r="O370" s="159"/>
      <c r="P370" s="159"/>
      <c r="Q370" s="159"/>
      <c r="R370" s="159"/>
      <c r="S370" s="159"/>
      <c r="T370" s="159"/>
      <c r="U370" s="267"/>
      <c r="V370" s="159"/>
      <c r="W370" s="230"/>
    </row>
    <row r="371" spans="1:23" ht="21.5" customHeight="1">
      <c r="A371" s="228"/>
      <c r="B371" s="228"/>
      <c r="C371" s="160"/>
      <c r="D371" s="160"/>
      <c r="E371" s="327"/>
      <c r="F371" s="329"/>
      <c r="G371" s="327"/>
      <c r="H371" s="196"/>
      <c r="I371" s="196"/>
      <c r="J371" s="268" t="str" cm="1">
        <f t="array" ref="J371">IFERROR(_xlfn.IFS((AND(H371=10,I371=1)),"L",(AND(H371=10,I371=2)),"H",(AND(H371=10,I371=4)),"VH",(AND(H371=10,I371=6)),"VH",(AND(H371=10,I371=8)),"VH",(AND(H371=10,I371=10)),"VH",(AND(H371=8,I371=1)),"L",(AND(H371=8,I371=2)),"M+",(AND(H371=8,I371=4)),"H",(AND(H371=8,I371=6)),"VH",(AND(H371=8,I371=8)),"VH",(AND(H371=8,I371=10)),"VH",(AND(H371=6,I371=1)),"L",(AND(H371=6,I371=2)),"M",(AND(H371=6,I371=4)),"M+",(AND(H371=6,I371=6)),"H",(AND(H371=6,I371=8)),"VH",(AND(H371=6,I371=10)),"VH",(AND(H371=4,I371=1)),"VL",(AND(H371=4,I371=2)),"L",(AND(H371=4,I371=4)),"M",(AND(H371=4,I371=6)),"M+",(AND(H371=4,I371=8)),"H",(AND(H371=4,I371=10)),"VH",(AND(H371=2,I371=1)),"VL",(AND(H371=2,I371=2)),"VL",(AND(H371=2,I371=4)),"L",(AND(H371=2,I371=6)),"M",(AND(H371=2,I371=8)),"H",(AND(H371=2,I371=10)),"H",(AND(H371=1,I371=1)),"VL",(AND(H371=1,I371=2)),"VL",(AND(H371=1,I371=4)),"L",(AND(H371=1,I371=6)),"L",(AND(H371=1,I371=8)),"M+",(AND(H371=1,I371=10)),"H"),"")</f>
        <v/>
      </c>
      <c r="K371" s="229"/>
      <c r="L371" s="162"/>
      <c r="M371" s="159"/>
      <c r="N371" s="159"/>
      <c r="O371" s="159"/>
      <c r="P371" s="159"/>
      <c r="Q371" s="159"/>
      <c r="R371" s="159"/>
      <c r="S371" s="159"/>
      <c r="T371" s="159"/>
      <c r="U371" s="267"/>
      <c r="V371" s="159"/>
      <c r="W371" s="230"/>
    </row>
    <row r="372" spans="1:23" ht="21.5" customHeight="1">
      <c r="A372" s="228"/>
      <c r="B372" s="228"/>
      <c r="C372" s="160"/>
      <c r="D372" s="160"/>
      <c r="E372" s="327"/>
      <c r="F372" s="329"/>
      <c r="G372" s="327"/>
      <c r="H372" s="196"/>
      <c r="I372" s="196"/>
      <c r="J372" s="268" t="str" cm="1">
        <f t="array" ref="J372">IFERROR(_xlfn.IFS((AND(H372=10,I372=1)),"L",(AND(H372=10,I372=2)),"H",(AND(H372=10,I372=4)),"VH",(AND(H372=10,I372=6)),"VH",(AND(H372=10,I372=8)),"VH",(AND(H372=10,I372=10)),"VH",(AND(H372=8,I372=1)),"L",(AND(H372=8,I372=2)),"M+",(AND(H372=8,I372=4)),"H",(AND(H372=8,I372=6)),"VH",(AND(H372=8,I372=8)),"VH",(AND(H372=8,I372=10)),"VH",(AND(H372=6,I372=1)),"L",(AND(H372=6,I372=2)),"M",(AND(H372=6,I372=4)),"M+",(AND(H372=6,I372=6)),"H",(AND(H372=6,I372=8)),"VH",(AND(H372=6,I372=10)),"VH",(AND(H372=4,I372=1)),"VL",(AND(H372=4,I372=2)),"L",(AND(H372=4,I372=4)),"M",(AND(H372=4,I372=6)),"M+",(AND(H372=4,I372=8)),"H",(AND(H372=4,I372=10)),"VH",(AND(H372=2,I372=1)),"VL",(AND(H372=2,I372=2)),"VL",(AND(H372=2,I372=4)),"L",(AND(H372=2,I372=6)),"M",(AND(H372=2,I372=8)),"H",(AND(H372=2,I372=10)),"H",(AND(H372=1,I372=1)),"VL",(AND(H372=1,I372=2)),"VL",(AND(H372=1,I372=4)),"L",(AND(H372=1,I372=6)),"L",(AND(H372=1,I372=8)),"M+",(AND(H372=1,I372=10)),"H"),"")</f>
        <v/>
      </c>
      <c r="K372" s="229"/>
      <c r="L372" s="162"/>
      <c r="M372" s="159"/>
      <c r="N372" s="159"/>
      <c r="O372" s="159"/>
      <c r="P372" s="159"/>
      <c r="Q372" s="159"/>
      <c r="R372" s="159"/>
      <c r="S372" s="159"/>
      <c r="T372" s="159"/>
      <c r="U372" s="267"/>
      <c r="V372" s="159"/>
      <c r="W372" s="230"/>
    </row>
    <row r="373" spans="1:23" ht="21.5" customHeight="1">
      <c r="A373" s="228"/>
      <c r="B373" s="228"/>
      <c r="C373" s="160"/>
      <c r="D373" s="160"/>
      <c r="E373" s="327"/>
      <c r="F373" s="329"/>
      <c r="G373" s="327"/>
      <c r="H373" s="196"/>
      <c r="I373" s="196"/>
      <c r="J373" s="268" t="str" cm="1">
        <f t="array" ref="J373">IFERROR(_xlfn.IFS((AND(H373=10,I373=1)),"L",(AND(H373=10,I373=2)),"H",(AND(H373=10,I373=4)),"VH",(AND(H373=10,I373=6)),"VH",(AND(H373=10,I373=8)),"VH",(AND(H373=10,I373=10)),"VH",(AND(H373=8,I373=1)),"L",(AND(H373=8,I373=2)),"M+",(AND(H373=8,I373=4)),"H",(AND(H373=8,I373=6)),"VH",(AND(H373=8,I373=8)),"VH",(AND(H373=8,I373=10)),"VH",(AND(H373=6,I373=1)),"L",(AND(H373=6,I373=2)),"M",(AND(H373=6,I373=4)),"M+",(AND(H373=6,I373=6)),"H",(AND(H373=6,I373=8)),"VH",(AND(H373=6,I373=10)),"VH",(AND(H373=4,I373=1)),"VL",(AND(H373=4,I373=2)),"L",(AND(H373=4,I373=4)),"M",(AND(H373=4,I373=6)),"M+",(AND(H373=4,I373=8)),"H",(AND(H373=4,I373=10)),"VH",(AND(H373=2,I373=1)),"VL",(AND(H373=2,I373=2)),"VL",(AND(H373=2,I373=4)),"L",(AND(H373=2,I373=6)),"M",(AND(H373=2,I373=8)),"H",(AND(H373=2,I373=10)),"H",(AND(H373=1,I373=1)),"VL",(AND(H373=1,I373=2)),"VL",(AND(H373=1,I373=4)),"L",(AND(H373=1,I373=6)),"L",(AND(H373=1,I373=8)),"M+",(AND(H373=1,I373=10)),"H"),"")</f>
        <v/>
      </c>
      <c r="K373" s="229"/>
      <c r="L373" s="162"/>
      <c r="M373" s="159"/>
      <c r="N373" s="159"/>
      <c r="O373" s="159"/>
      <c r="P373" s="159"/>
      <c r="Q373" s="159"/>
      <c r="R373" s="159"/>
      <c r="S373" s="159"/>
      <c r="T373" s="159"/>
      <c r="U373" s="267"/>
      <c r="V373" s="159"/>
      <c r="W373" s="230"/>
    </row>
    <row r="374" spans="1:23" ht="21.5" customHeight="1">
      <c r="A374" s="228"/>
      <c r="B374" s="228"/>
      <c r="C374" s="160"/>
      <c r="D374" s="338"/>
      <c r="E374" s="327"/>
      <c r="F374" s="329"/>
      <c r="G374" s="327"/>
      <c r="H374" s="196"/>
      <c r="I374" s="196"/>
      <c r="J374" s="268" t="str" cm="1">
        <f t="array" ref="J374">IFERROR(_xlfn.IFS((AND(H374=10,I374=1)),"L",(AND(H374=10,I374=2)),"H",(AND(H374=10,I374=4)),"VH",(AND(H374=10,I374=6)),"VH",(AND(H374=10,I374=8)),"VH",(AND(H374=10,I374=10)),"VH",(AND(H374=8,I374=1)),"L",(AND(H374=8,I374=2)),"M+",(AND(H374=8,I374=4)),"H",(AND(H374=8,I374=6)),"VH",(AND(H374=8,I374=8)),"VH",(AND(H374=8,I374=10)),"VH",(AND(H374=6,I374=1)),"L",(AND(H374=6,I374=2)),"M",(AND(H374=6,I374=4)),"M+",(AND(H374=6,I374=6)),"H",(AND(H374=6,I374=8)),"VH",(AND(H374=6,I374=10)),"VH",(AND(H374=4,I374=1)),"VL",(AND(H374=4,I374=2)),"L",(AND(H374=4,I374=4)),"M",(AND(H374=4,I374=6)),"M+",(AND(H374=4,I374=8)),"H",(AND(H374=4,I374=10)),"VH",(AND(H374=2,I374=1)),"VL",(AND(H374=2,I374=2)),"VL",(AND(H374=2,I374=4)),"L",(AND(H374=2,I374=6)),"M",(AND(H374=2,I374=8)),"H",(AND(H374=2,I374=10)),"H",(AND(H374=1,I374=1)),"VL",(AND(H374=1,I374=2)),"VL",(AND(H374=1,I374=4)),"L",(AND(H374=1,I374=6)),"L",(AND(H374=1,I374=8)),"M+",(AND(H374=1,I374=10)),"H"),"")</f>
        <v/>
      </c>
      <c r="K374" s="229"/>
      <c r="L374" s="162"/>
      <c r="M374" s="159"/>
      <c r="N374" s="159"/>
      <c r="O374" s="159"/>
      <c r="P374" s="159"/>
      <c r="Q374" s="159"/>
      <c r="R374" s="159"/>
      <c r="S374" s="159"/>
      <c r="T374" s="159"/>
      <c r="U374" s="267"/>
      <c r="V374" s="159"/>
      <c r="W374" s="230"/>
    </row>
    <row r="375" spans="1:23" ht="21.5" customHeight="1">
      <c r="A375" s="228"/>
      <c r="B375" s="228"/>
      <c r="C375" s="160"/>
      <c r="D375" s="160"/>
      <c r="E375" s="327"/>
      <c r="F375" s="329"/>
      <c r="G375" s="327"/>
      <c r="H375" s="196"/>
      <c r="I375" s="196"/>
      <c r="J375" s="268" t="str" cm="1">
        <f t="array" ref="J375">IFERROR(_xlfn.IFS((AND(H375=10,I375=1)),"L",(AND(H375=10,I375=2)),"H",(AND(H375=10,I375=4)),"VH",(AND(H375=10,I375=6)),"VH",(AND(H375=10,I375=8)),"VH",(AND(H375=10,I375=10)),"VH",(AND(H375=8,I375=1)),"L",(AND(H375=8,I375=2)),"M+",(AND(H375=8,I375=4)),"H",(AND(H375=8,I375=6)),"VH",(AND(H375=8,I375=8)),"VH",(AND(H375=8,I375=10)),"VH",(AND(H375=6,I375=1)),"L",(AND(H375=6,I375=2)),"M",(AND(H375=6,I375=4)),"M+",(AND(H375=6,I375=6)),"H",(AND(H375=6,I375=8)),"VH",(AND(H375=6,I375=10)),"VH",(AND(H375=4,I375=1)),"VL",(AND(H375=4,I375=2)),"L",(AND(H375=4,I375=4)),"M",(AND(H375=4,I375=6)),"M+",(AND(H375=4,I375=8)),"H",(AND(H375=4,I375=10)),"VH",(AND(H375=2,I375=1)),"VL",(AND(H375=2,I375=2)),"VL",(AND(H375=2,I375=4)),"L",(AND(H375=2,I375=6)),"M",(AND(H375=2,I375=8)),"H",(AND(H375=2,I375=10)),"H",(AND(H375=1,I375=1)),"VL",(AND(H375=1,I375=2)),"VL",(AND(H375=1,I375=4)),"L",(AND(H375=1,I375=6)),"L",(AND(H375=1,I375=8)),"M+",(AND(H375=1,I375=10)),"H"),"")</f>
        <v/>
      </c>
      <c r="K375" s="229"/>
      <c r="L375" s="162"/>
      <c r="M375" s="159"/>
      <c r="N375" s="159"/>
      <c r="O375" s="159"/>
      <c r="P375" s="159"/>
      <c r="Q375" s="159"/>
      <c r="R375" s="159"/>
      <c r="S375" s="159"/>
      <c r="T375" s="159"/>
      <c r="U375" s="267"/>
      <c r="V375" s="159"/>
      <c r="W375" s="230"/>
    </row>
    <row r="376" spans="1:23" ht="21.5" customHeight="1">
      <c r="A376" s="228"/>
      <c r="B376" s="228"/>
      <c r="C376" s="160"/>
      <c r="D376" s="160"/>
      <c r="E376" s="327"/>
      <c r="F376" s="329"/>
      <c r="G376" s="327"/>
      <c r="H376" s="196"/>
      <c r="I376" s="196"/>
      <c r="J376" s="268" t="str" cm="1">
        <f t="array" ref="J376">IFERROR(_xlfn.IFS((AND(H376=10,I376=1)),"L",(AND(H376=10,I376=2)),"H",(AND(H376=10,I376=4)),"VH",(AND(H376=10,I376=6)),"VH",(AND(H376=10,I376=8)),"VH",(AND(H376=10,I376=10)),"VH",(AND(H376=8,I376=1)),"L",(AND(H376=8,I376=2)),"M+",(AND(H376=8,I376=4)),"H",(AND(H376=8,I376=6)),"VH",(AND(H376=8,I376=8)),"VH",(AND(H376=8,I376=10)),"VH",(AND(H376=6,I376=1)),"L",(AND(H376=6,I376=2)),"M",(AND(H376=6,I376=4)),"M+",(AND(H376=6,I376=6)),"H",(AND(H376=6,I376=8)),"VH",(AND(H376=6,I376=10)),"VH",(AND(H376=4,I376=1)),"VL",(AND(H376=4,I376=2)),"L",(AND(H376=4,I376=4)),"M",(AND(H376=4,I376=6)),"M+",(AND(H376=4,I376=8)),"H",(AND(H376=4,I376=10)),"VH",(AND(H376=2,I376=1)),"VL",(AND(H376=2,I376=2)),"VL",(AND(H376=2,I376=4)),"L",(AND(H376=2,I376=6)),"M",(AND(H376=2,I376=8)),"H",(AND(H376=2,I376=10)),"H",(AND(H376=1,I376=1)),"VL",(AND(H376=1,I376=2)),"VL",(AND(H376=1,I376=4)),"L",(AND(H376=1,I376=6)),"L",(AND(H376=1,I376=8)),"M+",(AND(H376=1,I376=10)),"H"),"")</f>
        <v/>
      </c>
      <c r="K376" s="229"/>
      <c r="L376" s="162"/>
      <c r="M376" s="159"/>
      <c r="N376" s="159"/>
      <c r="O376" s="159"/>
      <c r="P376" s="159"/>
      <c r="Q376" s="159"/>
      <c r="R376" s="159"/>
      <c r="S376" s="159"/>
      <c r="T376" s="159"/>
      <c r="U376" s="267"/>
      <c r="V376" s="159"/>
      <c r="W376" s="230"/>
    </row>
    <row r="377" spans="1:23" ht="21.5" customHeight="1">
      <c r="A377" s="228"/>
      <c r="B377" s="228"/>
      <c r="C377" s="160"/>
      <c r="D377" s="160"/>
      <c r="E377" s="327"/>
      <c r="F377" s="329"/>
      <c r="G377" s="327"/>
      <c r="H377" s="196"/>
      <c r="I377" s="196"/>
      <c r="J377" s="268" t="str" cm="1">
        <f t="array" ref="J377">IFERROR(_xlfn.IFS((AND(H377=10,I377=1)),"L",(AND(H377=10,I377=2)),"H",(AND(H377=10,I377=4)),"VH",(AND(H377=10,I377=6)),"VH",(AND(H377=10,I377=8)),"VH",(AND(H377=10,I377=10)),"VH",(AND(H377=8,I377=1)),"L",(AND(H377=8,I377=2)),"M+",(AND(H377=8,I377=4)),"H",(AND(H377=8,I377=6)),"VH",(AND(H377=8,I377=8)),"VH",(AND(H377=8,I377=10)),"VH",(AND(H377=6,I377=1)),"L",(AND(H377=6,I377=2)),"M",(AND(H377=6,I377=4)),"M+",(AND(H377=6,I377=6)),"H",(AND(H377=6,I377=8)),"VH",(AND(H377=6,I377=10)),"VH",(AND(H377=4,I377=1)),"VL",(AND(H377=4,I377=2)),"L",(AND(H377=4,I377=4)),"M",(AND(H377=4,I377=6)),"M+",(AND(H377=4,I377=8)),"H",(AND(H377=4,I377=10)),"VH",(AND(H377=2,I377=1)),"VL",(AND(H377=2,I377=2)),"VL",(AND(H377=2,I377=4)),"L",(AND(H377=2,I377=6)),"M",(AND(H377=2,I377=8)),"H",(AND(H377=2,I377=10)),"H",(AND(H377=1,I377=1)),"VL",(AND(H377=1,I377=2)),"VL",(AND(H377=1,I377=4)),"L",(AND(H377=1,I377=6)),"L",(AND(H377=1,I377=8)),"M+",(AND(H377=1,I377=10)),"H"),"")</f>
        <v/>
      </c>
      <c r="K377" s="229"/>
      <c r="L377" s="162"/>
      <c r="M377" s="159"/>
      <c r="N377" s="159"/>
      <c r="O377" s="159"/>
      <c r="P377" s="159"/>
      <c r="Q377" s="159"/>
      <c r="R377" s="159"/>
      <c r="S377" s="159"/>
      <c r="T377" s="159"/>
      <c r="U377" s="267"/>
      <c r="V377" s="159"/>
      <c r="W377" s="230"/>
    </row>
    <row r="378" spans="1:23" ht="21.5" customHeight="1">
      <c r="A378" s="228"/>
      <c r="B378" s="228"/>
      <c r="C378" s="160"/>
      <c r="D378" s="160"/>
      <c r="E378" s="327"/>
      <c r="F378" s="329"/>
      <c r="G378" s="327"/>
      <c r="H378" s="196"/>
      <c r="I378" s="196"/>
      <c r="J378" s="268" t="str" cm="1">
        <f t="array" ref="J378">IFERROR(_xlfn.IFS((AND(H378=10,I378=1)),"L",(AND(H378=10,I378=2)),"H",(AND(H378=10,I378=4)),"VH",(AND(H378=10,I378=6)),"VH",(AND(H378=10,I378=8)),"VH",(AND(H378=10,I378=10)),"VH",(AND(H378=8,I378=1)),"L",(AND(H378=8,I378=2)),"M+",(AND(H378=8,I378=4)),"H",(AND(H378=8,I378=6)),"VH",(AND(H378=8,I378=8)),"VH",(AND(H378=8,I378=10)),"VH",(AND(H378=6,I378=1)),"L",(AND(H378=6,I378=2)),"M",(AND(H378=6,I378=4)),"M+",(AND(H378=6,I378=6)),"H",(AND(H378=6,I378=8)),"VH",(AND(H378=6,I378=10)),"VH",(AND(H378=4,I378=1)),"VL",(AND(H378=4,I378=2)),"L",(AND(H378=4,I378=4)),"M",(AND(H378=4,I378=6)),"M+",(AND(H378=4,I378=8)),"H",(AND(H378=4,I378=10)),"VH",(AND(H378=2,I378=1)),"VL",(AND(H378=2,I378=2)),"VL",(AND(H378=2,I378=4)),"L",(AND(H378=2,I378=6)),"M",(AND(H378=2,I378=8)),"H",(AND(H378=2,I378=10)),"H",(AND(H378=1,I378=1)),"VL",(AND(H378=1,I378=2)),"VL",(AND(H378=1,I378=4)),"L",(AND(H378=1,I378=6)),"L",(AND(H378=1,I378=8)),"M+",(AND(H378=1,I378=10)),"H"),"")</f>
        <v/>
      </c>
      <c r="K378" s="229"/>
      <c r="L378" s="162"/>
      <c r="M378" s="159"/>
      <c r="N378" s="159"/>
      <c r="O378" s="159"/>
      <c r="P378" s="159"/>
      <c r="Q378" s="159"/>
      <c r="R378" s="159"/>
      <c r="S378" s="159"/>
      <c r="T378" s="159"/>
      <c r="U378" s="267"/>
      <c r="V378" s="159"/>
      <c r="W378" s="230"/>
    </row>
    <row r="379" spans="1:23" ht="21.5" customHeight="1">
      <c r="A379" s="228"/>
      <c r="B379" s="228"/>
      <c r="C379" s="160"/>
      <c r="D379" s="160"/>
      <c r="E379" s="327"/>
      <c r="F379" s="329"/>
      <c r="G379" s="327"/>
      <c r="H379" s="196"/>
      <c r="I379" s="196"/>
      <c r="J379" s="268" t="str" cm="1">
        <f t="array" ref="J379">IFERROR(_xlfn.IFS((AND(H379=10,I379=1)),"L",(AND(H379=10,I379=2)),"H",(AND(H379=10,I379=4)),"VH",(AND(H379=10,I379=6)),"VH",(AND(H379=10,I379=8)),"VH",(AND(H379=10,I379=10)),"VH",(AND(H379=8,I379=1)),"L",(AND(H379=8,I379=2)),"M+",(AND(H379=8,I379=4)),"H",(AND(H379=8,I379=6)),"VH",(AND(H379=8,I379=8)),"VH",(AND(H379=8,I379=10)),"VH",(AND(H379=6,I379=1)),"L",(AND(H379=6,I379=2)),"M",(AND(H379=6,I379=4)),"M+",(AND(H379=6,I379=6)),"H",(AND(H379=6,I379=8)),"VH",(AND(H379=6,I379=10)),"VH",(AND(H379=4,I379=1)),"VL",(AND(H379=4,I379=2)),"L",(AND(H379=4,I379=4)),"M",(AND(H379=4,I379=6)),"M+",(AND(H379=4,I379=8)),"H",(AND(H379=4,I379=10)),"VH",(AND(H379=2,I379=1)),"VL",(AND(H379=2,I379=2)),"VL",(AND(H379=2,I379=4)),"L",(AND(H379=2,I379=6)),"M",(AND(H379=2,I379=8)),"H",(AND(H379=2,I379=10)),"H",(AND(H379=1,I379=1)),"VL",(AND(H379=1,I379=2)),"VL",(AND(H379=1,I379=4)),"L",(AND(H379=1,I379=6)),"L",(AND(H379=1,I379=8)),"M+",(AND(H379=1,I379=10)),"H"),"")</f>
        <v/>
      </c>
      <c r="K379" s="229"/>
      <c r="L379" s="162"/>
      <c r="M379" s="159"/>
      <c r="N379" s="159"/>
      <c r="O379" s="159"/>
      <c r="P379" s="159"/>
      <c r="Q379" s="159"/>
      <c r="R379" s="159"/>
      <c r="S379" s="159"/>
      <c r="T379" s="159"/>
      <c r="U379" s="267"/>
      <c r="V379" s="159"/>
      <c r="W379" s="230"/>
    </row>
    <row r="380" spans="1:23" ht="21.5" customHeight="1">
      <c r="A380" s="228"/>
      <c r="B380" s="228"/>
      <c r="C380" s="160"/>
      <c r="D380" s="338"/>
      <c r="E380" s="327"/>
      <c r="F380" s="329"/>
      <c r="G380" s="327"/>
      <c r="H380" s="196"/>
      <c r="I380" s="196"/>
      <c r="J380" s="268" t="str" cm="1">
        <f t="array" ref="J380">IFERROR(_xlfn.IFS((AND(H380=10,I380=1)),"L",(AND(H380=10,I380=2)),"H",(AND(H380=10,I380=4)),"VH",(AND(H380=10,I380=6)),"VH",(AND(H380=10,I380=8)),"VH",(AND(H380=10,I380=10)),"VH",(AND(H380=8,I380=1)),"L",(AND(H380=8,I380=2)),"M+",(AND(H380=8,I380=4)),"H",(AND(H380=8,I380=6)),"VH",(AND(H380=8,I380=8)),"VH",(AND(H380=8,I380=10)),"VH",(AND(H380=6,I380=1)),"L",(AND(H380=6,I380=2)),"M",(AND(H380=6,I380=4)),"M+",(AND(H380=6,I380=6)),"H",(AND(H380=6,I380=8)),"VH",(AND(H380=6,I380=10)),"VH",(AND(H380=4,I380=1)),"VL",(AND(H380=4,I380=2)),"L",(AND(H380=4,I380=4)),"M",(AND(H380=4,I380=6)),"M+",(AND(H380=4,I380=8)),"H",(AND(H380=4,I380=10)),"VH",(AND(H380=2,I380=1)),"VL",(AND(H380=2,I380=2)),"VL",(AND(H380=2,I380=4)),"L",(AND(H380=2,I380=6)),"M",(AND(H380=2,I380=8)),"H",(AND(H380=2,I380=10)),"H",(AND(H380=1,I380=1)),"VL",(AND(H380=1,I380=2)),"VL",(AND(H380=1,I380=4)),"L",(AND(H380=1,I380=6)),"L",(AND(H380=1,I380=8)),"M+",(AND(H380=1,I380=10)),"H"),"")</f>
        <v/>
      </c>
      <c r="K380" s="229"/>
      <c r="L380" s="162"/>
      <c r="M380" s="159"/>
      <c r="N380" s="159"/>
      <c r="O380" s="159"/>
      <c r="P380" s="159"/>
      <c r="Q380" s="159"/>
      <c r="R380" s="159"/>
      <c r="S380" s="159"/>
      <c r="T380" s="159"/>
      <c r="U380" s="267"/>
      <c r="V380" s="159"/>
      <c r="W380" s="230"/>
    </row>
    <row r="381" spans="1:23" ht="21.5" customHeight="1">
      <c r="A381" s="228"/>
      <c r="B381" s="228"/>
      <c r="C381" s="160"/>
      <c r="D381" s="160"/>
      <c r="E381" s="327"/>
      <c r="F381" s="329"/>
      <c r="G381" s="327"/>
      <c r="H381" s="196"/>
      <c r="I381" s="196"/>
      <c r="J381" s="268" t="str" cm="1">
        <f t="array" ref="J381">IFERROR(_xlfn.IFS((AND(H381=10,I381=1)),"L",(AND(H381=10,I381=2)),"H",(AND(H381=10,I381=4)),"VH",(AND(H381=10,I381=6)),"VH",(AND(H381=10,I381=8)),"VH",(AND(H381=10,I381=10)),"VH",(AND(H381=8,I381=1)),"L",(AND(H381=8,I381=2)),"M+",(AND(H381=8,I381=4)),"H",(AND(H381=8,I381=6)),"VH",(AND(H381=8,I381=8)),"VH",(AND(H381=8,I381=10)),"VH",(AND(H381=6,I381=1)),"L",(AND(H381=6,I381=2)),"M",(AND(H381=6,I381=4)),"M+",(AND(H381=6,I381=6)),"H",(AND(H381=6,I381=8)),"VH",(AND(H381=6,I381=10)),"VH",(AND(H381=4,I381=1)),"VL",(AND(H381=4,I381=2)),"L",(AND(H381=4,I381=4)),"M",(AND(H381=4,I381=6)),"M+",(AND(H381=4,I381=8)),"H",(AND(H381=4,I381=10)),"VH",(AND(H381=2,I381=1)),"VL",(AND(H381=2,I381=2)),"VL",(AND(H381=2,I381=4)),"L",(AND(H381=2,I381=6)),"M",(AND(H381=2,I381=8)),"H",(AND(H381=2,I381=10)),"H",(AND(H381=1,I381=1)),"VL",(AND(H381=1,I381=2)),"VL",(AND(H381=1,I381=4)),"L",(AND(H381=1,I381=6)),"L",(AND(H381=1,I381=8)),"M+",(AND(H381=1,I381=10)),"H"),"")</f>
        <v/>
      </c>
      <c r="K381" s="229"/>
      <c r="L381" s="162"/>
      <c r="M381" s="159"/>
      <c r="N381" s="159"/>
      <c r="O381" s="159"/>
      <c r="P381" s="159"/>
      <c r="Q381" s="159"/>
      <c r="R381" s="159"/>
      <c r="S381" s="159"/>
      <c r="T381" s="159"/>
      <c r="U381" s="267"/>
      <c r="V381" s="159"/>
      <c r="W381" s="230"/>
    </row>
    <row r="382" spans="1:23" ht="21.5" customHeight="1">
      <c r="A382" s="228"/>
      <c r="B382" s="228"/>
      <c r="C382" s="160"/>
      <c r="D382" s="160"/>
      <c r="E382" s="327"/>
      <c r="F382" s="329"/>
      <c r="G382" s="327"/>
      <c r="H382" s="196"/>
      <c r="I382" s="196"/>
      <c r="J382" s="268" t="str" cm="1">
        <f t="array" ref="J382">IFERROR(_xlfn.IFS((AND(H382=10,I382=1)),"L",(AND(H382=10,I382=2)),"H",(AND(H382=10,I382=4)),"VH",(AND(H382=10,I382=6)),"VH",(AND(H382=10,I382=8)),"VH",(AND(H382=10,I382=10)),"VH",(AND(H382=8,I382=1)),"L",(AND(H382=8,I382=2)),"M+",(AND(H382=8,I382=4)),"H",(AND(H382=8,I382=6)),"VH",(AND(H382=8,I382=8)),"VH",(AND(H382=8,I382=10)),"VH",(AND(H382=6,I382=1)),"L",(AND(H382=6,I382=2)),"M",(AND(H382=6,I382=4)),"M+",(AND(H382=6,I382=6)),"H",(AND(H382=6,I382=8)),"VH",(AND(H382=6,I382=10)),"VH",(AND(H382=4,I382=1)),"VL",(AND(H382=4,I382=2)),"L",(AND(H382=4,I382=4)),"M",(AND(H382=4,I382=6)),"M+",(AND(H382=4,I382=8)),"H",(AND(H382=4,I382=10)),"VH",(AND(H382=2,I382=1)),"VL",(AND(H382=2,I382=2)),"VL",(AND(H382=2,I382=4)),"L",(AND(H382=2,I382=6)),"M",(AND(H382=2,I382=8)),"H",(AND(H382=2,I382=10)),"H",(AND(H382=1,I382=1)),"VL",(AND(H382=1,I382=2)),"VL",(AND(H382=1,I382=4)),"L",(AND(H382=1,I382=6)),"L",(AND(H382=1,I382=8)),"M+",(AND(H382=1,I382=10)),"H"),"")</f>
        <v/>
      </c>
      <c r="K382" s="229"/>
      <c r="L382" s="162"/>
      <c r="M382" s="159"/>
      <c r="N382" s="159"/>
      <c r="O382" s="159"/>
      <c r="P382" s="159"/>
      <c r="Q382" s="159"/>
      <c r="R382" s="159"/>
      <c r="S382" s="159"/>
      <c r="T382" s="159"/>
      <c r="U382" s="267"/>
      <c r="V382" s="159"/>
      <c r="W382" s="230"/>
    </row>
    <row r="383" spans="1:23" ht="21.5" customHeight="1">
      <c r="A383" s="228"/>
      <c r="B383" s="228"/>
      <c r="C383" s="160"/>
      <c r="D383" s="160"/>
      <c r="E383" s="327"/>
      <c r="F383" s="329"/>
      <c r="G383" s="327"/>
      <c r="H383" s="196"/>
      <c r="I383" s="196"/>
      <c r="J383" s="268" t="str" cm="1">
        <f t="array" ref="J383">IFERROR(_xlfn.IFS((AND(H383=10,I383=1)),"L",(AND(H383=10,I383=2)),"H",(AND(H383=10,I383=4)),"VH",(AND(H383=10,I383=6)),"VH",(AND(H383=10,I383=8)),"VH",(AND(H383=10,I383=10)),"VH",(AND(H383=8,I383=1)),"L",(AND(H383=8,I383=2)),"M+",(AND(H383=8,I383=4)),"H",(AND(H383=8,I383=6)),"VH",(AND(H383=8,I383=8)),"VH",(AND(H383=8,I383=10)),"VH",(AND(H383=6,I383=1)),"L",(AND(H383=6,I383=2)),"M",(AND(H383=6,I383=4)),"M+",(AND(H383=6,I383=6)),"H",(AND(H383=6,I383=8)),"VH",(AND(H383=6,I383=10)),"VH",(AND(H383=4,I383=1)),"VL",(AND(H383=4,I383=2)),"L",(AND(H383=4,I383=4)),"M",(AND(H383=4,I383=6)),"M+",(AND(H383=4,I383=8)),"H",(AND(H383=4,I383=10)),"VH",(AND(H383=2,I383=1)),"VL",(AND(H383=2,I383=2)),"VL",(AND(H383=2,I383=4)),"L",(AND(H383=2,I383=6)),"M",(AND(H383=2,I383=8)),"H",(AND(H383=2,I383=10)),"H",(AND(H383=1,I383=1)),"VL",(AND(H383=1,I383=2)),"VL",(AND(H383=1,I383=4)),"L",(AND(H383=1,I383=6)),"L",(AND(H383=1,I383=8)),"M+",(AND(H383=1,I383=10)),"H"),"")</f>
        <v/>
      </c>
      <c r="K383" s="229"/>
      <c r="L383" s="162"/>
      <c r="M383" s="159"/>
      <c r="N383" s="159"/>
      <c r="O383" s="159"/>
      <c r="P383" s="159"/>
      <c r="Q383" s="159"/>
      <c r="R383" s="159"/>
      <c r="S383" s="159"/>
      <c r="T383" s="159"/>
      <c r="U383" s="267"/>
      <c r="V383" s="159"/>
      <c r="W383" s="230"/>
    </row>
    <row r="384" spans="1:23" ht="21.5" customHeight="1">
      <c r="A384" s="228"/>
      <c r="B384" s="228"/>
      <c r="C384" s="160"/>
      <c r="D384" s="160"/>
      <c r="E384" s="327"/>
      <c r="F384" s="329"/>
      <c r="G384" s="327"/>
      <c r="H384" s="196"/>
      <c r="I384" s="196"/>
      <c r="J384" s="268" t="str" cm="1">
        <f t="array" ref="J384">IFERROR(_xlfn.IFS((AND(H384=10,I384=1)),"L",(AND(H384=10,I384=2)),"H",(AND(H384=10,I384=4)),"VH",(AND(H384=10,I384=6)),"VH",(AND(H384=10,I384=8)),"VH",(AND(H384=10,I384=10)),"VH",(AND(H384=8,I384=1)),"L",(AND(H384=8,I384=2)),"M+",(AND(H384=8,I384=4)),"H",(AND(H384=8,I384=6)),"VH",(AND(H384=8,I384=8)),"VH",(AND(H384=8,I384=10)),"VH",(AND(H384=6,I384=1)),"L",(AND(H384=6,I384=2)),"M",(AND(H384=6,I384=4)),"M+",(AND(H384=6,I384=6)),"H",(AND(H384=6,I384=8)),"VH",(AND(H384=6,I384=10)),"VH",(AND(H384=4,I384=1)),"VL",(AND(H384=4,I384=2)),"L",(AND(H384=4,I384=4)),"M",(AND(H384=4,I384=6)),"M+",(AND(H384=4,I384=8)),"H",(AND(H384=4,I384=10)),"VH",(AND(H384=2,I384=1)),"VL",(AND(H384=2,I384=2)),"VL",(AND(H384=2,I384=4)),"L",(AND(H384=2,I384=6)),"M",(AND(H384=2,I384=8)),"H",(AND(H384=2,I384=10)),"H",(AND(H384=1,I384=1)),"VL",(AND(H384=1,I384=2)),"VL",(AND(H384=1,I384=4)),"L",(AND(H384=1,I384=6)),"L",(AND(H384=1,I384=8)),"M+",(AND(H384=1,I384=10)),"H"),"")</f>
        <v/>
      </c>
      <c r="K384" s="229"/>
      <c r="L384" s="162"/>
      <c r="M384" s="159"/>
      <c r="N384" s="159"/>
      <c r="O384" s="159"/>
      <c r="P384" s="159"/>
      <c r="Q384" s="159"/>
      <c r="R384" s="159"/>
      <c r="S384" s="159"/>
      <c r="T384" s="159"/>
      <c r="U384" s="267"/>
      <c r="V384" s="159"/>
      <c r="W384" s="230"/>
    </row>
    <row r="385" spans="1:23" ht="21.5" customHeight="1">
      <c r="A385" s="228"/>
      <c r="B385" s="228"/>
      <c r="C385" s="160"/>
      <c r="D385" s="160"/>
      <c r="E385" s="327"/>
      <c r="F385" s="329"/>
      <c r="G385" s="327"/>
      <c r="H385" s="196"/>
      <c r="I385" s="196"/>
      <c r="J385" s="268" t="str" cm="1">
        <f t="array" ref="J385">IFERROR(_xlfn.IFS((AND(H385=10,I385=1)),"L",(AND(H385=10,I385=2)),"H",(AND(H385=10,I385=4)),"VH",(AND(H385=10,I385=6)),"VH",(AND(H385=10,I385=8)),"VH",(AND(H385=10,I385=10)),"VH",(AND(H385=8,I385=1)),"L",(AND(H385=8,I385=2)),"M+",(AND(H385=8,I385=4)),"H",(AND(H385=8,I385=6)),"VH",(AND(H385=8,I385=8)),"VH",(AND(H385=8,I385=10)),"VH",(AND(H385=6,I385=1)),"L",(AND(H385=6,I385=2)),"M",(AND(H385=6,I385=4)),"M+",(AND(H385=6,I385=6)),"H",(AND(H385=6,I385=8)),"VH",(AND(H385=6,I385=10)),"VH",(AND(H385=4,I385=1)),"VL",(AND(H385=4,I385=2)),"L",(AND(H385=4,I385=4)),"M",(AND(H385=4,I385=6)),"M+",(AND(H385=4,I385=8)),"H",(AND(H385=4,I385=10)),"VH",(AND(H385=2,I385=1)),"VL",(AND(H385=2,I385=2)),"VL",(AND(H385=2,I385=4)),"L",(AND(H385=2,I385=6)),"M",(AND(H385=2,I385=8)),"H",(AND(H385=2,I385=10)),"H",(AND(H385=1,I385=1)),"VL",(AND(H385=1,I385=2)),"VL",(AND(H385=1,I385=4)),"L",(AND(H385=1,I385=6)),"L",(AND(H385=1,I385=8)),"M+",(AND(H385=1,I385=10)),"H"),"")</f>
        <v/>
      </c>
      <c r="K385" s="229"/>
      <c r="L385" s="162"/>
      <c r="M385" s="159"/>
      <c r="N385" s="159"/>
      <c r="O385" s="159"/>
      <c r="P385" s="159"/>
      <c r="Q385" s="159"/>
      <c r="R385" s="159"/>
      <c r="S385" s="159"/>
      <c r="T385" s="159"/>
      <c r="U385" s="267"/>
      <c r="V385" s="159"/>
      <c r="W385" s="230"/>
    </row>
    <row r="386" spans="1:23" ht="21.5" customHeight="1">
      <c r="A386" s="228"/>
      <c r="B386" s="228"/>
      <c r="C386" s="160"/>
      <c r="D386" s="160"/>
      <c r="E386" s="327"/>
      <c r="F386" s="329"/>
      <c r="G386" s="327"/>
      <c r="H386" s="196"/>
      <c r="I386" s="196"/>
      <c r="J386" s="268" t="str" cm="1">
        <f t="array" ref="J386">IFERROR(_xlfn.IFS((AND(H386=10,I386=1)),"L",(AND(H386=10,I386=2)),"H",(AND(H386=10,I386=4)),"VH",(AND(H386=10,I386=6)),"VH",(AND(H386=10,I386=8)),"VH",(AND(H386=10,I386=10)),"VH",(AND(H386=8,I386=1)),"L",(AND(H386=8,I386=2)),"M+",(AND(H386=8,I386=4)),"H",(AND(H386=8,I386=6)),"VH",(AND(H386=8,I386=8)),"VH",(AND(H386=8,I386=10)),"VH",(AND(H386=6,I386=1)),"L",(AND(H386=6,I386=2)),"M",(AND(H386=6,I386=4)),"M+",(AND(H386=6,I386=6)),"H",(AND(H386=6,I386=8)),"VH",(AND(H386=6,I386=10)),"VH",(AND(H386=4,I386=1)),"VL",(AND(H386=4,I386=2)),"L",(AND(H386=4,I386=4)),"M",(AND(H386=4,I386=6)),"M+",(AND(H386=4,I386=8)),"H",(AND(H386=4,I386=10)),"VH",(AND(H386=2,I386=1)),"VL",(AND(H386=2,I386=2)),"VL",(AND(H386=2,I386=4)),"L",(AND(H386=2,I386=6)),"M",(AND(H386=2,I386=8)),"H",(AND(H386=2,I386=10)),"H",(AND(H386=1,I386=1)),"VL",(AND(H386=1,I386=2)),"VL",(AND(H386=1,I386=4)),"L",(AND(H386=1,I386=6)),"L",(AND(H386=1,I386=8)),"M+",(AND(H386=1,I386=10)),"H"),"")</f>
        <v/>
      </c>
      <c r="K386" s="229"/>
      <c r="L386" s="162"/>
      <c r="M386" s="159"/>
      <c r="N386" s="159"/>
      <c r="O386" s="159"/>
      <c r="P386" s="159"/>
      <c r="Q386" s="159"/>
      <c r="R386" s="159"/>
      <c r="S386" s="159"/>
      <c r="T386" s="159"/>
      <c r="U386" s="267"/>
      <c r="V386" s="159"/>
      <c r="W386" s="230"/>
    </row>
    <row r="387" spans="1:23" ht="21.5" customHeight="1">
      <c r="A387" s="228"/>
      <c r="B387" s="228"/>
      <c r="C387" s="160"/>
      <c r="D387" s="160"/>
      <c r="E387" s="327"/>
      <c r="F387" s="329"/>
      <c r="G387" s="327"/>
      <c r="H387" s="196"/>
      <c r="I387" s="196"/>
      <c r="J387" s="268" t="str" cm="1">
        <f t="array" ref="J387">IFERROR(_xlfn.IFS((AND(H387=10,I387=1)),"L",(AND(H387=10,I387=2)),"H",(AND(H387=10,I387=4)),"VH",(AND(H387=10,I387=6)),"VH",(AND(H387=10,I387=8)),"VH",(AND(H387=10,I387=10)),"VH",(AND(H387=8,I387=1)),"L",(AND(H387=8,I387=2)),"M+",(AND(H387=8,I387=4)),"H",(AND(H387=8,I387=6)),"VH",(AND(H387=8,I387=8)),"VH",(AND(H387=8,I387=10)),"VH",(AND(H387=6,I387=1)),"L",(AND(H387=6,I387=2)),"M",(AND(H387=6,I387=4)),"M+",(AND(H387=6,I387=6)),"H",(AND(H387=6,I387=8)),"VH",(AND(H387=6,I387=10)),"VH",(AND(H387=4,I387=1)),"VL",(AND(H387=4,I387=2)),"L",(AND(H387=4,I387=4)),"M",(AND(H387=4,I387=6)),"M+",(AND(H387=4,I387=8)),"H",(AND(H387=4,I387=10)),"VH",(AND(H387=2,I387=1)),"VL",(AND(H387=2,I387=2)),"VL",(AND(H387=2,I387=4)),"L",(AND(H387=2,I387=6)),"M",(AND(H387=2,I387=8)),"H",(AND(H387=2,I387=10)),"H",(AND(H387=1,I387=1)),"VL",(AND(H387=1,I387=2)),"VL",(AND(H387=1,I387=4)),"L",(AND(H387=1,I387=6)),"L",(AND(H387=1,I387=8)),"M+",(AND(H387=1,I387=10)),"H"),"")</f>
        <v/>
      </c>
      <c r="K387" s="229"/>
      <c r="L387" s="162"/>
      <c r="M387" s="159"/>
      <c r="N387" s="159"/>
      <c r="O387" s="159"/>
      <c r="P387" s="159"/>
      <c r="Q387" s="159"/>
      <c r="R387" s="159"/>
      <c r="S387" s="159"/>
      <c r="T387" s="159"/>
      <c r="U387" s="267"/>
      <c r="V387" s="159"/>
      <c r="W387" s="230"/>
    </row>
    <row r="388" spans="1:23" ht="21.5" customHeight="1">
      <c r="A388" s="228"/>
      <c r="B388" s="228"/>
      <c r="C388" s="160"/>
      <c r="D388" s="160"/>
      <c r="E388" s="327"/>
      <c r="F388" s="329"/>
      <c r="G388" s="327"/>
      <c r="H388" s="196"/>
      <c r="I388" s="196"/>
      <c r="J388" s="268" t="str" cm="1">
        <f t="array" ref="J388">IFERROR(_xlfn.IFS((AND(H388=10,I388=1)),"L",(AND(H388=10,I388=2)),"H",(AND(H388=10,I388=4)),"VH",(AND(H388=10,I388=6)),"VH",(AND(H388=10,I388=8)),"VH",(AND(H388=10,I388=10)),"VH",(AND(H388=8,I388=1)),"L",(AND(H388=8,I388=2)),"M+",(AND(H388=8,I388=4)),"H",(AND(H388=8,I388=6)),"VH",(AND(H388=8,I388=8)),"VH",(AND(H388=8,I388=10)),"VH",(AND(H388=6,I388=1)),"L",(AND(H388=6,I388=2)),"M",(AND(H388=6,I388=4)),"M+",(AND(H388=6,I388=6)),"H",(AND(H388=6,I388=8)),"VH",(AND(H388=6,I388=10)),"VH",(AND(H388=4,I388=1)),"VL",(AND(H388=4,I388=2)),"L",(AND(H388=4,I388=4)),"M",(AND(H388=4,I388=6)),"M+",(AND(H388=4,I388=8)),"H",(AND(H388=4,I388=10)),"VH",(AND(H388=2,I388=1)),"VL",(AND(H388=2,I388=2)),"VL",(AND(H388=2,I388=4)),"L",(AND(H388=2,I388=6)),"M",(AND(H388=2,I388=8)),"H",(AND(H388=2,I388=10)),"H",(AND(H388=1,I388=1)),"VL",(AND(H388=1,I388=2)),"VL",(AND(H388=1,I388=4)),"L",(AND(H388=1,I388=6)),"L",(AND(H388=1,I388=8)),"M+",(AND(H388=1,I388=10)),"H"),"")</f>
        <v/>
      </c>
      <c r="K388" s="229"/>
      <c r="L388" s="162"/>
      <c r="M388" s="159"/>
      <c r="N388" s="159"/>
      <c r="O388" s="159"/>
      <c r="P388" s="159"/>
      <c r="Q388" s="159"/>
      <c r="R388" s="159"/>
      <c r="S388" s="159"/>
      <c r="T388" s="159"/>
      <c r="U388" s="267"/>
      <c r="V388" s="159"/>
      <c r="W388" s="230"/>
    </row>
    <row r="389" spans="1:23" ht="21.5" customHeight="1">
      <c r="A389" s="228"/>
      <c r="B389" s="228"/>
      <c r="C389" s="160"/>
      <c r="D389" s="160"/>
      <c r="E389" s="327"/>
      <c r="F389" s="329"/>
      <c r="G389" s="327"/>
      <c r="H389" s="196"/>
      <c r="I389" s="196"/>
      <c r="J389" s="268" t="str" cm="1">
        <f t="array" ref="J389">IFERROR(_xlfn.IFS((AND(H389=10,I389=1)),"L",(AND(H389=10,I389=2)),"H",(AND(H389=10,I389=4)),"VH",(AND(H389=10,I389=6)),"VH",(AND(H389=10,I389=8)),"VH",(AND(H389=10,I389=10)),"VH",(AND(H389=8,I389=1)),"L",(AND(H389=8,I389=2)),"M+",(AND(H389=8,I389=4)),"H",(AND(H389=8,I389=6)),"VH",(AND(H389=8,I389=8)),"VH",(AND(H389=8,I389=10)),"VH",(AND(H389=6,I389=1)),"L",(AND(H389=6,I389=2)),"M",(AND(H389=6,I389=4)),"M+",(AND(H389=6,I389=6)),"H",(AND(H389=6,I389=8)),"VH",(AND(H389=6,I389=10)),"VH",(AND(H389=4,I389=1)),"VL",(AND(H389=4,I389=2)),"L",(AND(H389=4,I389=4)),"M",(AND(H389=4,I389=6)),"M+",(AND(H389=4,I389=8)),"H",(AND(H389=4,I389=10)),"VH",(AND(H389=2,I389=1)),"VL",(AND(H389=2,I389=2)),"VL",(AND(H389=2,I389=4)),"L",(AND(H389=2,I389=6)),"M",(AND(H389=2,I389=8)),"H",(AND(H389=2,I389=10)),"H",(AND(H389=1,I389=1)),"VL",(AND(H389=1,I389=2)),"VL",(AND(H389=1,I389=4)),"L",(AND(H389=1,I389=6)),"L",(AND(H389=1,I389=8)),"M+",(AND(H389=1,I389=10)),"H"),"")</f>
        <v/>
      </c>
      <c r="K389" s="229"/>
      <c r="L389" s="162"/>
      <c r="M389" s="159"/>
      <c r="N389" s="159"/>
      <c r="O389" s="159"/>
      <c r="P389" s="159"/>
      <c r="Q389" s="159"/>
      <c r="R389" s="159"/>
      <c r="S389" s="159"/>
      <c r="T389" s="159"/>
      <c r="U389" s="267"/>
      <c r="V389" s="159"/>
      <c r="W389" s="230"/>
    </row>
    <row r="390" spans="1:23" ht="21.5" customHeight="1">
      <c r="A390" s="228"/>
      <c r="B390" s="228"/>
      <c r="C390" s="160"/>
      <c r="D390" s="160"/>
      <c r="E390" s="327"/>
      <c r="F390" s="329"/>
      <c r="G390" s="327"/>
      <c r="H390" s="196"/>
      <c r="I390" s="196"/>
      <c r="J390" s="268" t="str" cm="1">
        <f t="array" ref="J390">IFERROR(_xlfn.IFS((AND(H390=10,I390=1)),"L",(AND(H390=10,I390=2)),"H",(AND(H390=10,I390=4)),"VH",(AND(H390=10,I390=6)),"VH",(AND(H390=10,I390=8)),"VH",(AND(H390=10,I390=10)),"VH",(AND(H390=8,I390=1)),"L",(AND(H390=8,I390=2)),"M+",(AND(H390=8,I390=4)),"H",(AND(H390=8,I390=6)),"VH",(AND(H390=8,I390=8)),"VH",(AND(H390=8,I390=10)),"VH",(AND(H390=6,I390=1)),"L",(AND(H390=6,I390=2)),"M",(AND(H390=6,I390=4)),"M+",(AND(H390=6,I390=6)),"H",(AND(H390=6,I390=8)),"VH",(AND(H390=6,I390=10)),"VH",(AND(H390=4,I390=1)),"VL",(AND(H390=4,I390=2)),"L",(AND(H390=4,I390=4)),"M",(AND(H390=4,I390=6)),"M+",(AND(H390=4,I390=8)),"H",(AND(H390=4,I390=10)),"VH",(AND(H390=2,I390=1)),"VL",(AND(H390=2,I390=2)),"VL",(AND(H390=2,I390=4)),"L",(AND(H390=2,I390=6)),"M",(AND(H390=2,I390=8)),"H",(AND(H390=2,I390=10)),"H",(AND(H390=1,I390=1)),"VL",(AND(H390=1,I390=2)),"VL",(AND(H390=1,I390=4)),"L",(AND(H390=1,I390=6)),"L",(AND(H390=1,I390=8)),"M+",(AND(H390=1,I390=10)),"H"),"")</f>
        <v/>
      </c>
      <c r="K390" s="229"/>
      <c r="L390" s="162"/>
      <c r="M390" s="159"/>
      <c r="N390" s="159"/>
      <c r="O390" s="159"/>
      <c r="P390" s="159"/>
      <c r="Q390" s="159"/>
      <c r="R390" s="159"/>
      <c r="S390" s="159"/>
      <c r="T390" s="159"/>
      <c r="U390" s="267"/>
      <c r="V390" s="159"/>
      <c r="W390" s="230"/>
    </row>
    <row r="391" spans="1:23" ht="21.5" customHeight="1">
      <c r="A391" s="228"/>
      <c r="B391" s="228"/>
      <c r="C391" s="160"/>
      <c r="D391" s="160"/>
      <c r="E391" s="327"/>
      <c r="F391" s="329"/>
      <c r="G391" s="327"/>
      <c r="H391" s="196"/>
      <c r="I391" s="196"/>
      <c r="J391" s="268" t="str" cm="1">
        <f t="array" ref="J391">IFERROR(_xlfn.IFS((AND(H391=10,I391=1)),"L",(AND(H391=10,I391=2)),"H",(AND(H391=10,I391=4)),"VH",(AND(H391=10,I391=6)),"VH",(AND(H391=10,I391=8)),"VH",(AND(H391=10,I391=10)),"VH",(AND(H391=8,I391=1)),"L",(AND(H391=8,I391=2)),"M+",(AND(H391=8,I391=4)),"H",(AND(H391=8,I391=6)),"VH",(AND(H391=8,I391=8)),"VH",(AND(H391=8,I391=10)),"VH",(AND(H391=6,I391=1)),"L",(AND(H391=6,I391=2)),"M",(AND(H391=6,I391=4)),"M+",(AND(H391=6,I391=6)),"H",(AND(H391=6,I391=8)),"VH",(AND(H391=6,I391=10)),"VH",(AND(H391=4,I391=1)),"VL",(AND(H391=4,I391=2)),"L",(AND(H391=4,I391=4)),"M",(AND(H391=4,I391=6)),"M+",(AND(H391=4,I391=8)),"H",(AND(H391=4,I391=10)),"VH",(AND(H391=2,I391=1)),"VL",(AND(H391=2,I391=2)),"VL",(AND(H391=2,I391=4)),"L",(AND(H391=2,I391=6)),"M",(AND(H391=2,I391=8)),"H",(AND(H391=2,I391=10)),"H",(AND(H391=1,I391=1)),"VL",(AND(H391=1,I391=2)),"VL",(AND(H391=1,I391=4)),"L",(AND(H391=1,I391=6)),"L",(AND(H391=1,I391=8)),"M+",(AND(H391=1,I391=10)),"H"),"")</f>
        <v/>
      </c>
      <c r="K391" s="229"/>
      <c r="L391" s="162"/>
      <c r="M391" s="159"/>
      <c r="N391" s="159"/>
      <c r="O391" s="159"/>
      <c r="P391" s="159"/>
      <c r="Q391" s="159"/>
      <c r="R391" s="159"/>
      <c r="S391" s="159"/>
      <c r="T391" s="159"/>
      <c r="U391" s="267"/>
      <c r="V391" s="159"/>
      <c r="W391" s="230"/>
    </row>
    <row r="392" spans="1:23" ht="21.5" customHeight="1">
      <c r="A392" s="228"/>
      <c r="B392" s="228"/>
      <c r="C392" s="160"/>
      <c r="D392" s="160"/>
      <c r="E392" s="327"/>
      <c r="F392" s="329"/>
      <c r="G392" s="327"/>
      <c r="H392" s="196"/>
      <c r="I392" s="196"/>
      <c r="J392" s="268" t="str" cm="1">
        <f t="array" ref="J392">IFERROR(_xlfn.IFS((AND(H392=10,I392=1)),"L",(AND(H392=10,I392=2)),"H",(AND(H392=10,I392=4)),"VH",(AND(H392=10,I392=6)),"VH",(AND(H392=10,I392=8)),"VH",(AND(H392=10,I392=10)),"VH",(AND(H392=8,I392=1)),"L",(AND(H392=8,I392=2)),"M+",(AND(H392=8,I392=4)),"H",(AND(H392=8,I392=6)),"VH",(AND(H392=8,I392=8)),"VH",(AND(H392=8,I392=10)),"VH",(AND(H392=6,I392=1)),"L",(AND(H392=6,I392=2)),"M",(AND(H392=6,I392=4)),"M+",(AND(H392=6,I392=6)),"H",(AND(H392=6,I392=8)),"VH",(AND(H392=6,I392=10)),"VH",(AND(H392=4,I392=1)),"VL",(AND(H392=4,I392=2)),"L",(AND(H392=4,I392=4)),"M",(AND(H392=4,I392=6)),"M+",(AND(H392=4,I392=8)),"H",(AND(H392=4,I392=10)),"VH",(AND(H392=2,I392=1)),"VL",(AND(H392=2,I392=2)),"VL",(AND(H392=2,I392=4)),"L",(AND(H392=2,I392=6)),"M",(AND(H392=2,I392=8)),"H",(AND(H392=2,I392=10)),"H",(AND(H392=1,I392=1)),"VL",(AND(H392=1,I392=2)),"VL",(AND(H392=1,I392=4)),"L",(AND(H392=1,I392=6)),"L",(AND(H392=1,I392=8)),"M+",(AND(H392=1,I392=10)),"H"),"")</f>
        <v/>
      </c>
      <c r="K392" s="229"/>
      <c r="L392" s="162"/>
      <c r="M392" s="159"/>
      <c r="N392" s="159"/>
      <c r="O392" s="159"/>
      <c r="P392" s="159"/>
      <c r="Q392" s="159"/>
      <c r="R392" s="159"/>
      <c r="S392" s="159"/>
      <c r="T392" s="159"/>
      <c r="U392" s="267"/>
      <c r="V392" s="159"/>
      <c r="W392" s="230"/>
    </row>
    <row r="393" spans="1:23" ht="21.5" customHeight="1">
      <c r="A393" s="228"/>
      <c r="B393" s="228"/>
      <c r="C393" s="160"/>
      <c r="D393" s="160"/>
      <c r="E393" s="327"/>
      <c r="F393" s="329"/>
      <c r="G393" s="327"/>
      <c r="H393" s="196"/>
      <c r="I393" s="196"/>
      <c r="J393" s="268" t="str" cm="1">
        <f t="array" ref="J393">IFERROR(_xlfn.IFS((AND(H393=10,I393=1)),"L",(AND(H393=10,I393=2)),"H",(AND(H393=10,I393=4)),"VH",(AND(H393=10,I393=6)),"VH",(AND(H393=10,I393=8)),"VH",(AND(H393=10,I393=10)),"VH",(AND(H393=8,I393=1)),"L",(AND(H393=8,I393=2)),"M+",(AND(H393=8,I393=4)),"H",(AND(H393=8,I393=6)),"VH",(AND(H393=8,I393=8)),"VH",(AND(H393=8,I393=10)),"VH",(AND(H393=6,I393=1)),"L",(AND(H393=6,I393=2)),"M",(AND(H393=6,I393=4)),"M+",(AND(H393=6,I393=6)),"H",(AND(H393=6,I393=8)),"VH",(AND(H393=6,I393=10)),"VH",(AND(H393=4,I393=1)),"VL",(AND(H393=4,I393=2)),"L",(AND(H393=4,I393=4)),"M",(AND(H393=4,I393=6)),"M+",(AND(H393=4,I393=8)),"H",(AND(H393=4,I393=10)),"VH",(AND(H393=2,I393=1)),"VL",(AND(H393=2,I393=2)),"VL",(AND(H393=2,I393=4)),"L",(AND(H393=2,I393=6)),"M",(AND(H393=2,I393=8)),"H",(AND(H393=2,I393=10)),"H",(AND(H393=1,I393=1)),"VL",(AND(H393=1,I393=2)),"VL",(AND(H393=1,I393=4)),"L",(AND(H393=1,I393=6)),"L",(AND(H393=1,I393=8)),"M+",(AND(H393=1,I393=10)),"H"),"")</f>
        <v/>
      </c>
      <c r="K393" s="229"/>
      <c r="L393" s="162"/>
      <c r="M393" s="159"/>
      <c r="N393" s="159"/>
      <c r="O393" s="159"/>
      <c r="P393" s="159"/>
      <c r="Q393" s="159"/>
      <c r="R393" s="159"/>
      <c r="S393" s="159"/>
      <c r="T393" s="159"/>
      <c r="U393" s="267"/>
      <c r="V393" s="159"/>
      <c r="W393" s="230"/>
    </row>
    <row r="394" spans="1:23" ht="21.5" customHeight="1">
      <c r="A394" s="228"/>
      <c r="B394" s="228"/>
      <c r="C394" s="160"/>
      <c r="D394" s="160"/>
      <c r="E394" s="327"/>
      <c r="F394" s="329"/>
      <c r="G394" s="327"/>
      <c r="H394" s="196"/>
      <c r="I394" s="196"/>
      <c r="J394" s="268" t="str" cm="1">
        <f t="array" ref="J394">IFERROR(_xlfn.IFS((AND(H394=10,I394=1)),"L",(AND(H394=10,I394=2)),"H",(AND(H394=10,I394=4)),"VH",(AND(H394=10,I394=6)),"VH",(AND(H394=10,I394=8)),"VH",(AND(H394=10,I394=10)),"VH",(AND(H394=8,I394=1)),"L",(AND(H394=8,I394=2)),"M+",(AND(H394=8,I394=4)),"H",(AND(H394=8,I394=6)),"VH",(AND(H394=8,I394=8)),"VH",(AND(H394=8,I394=10)),"VH",(AND(H394=6,I394=1)),"L",(AND(H394=6,I394=2)),"M",(AND(H394=6,I394=4)),"M+",(AND(H394=6,I394=6)),"H",(AND(H394=6,I394=8)),"VH",(AND(H394=6,I394=10)),"VH",(AND(H394=4,I394=1)),"VL",(AND(H394=4,I394=2)),"L",(AND(H394=4,I394=4)),"M",(AND(H394=4,I394=6)),"M+",(AND(H394=4,I394=8)),"H",(AND(H394=4,I394=10)),"VH",(AND(H394=2,I394=1)),"VL",(AND(H394=2,I394=2)),"VL",(AND(H394=2,I394=4)),"L",(AND(H394=2,I394=6)),"M",(AND(H394=2,I394=8)),"H",(AND(H394=2,I394=10)),"H",(AND(H394=1,I394=1)),"VL",(AND(H394=1,I394=2)),"VL",(AND(H394=1,I394=4)),"L",(AND(H394=1,I394=6)),"L",(AND(H394=1,I394=8)),"M+",(AND(H394=1,I394=10)),"H"),"")</f>
        <v/>
      </c>
      <c r="K394" s="229"/>
      <c r="L394" s="162"/>
      <c r="M394" s="159"/>
      <c r="N394" s="159"/>
      <c r="O394" s="159"/>
      <c r="P394" s="159"/>
      <c r="Q394" s="159"/>
      <c r="R394" s="159"/>
      <c r="S394" s="159"/>
      <c r="T394" s="159"/>
      <c r="U394" s="267"/>
      <c r="V394" s="159"/>
      <c r="W394" s="230"/>
    </row>
    <row r="395" spans="1:23" ht="21.5" customHeight="1">
      <c r="A395" s="228"/>
      <c r="B395" s="228"/>
      <c r="C395" s="160"/>
      <c r="D395" s="160"/>
      <c r="E395" s="327"/>
      <c r="F395" s="329"/>
      <c r="G395" s="327"/>
      <c r="H395" s="196"/>
      <c r="I395" s="196"/>
      <c r="J395" s="268" t="str" cm="1">
        <f t="array" ref="J395">IFERROR(_xlfn.IFS((AND(H395=10,I395=1)),"L",(AND(H395=10,I395=2)),"H",(AND(H395=10,I395=4)),"VH",(AND(H395=10,I395=6)),"VH",(AND(H395=10,I395=8)),"VH",(AND(H395=10,I395=10)),"VH",(AND(H395=8,I395=1)),"L",(AND(H395=8,I395=2)),"M+",(AND(H395=8,I395=4)),"H",(AND(H395=8,I395=6)),"VH",(AND(H395=8,I395=8)),"VH",(AND(H395=8,I395=10)),"VH",(AND(H395=6,I395=1)),"L",(AND(H395=6,I395=2)),"M",(AND(H395=6,I395=4)),"M+",(AND(H395=6,I395=6)),"H",(AND(H395=6,I395=8)),"VH",(AND(H395=6,I395=10)),"VH",(AND(H395=4,I395=1)),"VL",(AND(H395=4,I395=2)),"L",(AND(H395=4,I395=4)),"M",(AND(H395=4,I395=6)),"M+",(AND(H395=4,I395=8)),"H",(AND(H395=4,I395=10)),"VH",(AND(H395=2,I395=1)),"VL",(AND(H395=2,I395=2)),"VL",(AND(H395=2,I395=4)),"L",(AND(H395=2,I395=6)),"M",(AND(H395=2,I395=8)),"H",(AND(H395=2,I395=10)),"H",(AND(H395=1,I395=1)),"VL",(AND(H395=1,I395=2)),"VL",(AND(H395=1,I395=4)),"L",(AND(H395=1,I395=6)),"L",(AND(H395=1,I395=8)),"M+",(AND(H395=1,I395=10)),"H"),"")</f>
        <v/>
      </c>
      <c r="K395" s="229"/>
      <c r="L395" s="162"/>
      <c r="M395" s="159"/>
      <c r="N395" s="159"/>
      <c r="O395" s="159"/>
      <c r="P395" s="159"/>
      <c r="Q395" s="159"/>
      <c r="R395" s="159"/>
      <c r="S395" s="159"/>
      <c r="T395" s="159"/>
      <c r="U395" s="267"/>
      <c r="V395" s="159"/>
      <c r="W395" s="230"/>
    </row>
    <row r="396" spans="1:23" ht="21.5" customHeight="1">
      <c r="A396" s="228"/>
      <c r="B396" s="228"/>
      <c r="C396" s="160"/>
      <c r="D396" s="160"/>
      <c r="E396" s="327"/>
      <c r="F396" s="329"/>
      <c r="G396" s="327"/>
      <c r="H396" s="196"/>
      <c r="I396" s="196"/>
      <c r="J396" s="268" t="str" cm="1">
        <f t="array" ref="J396">IFERROR(_xlfn.IFS((AND(H396=10,I396=1)),"L",(AND(H396=10,I396=2)),"H",(AND(H396=10,I396=4)),"VH",(AND(H396=10,I396=6)),"VH",(AND(H396=10,I396=8)),"VH",(AND(H396=10,I396=10)),"VH",(AND(H396=8,I396=1)),"L",(AND(H396=8,I396=2)),"M+",(AND(H396=8,I396=4)),"H",(AND(H396=8,I396=6)),"VH",(AND(H396=8,I396=8)),"VH",(AND(H396=8,I396=10)),"VH",(AND(H396=6,I396=1)),"L",(AND(H396=6,I396=2)),"M",(AND(H396=6,I396=4)),"M+",(AND(H396=6,I396=6)),"H",(AND(H396=6,I396=8)),"VH",(AND(H396=6,I396=10)),"VH",(AND(H396=4,I396=1)),"VL",(AND(H396=4,I396=2)),"L",(AND(H396=4,I396=4)),"M",(AND(H396=4,I396=6)),"M+",(AND(H396=4,I396=8)),"H",(AND(H396=4,I396=10)),"VH",(AND(H396=2,I396=1)),"VL",(AND(H396=2,I396=2)),"VL",(AND(H396=2,I396=4)),"L",(AND(H396=2,I396=6)),"M",(AND(H396=2,I396=8)),"H",(AND(H396=2,I396=10)),"H",(AND(H396=1,I396=1)),"VL",(AND(H396=1,I396=2)),"VL",(AND(H396=1,I396=4)),"L",(AND(H396=1,I396=6)),"L",(AND(H396=1,I396=8)),"M+",(AND(H396=1,I396=10)),"H"),"")</f>
        <v/>
      </c>
      <c r="K396" s="229"/>
      <c r="L396" s="162"/>
      <c r="M396" s="159"/>
      <c r="N396" s="159"/>
      <c r="O396" s="159"/>
      <c r="P396" s="159"/>
      <c r="Q396" s="159"/>
      <c r="R396" s="159"/>
      <c r="S396" s="159"/>
      <c r="T396" s="159"/>
      <c r="U396" s="267"/>
      <c r="V396" s="159"/>
      <c r="W396" s="230"/>
    </row>
    <row r="397" spans="1:23" ht="21.5" customHeight="1">
      <c r="A397" s="228"/>
      <c r="B397" s="228"/>
      <c r="C397" s="160"/>
      <c r="D397" s="160"/>
      <c r="E397" s="327"/>
      <c r="F397" s="329"/>
      <c r="G397" s="327"/>
      <c r="H397" s="196"/>
      <c r="I397" s="196"/>
      <c r="J397" s="268" t="str" cm="1">
        <f t="array" ref="J397">IFERROR(_xlfn.IFS((AND(H397=10,I397=1)),"L",(AND(H397=10,I397=2)),"H",(AND(H397=10,I397=4)),"VH",(AND(H397=10,I397=6)),"VH",(AND(H397=10,I397=8)),"VH",(AND(H397=10,I397=10)),"VH",(AND(H397=8,I397=1)),"L",(AND(H397=8,I397=2)),"M+",(AND(H397=8,I397=4)),"H",(AND(H397=8,I397=6)),"VH",(AND(H397=8,I397=8)),"VH",(AND(H397=8,I397=10)),"VH",(AND(H397=6,I397=1)),"L",(AND(H397=6,I397=2)),"M",(AND(H397=6,I397=4)),"M+",(AND(H397=6,I397=6)),"H",(AND(H397=6,I397=8)),"VH",(AND(H397=6,I397=10)),"VH",(AND(H397=4,I397=1)),"VL",(AND(H397=4,I397=2)),"L",(AND(H397=4,I397=4)),"M",(AND(H397=4,I397=6)),"M+",(AND(H397=4,I397=8)),"H",(AND(H397=4,I397=10)),"VH",(AND(H397=2,I397=1)),"VL",(AND(H397=2,I397=2)),"VL",(AND(H397=2,I397=4)),"L",(AND(H397=2,I397=6)),"M",(AND(H397=2,I397=8)),"H",(AND(H397=2,I397=10)),"H",(AND(H397=1,I397=1)),"VL",(AND(H397=1,I397=2)),"VL",(AND(H397=1,I397=4)),"L",(AND(H397=1,I397=6)),"L",(AND(H397=1,I397=8)),"M+",(AND(H397=1,I397=10)),"H"),"")</f>
        <v/>
      </c>
      <c r="K397" s="229"/>
      <c r="L397" s="162"/>
      <c r="M397" s="159"/>
      <c r="N397" s="159"/>
      <c r="O397" s="159"/>
      <c r="P397" s="159"/>
      <c r="Q397" s="159"/>
      <c r="R397" s="159"/>
      <c r="S397" s="159"/>
      <c r="T397" s="159"/>
      <c r="U397" s="267"/>
      <c r="V397" s="159"/>
      <c r="W397" s="230"/>
    </row>
    <row r="398" spans="1:23" ht="21.5" customHeight="1">
      <c r="A398" s="228"/>
      <c r="B398" s="228"/>
      <c r="C398" s="160"/>
      <c r="D398" s="160"/>
      <c r="E398" s="327"/>
      <c r="F398" s="329"/>
      <c r="G398" s="327"/>
      <c r="H398" s="196"/>
      <c r="I398" s="196"/>
      <c r="J398" s="268" t="str" cm="1">
        <f t="array" ref="J398">IFERROR(_xlfn.IFS((AND(H398=10,I398=1)),"L",(AND(H398=10,I398=2)),"H",(AND(H398=10,I398=4)),"VH",(AND(H398=10,I398=6)),"VH",(AND(H398=10,I398=8)),"VH",(AND(H398=10,I398=10)),"VH",(AND(H398=8,I398=1)),"L",(AND(H398=8,I398=2)),"M+",(AND(H398=8,I398=4)),"H",(AND(H398=8,I398=6)),"VH",(AND(H398=8,I398=8)),"VH",(AND(H398=8,I398=10)),"VH",(AND(H398=6,I398=1)),"L",(AND(H398=6,I398=2)),"M",(AND(H398=6,I398=4)),"M+",(AND(H398=6,I398=6)),"H",(AND(H398=6,I398=8)),"VH",(AND(H398=6,I398=10)),"VH",(AND(H398=4,I398=1)),"VL",(AND(H398=4,I398=2)),"L",(AND(H398=4,I398=4)),"M",(AND(H398=4,I398=6)),"M+",(AND(H398=4,I398=8)),"H",(AND(H398=4,I398=10)),"VH",(AND(H398=2,I398=1)),"VL",(AND(H398=2,I398=2)),"VL",(AND(H398=2,I398=4)),"L",(AND(H398=2,I398=6)),"M",(AND(H398=2,I398=8)),"H",(AND(H398=2,I398=10)),"H",(AND(H398=1,I398=1)),"VL",(AND(H398=1,I398=2)),"VL",(AND(H398=1,I398=4)),"L",(AND(H398=1,I398=6)),"L",(AND(H398=1,I398=8)),"M+",(AND(H398=1,I398=10)),"H"),"")</f>
        <v/>
      </c>
      <c r="K398" s="229"/>
      <c r="L398" s="162"/>
      <c r="M398" s="159"/>
      <c r="N398" s="159"/>
      <c r="O398" s="159"/>
      <c r="P398" s="159"/>
      <c r="Q398" s="159"/>
      <c r="R398" s="159"/>
      <c r="S398" s="159"/>
      <c r="T398" s="159"/>
      <c r="U398" s="267"/>
      <c r="V398" s="159"/>
      <c r="W398" s="230"/>
    </row>
    <row r="399" spans="1:23" ht="21.5" customHeight="1">
      <c r="A399" s="228"/>
      <c r="B399" s="228"/>
      <c r="C399" s="160"/>
      <c r="D399" s="160"/>
      <c r="E399" s="327"/>
      <c r="F399" s="329"/>
      <c r="G399" s="327"/>
      <c r="H399" s="196"/>
      <c r="I399" s="196"/>
      <c r="J399" s="268" t="str" cm="1">
        <f t="array" ref="J399">IFERROR(_xlfn.IFS((AND(H399=10,I399=1)),"L",(AND(H399=10,I399=2)),"H",(AND(H399=10,I399=4)),"VH",(AND(H399=10,I399=6)),"VH",(AND(H399=10,I399=8)),"VH",(AND(H399=10,I399=10)),"VH",(AND(H399=8,I399=1)),"L",(AND(H399=8,I399=2)),"M+",(AND(H399=8,I399=4)),"H",(AND(H399=8,I399=6)),"VH",(AND(H399=8,I399=8)),"VH",(AND(H399=8,I399=10)),"VH",(AND(H399=6,I399=1)),"L",(AND(H399=6,I399=2)),"M",(AND(H399=6,I399=4)),"M+",(AND(H399=6,I399=6)),"H",(AND(H399=6,I399=8)),"VH",(AND(H399=6,I399=10)),"VH",(AND(H399=4,I399=1)),"VL",(AND(H399=4,I399=2)),"L",(AND(H399=4,I399=4)),"M",(AND(H399=4,I399=6)),"M+",(AND(H399=4,I399=8)),"H",(AND(H399=4,I399=10)),"VH",(AND(H399=2,I399=1)),"VL",(AND(H399=2,I399=2)),"VL",(AND(H399=2,I399=4)),"L",(AND(H399=2,I399=6)),"M",(AND(H399=2,I399=8)),"H",(AND(H399=2,I399=10)),"H",(AND(H399=1,I399=1)),"VL",(AND(H399=1,I399=2)),"VL",(AND(H399=1,I399=4)),"L",(AND(H399=1,I399=6)),"L",(AND(H399=1,I399=8)),"M+",(AND(H399=1,I399=10)),"H"),"")</f>
        <v/>
      </c>
      <c r="K399" s="229"/>
      <c r="L399" s="162"/>
      <c r="M399" s="159"/>
      <c r="N399" s="159"/>
      <c r="O399" s="159"/>
      <c r="P399" s="159"/>
      <c r="Q399" s="159"/>
      <c r="R399" s="159"/>
      <c r="S399" s="159"/>
      <c r="T399" s="159"/>
      <c r="U399" s="267"/>
      <c r="V399" s="159"/>
      <c r="W399" s="230"/>
    </row>
    <row r="400" spans="1:23" ht="21.5" customHeight="1">
      <c r="A400" s="228"/>
      <c r="B400" s="228"/>
      <c r="C400" s="160"/>
      <c r="D400" s="160"/>
      <c r="E400" s="327"/>
      <c r="F400" s="329"/>
      <c r="G400" s="327"/>
      <c r="H400" s="196"/>
      <c r="I400" s="196"/>
      <c r="J400" s="268" t="str" cm="1">
        <f t="array" ref="J400">IFERROR(_xlfn.IFS((AND(H400=10,I400=1)),"L",(AND(H400=10,I400=2)),"H",(AND(H400=10,I400=4)),"VH",(AND(H400=10,I400=6)),"VH",(AND(H400=10,I400=8)),"VH",(AND(H400=10,I400=10)),"VH",(AND(H400=8,I400=1)),"L",(AND(H400=8,I400=2)),"M+",(AND(H400=8,I400=4)),"H",(AND(H400=8,I400=6)),"VH",(AND(H400=8,I400=8)),"VH",(AND(H400=8,I400=10)),"VH",(AND(H400=6,I400=1)),"L",(AND(H400=6,I400=2)),"M",(AND(H400=6,I400=4)),"M+",(AND(H400=6,I400=6)),"H",(AND(H400=6,I400=8)),"VH",(AND(H400=6,I400=10)),"VH",(AND(H400=4,I400=1)),"VL",(AND(H400=4,I400=2)),"L",(AND(H400=4,I400=4)),"M",(AND(H400=4,I400=6)),"M+",(AND(H400=4,I400=8)),"H",(AND(H400=4,I400=10)),"VH",(AND(H400=2,I400=1)),"VL",(AND(H400=2,I400=2)),"VL",(AND(H400=2,I400=4)),"L",(AND(H400=2,I400=6)),"M",(AND(H400=2,I400=8)),"H",(AND(H400=2,I400=10)),"H",(AND(H400=1,I400=1)),"VL",(AND(H400=1,I400=2)),"VL",(AND(H400=1,I400=4)),"L",(AND(H400=1,I400=6)),"L",(AND(H400=1,I400=8)),"M+",(AND(H400=1,I400=10)),"H"),"")</f>
        <v/>
      </c>
      <c r="K400" s="229"/>
      <c r="L400" s="162"/>
      <c r="M400" s="159"/>
      <c r="N400" s="159"/>
      <c r="O400" s="159"/>
      <c r="P400" s="159"/>
      <c r="Q400" s="159"/>
      <c r="R400" s="159"/>
      <c r="S400" s="159"/>
      <c r="T400" s="159"/>
      <c r="U400" s="267"/>
      <c r="V400" s="159"/>
      <c r="W400" s="230"/>
    </row>
    <row r="401" spans="1:23" ht="21.5" customHeight="1">
      <c r="A401" s="228"/>
      <c r="B401" s="228"/>
      <c r="C401" s="160"/>
      <c r="D401" s="160"/>
      <c r="E401" s="327"/>
      <c r="F401" s="329"/>
      <c r="G401" s="327"/>
      <c r="H401" s="196"/>
      <c r="I401" s="196"/>
      <c r="J401" s="268" t="str" cm="1">
        <f t="array" ref="J401">IFERROR(_xlfn.IFS((AND(H401=10,I401=1)),"L",(AND(H401=10,I401=2)),"H",(AND(H401=10,I401=4)),"VH",(AND(H401=10,I401=6)),"VH",(AND(H401=10,I401=8)),"VH",(AND(H401=10,I401=10)),"VH",(AND(H401=8,I401=1)),"L",(AND(H401=8,I401=2)),"M+",(AND(H401=8,I401=4)),"H",(AND(H401=8,I401=6)),"VH",(AND(H401=8,I401=8)),"VH",(AND(H401=8,I401=10)),"VH",(AND(H401=6,I401=1)),"L",(AND(H401=6,I401=2)),"M",(AND(H401=6,I401=4)),"M+",(AND(H401=6,I401=6)),"H",(AND(H401=6,I401=8)),"VH",(AND(H401=6,I401=10)),"VH",(AND(H401=4,I401=1)),"VL",(AND(H401=4,I401=2)),"L",(AND(H401=4,I401=4)),"M",(AND(H401=4,I401=6)),"M+",(AND(H401=4,I401=8)),"H",(AND(H401=4,I401=10)),"VH",(AND(H401=2,I401=1)),"VL",(AND(H401=2,I401=2)),"VL",(AND(H401=2,I401=4)),"L",(AND(H401=2,I401=6)),"M",(AND(H401=2,I401=8)),"H",(AND(H401=2,I401=10)),"H",(AND(H401=1,I401=1)),"VL",(AND(H401=1,I401=2)),"VL",(AND(H401=1,I401=4)),"L",(AND(H401=1,I401=6)),"L",(AND(H401=1,I401=8)),"M+",(AND(H401=1,I401=10)),"H"),"")</f>
        <v/>
      </c>
      <c r="K401" s="229"/>
      <c r="L401" s="162"/>
      <c r="M401" s="159"/>
      <c r="N401" s="159"/>
      <c r="O401" s="159"/>
      <c r="P401" s="159"/>
      <c r="Q401" s="159"/>
      <c r="R401" s="159"/>
      <c r="S401" s="159"/>
      <c r="T401" s="159"/>
      <c r="U401" s="267"/>
      <c r="V401" s="159"/>
      <c r="W401" s="230"/>
    </row>
    <row r="402" spans="1:23" ht="21.5" customHeight="1">
      <c r="A402" s="228"/>
      <c r="B402" s="228"/>
      <c r="C402" s="160"/>
      <c r="D402" s="160"/>
      <c r="E402" s="327"/>
      <c r="F402" s="329"/>
      <c r="G402" s="327"/>
      <c r="H402" s="196"/>
      <c r="I402" s="196"/>
      <c r="J402" s="268" t="str" cm="1">
        <f t="array" ref="J402">IFERROR(_xlfn.IFS((AND(H402=10,I402=1)),"L",(AND(H402=10,I402=2)),"H",(AND(H402=10,I402=4)),"VH",(AND(H402=10,I402=6)),"VH",(AND(H402=10,I402=8)),"VH",(AND(H402=10,I402=10)),"VH",(AND(H402=8,I402=1)),"L",(AND(H402=8,I402=2)),"M+",(AND(H402=8,I402=4)),"H",(AND(H402=8,I402=6)),"VH",(AND(H402=8,I402=8)),"VH",(AND(H402=8,I402=10)),"VH",(AND(H402=6,I402=1)),"L",(AND(H402=6,I402=2)),"M",(AND(H402=6,I402=4)),"M+",(AND(H402=6,I402=6)),"H",(AND(H402=6,I402=8)),"VH",(AND(H402=6,I402=10)),"VH",(AND(H402=4,I402=1)),"VL",(AND(H402=4,I402=2)),"L",(AND(H402=4,I402=4)),"M",(AND(H402=4,I402=6)),"M+",(AND(H402=4,I402=8)),"H",(AND(H402=4,I402=10)),"VH",(AND(H402=2,I402=1)),"VL",(AND(H402=2,I402=2)),"VL",(AND(H402=2,I402=4)),"L",(AND(H402=2,I402=6)),"M",(AND(H402=2,I402=8)),"H",(AND(H402=2,I402=10)),"H",(AND(H402=1,I402=1)),"VL",(AND(H402=1,I402=2)),"VL",(AND(H402=1,I402=4)),"L",(AND(H402=1,I402=6)),"L",(AND(H402=1,I402=8)),"M+",(AND(H402=1,I402=10)),"H"),"")</f>
        <v/>
      </c>
      <c r="K402" s="229"/>
      <c r="L402" s="162"/>
      <c r="M402" s="159"/>
      <c r="N402" s="159"/>
      <c r="O402" s="159"/>
      <c r="P402" s="159"/>
      <c r="Q402" s="159"/>
      <c r="R402" s="159"/>
      <c r="S402" s="159"/>
      <c r="T402" s="159"/>
      <c r="U402" s="267"/>
      <c r="V402" s="159"/>
      <c r="W402" s="230"/>
    </row>
    <row r="403" spans="1:23" ht="21.5" customHeight="1">
      <c r="A403" s="228"/>
      <c r="B403" s="228"/>
      <c r="C403" s="160"/>
      <c r="D403" s="160"/>
      <c r="E403" s="327"/>
      <c r="F403" s="329"/>
      <c r="G403" s="327"/>
      <c r="H403" s="196"/>
      <c r="I403" s="196"/>
      <c r="J403" s="268" t="str" cm="1">
        <f t="array" ref="J403">IFERROR(_xlfn.IFS((AND(H403=10,I403=1)),"L",(AND(H403=10,I403=2)),"H",(AND(H403=10,I403=4)),"VH",(AND(H403=10,I403=6)),"VH",(AND(H403=10,I403=8)),"VH",(AND(H403=10,I403=10)),"VH",(AND(H403=8,I403=1)),"L",(AND(H403=8,I403=2)),"M+",(AND(H403=8,I403=4)),"H",(AND(H403=8,I403=6)),"VH",(AND(H403=8,I403=8)),"VH",(AND(H403=8,I403=10)),"VH",(AND(H403=6,I403=1)),"L",(AND(H403=6,I403=2)),"M",(AND(H403=6,I403=4)),"M+",(AND(H403=6,I403=6)),"H",(AND(H403=6,I403=8)),"VH",(AND(H403=6,I403=10)),"VH",(AND(H403=4,I403=1)),"VL",(AND(H403=4,I403=2)),"L",(AND(H403=4,I403=4)),"M",(AND(H403=4,I403=6)),"M+",(AND(H403=4,I403=8)),"H",(AND(H403=4,I403=10)),"VH",(AND(H403=2,I403=1)),"VL",(AND(H403=2,I403=2)),"VL",(AND(H403=2,I403=4)),"L",(AND(H403=2,I403=6)),"M",(AND(H403=2,I403=8)),"H",(AND(H403=2,I403=10)),"H",(AND(H403=1,I403=1)),"VL",(AND(H403=1,I403=2)),"VL",(AND(H403=1,I403=4)),"L",(AND(H403=1,I403=6)),"L",(AND(H403=1,I403=8)),"M+",(AND(H403=1,I403=10)),"H"),"")</f>
        <v/>
      </c>
      <c r="K403" s="229"/>
      <c r="L403" s="162"/>
      <c r="M403" s="159"/>
      <c r="N403" s="159"/>
      <c r="O403" s="159"/>
      <c r="P403" s="159"/>
      <c r="Q403" s="159"/>
      <c r="R403" s="159"/>
      <c r="S403" s="159"/>
      <c r="T403" s="159"/>
      <c r="U403" s="267"/>
      <c r="V403" s="159"/>
      <c r="W403" s="230"/>
    </row>
    <row r="404" spans="1:23" ht="21.5" customHeight="1">
      <c r="A404" s="228"/>
      <c r="B404" s="228"/>
      <c r="C404" s="160"/>
      <c r="D404" s="160"/>
      <c r="E404" s="327"/>
      <c r="F404" s="329"/>
      <c r="G404" s="327"/>
      <c r="H404" s="196"/>
      <c r="I404" s="196"/>
      <c r="J404" s="268" t="str" cm="1">
        <f t="array" ref="J404">IFERROR(_xlfn.IFS((AND(H404=10,I404=1)),"L",(AND(H404=10,I404=2)),"H",(AND(H404=10,I404=4)),"VH",(AND(H404=10,I404=6)),"VH",(AND(H404=10,I404=8)),"VH",(AND(H404=10,I404=10)),"VH",(AND(H404=8,I404=1)),"L",(AND(H404=8,I404=2)),"M+",(AND(H404=8,I404=4)),"H",(AND(H404=8,I404=6)),"VH",(AND(H404=8,I404=8)),"VH",(AND(H404=8,I404=10)),"VH",(AND(H404=6,I404=1)),"L",(AND(H404=6,I404=2)),"M",(AND(H404=6,I404=4)),"M+",(AND(H404=6,I404=6)),"H",(AND(H404=6,I404=8)),"VH",(AND(H404=6,I404=10)),"VH",(AND(H404=4,I404=1)),"VL",(AND(H404=4,I404=2)),"L",(AND(H404=4,I404=4)),"M",(AND(H404=4,I404=6)),"M+",(AND(H404=4,I404=8)),"H",(AND(H404=4,I404=10)),"VH",(AND(H404=2,I404=1)),"VL",(AND(H404=2,I404=2)),"VL",(AND(H404=2,I404=4)),"L",(AND(H404=2,I404=6)),"M",(AND(H404=2,I404=8)),"H",(AND(H404=2,I404=10)),"H",(AND(H404=1,I404=1)),"VL",(AND(H404=1,I404=2)),"VL",(AND(H404=1,I404=4)),"L",(AND(H404=1,I404=6)),"L",(AND(H404=1,I404=8)),"M+",(AND(H404=1,I404=10)),"H"),"")</f>
        <v/>
      </c>
      <c r="K404" s="229"/>
      <c r="L404" s="162"/>
      <c r="M404" s="159"/>
      <c r="N404" s="159"/>
      <c r="O404" s="159"/>
      <c r="P404" s="159"/>
      <c r="Q404" s="159"/>
      <c r="R404" s="159"/>
      <c r="S404" s="159"/>
      <c r="T404" s="159"/>
      <c r="U404" s="267"/>
      <c r="V404" s="159"/>
      <c r="W404" s="230"/>
    </row>
    <row r="405" spans="1:23" ht="21.5" customHeight="1">
      <c r="A405" s="228"/>
      <c r="B405" s="228"/>
      <c r="C405" s="160"/>
      <c r="D405" s="160"/>
      <c r="E405" s="327"/>
      <c r="F405" s="329"/>
      <c r="G405" s="327"/>
      <c r="H405" s="196"/>
      <c r="I405" s="196"/>
      <c r="J405" s="268" t="str" cm="1">
        <f t="array" ref="J405">IFERROR(_xlfn.IFS((AND(H405=10,I405=1)),"L",(AND(H405=10,I405=2)),"H",(AND(H405=10,I405=4)),"VH",(AND(H405=10,I405=6)),"VH",(AND(H405=10,I405=8)),"VH",(AND(H405=10,I405=10)),"VH",(AND(H405=8,I405=1)),"L",(AND(H405=8,I405=2)),"M+",(AND(H405=8,I405=4)),"H",(AND(H405=8,I405=6)),"VH",(AND(H405=8,I405=8)),"VH",(AND(H405=8,I405=10)),"VH",(AND(H405=6,I405=1)),"L",(AND(H405=6,I405=2)),"M",(AND(H405=6,I405=4)),"M+",(AND(H405=6,I405=6)),"H",(AND(H405=6,I405=8)),"VH",(AND(H405=6,I405=10)),"VH",(AND(H405=4,I405=1)),"VL",(AND(H405=4,I405=2)),"L",(AND(H405=4,I405=4)),"M",(AND(H405=4,I405=6)),"M+",(AND(H405=4,I405=8)),"H",(AND(H405=4,I405=10)),"VH",(AND(H405=2,I405=1)),"VL",(AND(H405=2,I405=2)),"VL",(AND(H405=2,I405=4)),"L",(AND(H405=2,I405=6)),"M",(AND(H405=2,I405=8)),"H",(AND(H405=2,I405=10)),"H",(AND(H405=1,I405=1)),"VL",(AND(H405=1,I405=2)),"VL",(AND(H405=1,I405=4)),"L",(AND(H405=1,I405=6)),"L",(AND(H405=1,I405=8)),"M+",(AND(H405=1,I405=10)),"H"),"")</f>
        <v/>
      </c>
      <c r="K405" s="229"/>
      <c r="L405" s="162"/>
      <c r="M405" s="159"/>
      <c r="N405" s="159"/>
      <c r="O405" s="159"/>
      <c r="P405" s="159"/>
      <c r="Q405" s="159"/>
      <c r="R405" s="159"/>
      <c r="S405" s="159"/>
      <c r="T405" s="159"/>
      <c r="U405" s="267"/>
      <c r="V405" s="159"/>
      <c r="W405" s="230"/>
    </row>
    <row r="406" spans="1:23" ht="21.5" customHeight="1">
      <c r="A406" s="228"/>
      <c r="B406" s="228"/>
      <c r="C406" s="160"/>
      <c r="D406" s="160"/>
      <c r="E406" s="327"/>
      <c r="F406" s="329"/>
      <c r="G406" s="327"/>
      <c r="H406" s="196"/>
      <c r="I406" s="196"/>
      <c r="J406" s="268" t="str" cm="1">
        <f t="array" ref="J406">IFERROR(_xlfn.IFS((AND(H406=10,I406=1)),"L",(AND(H406=10,I406=2)),"H",(AND(H406=10,I406=4)),"VH",(AND(H406=10,I406=6)),"VH",(AND(H406=10,I406=8)),"VH",(AND(H406=10,I406=10)),"VH",(AND(H406=8,I406=1)),"L",(AND(H406=8,I406=2)),"M+",(AND(H406=8,I406=4)),"H",(AND(H406=8,I406=6)),"VH",(AND(H406=8,I406=8)),"VH",(AND(H406=8,I406=10)),"VH",(AND(H406=6,I406=1)),"L",(AND(H406=6,I406=2)),"M",(AND(H406=6,I406=4)),"M+",(AND(H406=6,I406=6)),"H",(AND(H406=6,I406=8)),"VH",(AND(H406=6,I406=10)),"VH",(AND(H406=4,I406=1)),"VL",(AND(H406=4,I406=2)),"L",(AND(H406=4,I406=4)),"M",(AND(H406=4,I406=6)),"M+",(AND(H406=4,I406=8)),"H",(AND(H406=4,I406=10)),"VH",(AND(H406=2,I406=1)),"VL",(AND(H406=2,I406=2)),"VL",(AND(H406=2,I406=4)),"L",(AND(H406=2,I406=6)),"M",(AND(H406=2,I406=8)),"H",(AND(H406=2,I406=10)),"H",(AND(H406=1,I406=1)),"VL",(AND(H406=1,I406=2)),"VL",(AND(H406=1,I406=4)),"L",(AND(H406=1,I406=6)),"L",(AND(H406=1,I406=8)),"M+",(AND(H406=1,I406=10)),"H"),"")</f>
        <v/>
      </c>
      <c r="K406" s="229"/>
      <c r="L406" s="162"/>
      <c r="M406" s="159"/>
      <c r="N406" s="159"/>
      <c r="O406" s="159"/>
      <c r="P406" s="159"/>
      <c r="Q406" s="159"/>
      <c r="R406" s="159"/>
      <c r="S406" s="159"/>
      <c r="T406" s="159"/>
      <c r="U406" s="267"/>
      <c r="V406" s="159"/>
      <c r="W406" s="230"/>
    </row>
    <row r="407" spans="1:23" ht="21.5" customHeight="1">
      <c r="A407" s="228"/>
      <c r="B407" s="228"/>
      <c r="C407" s="160"/>
      <c r="D407" s="160"/>
      <c r="E407" s="327"/>
      <c r="F407" s="329"/>
      <c r="G407" s="327"/>
      <c r="H407" s="196"/>
      <c r="I407" s="196"/>
      <c r="J407" s="268" t="str" cm="1">
        <f t="array" ref="J407">IFERROR(_xlfn.IFS((AND(H407=10,I407=1)),"L",(AND(H407=10,I407=2)),"H",(AND(H407=10,I407=4)),"VH",(AND(H407=10,I407=6)),"VH",(AND(H407=10,I407=8)),"VH",(AND(H407=10,I407=10)),"VH",(AND(H407=8,I407=1)),"L",(AND(H407=8,I407=2)),"M+",(AND(H407=8,I407=4)),"H",(AND(H407=8,I407=6)),"VH",(AND(H407=8,I407=8)),"VH",(AND(H407=8,I407=10)),"VH",(AND(H407=6,I407=1)),"L",(AND(H407=6,I407=2)),"M",(AND(H407=6,I407=4)),"M+",(AND(H407=6,I407=6)),"H",(AND(H407=6,I407=8)),"VH",(AND(H407=6,I407=10)),"VH",(AND(H407=4,I407=1)),"VL",(AND(H407=4,I407=2)),"L",(AND(H407=4,I407=4)),"M",(AND(H407=4,I407=6)),"M+",(AND(H407=4,I407=8)),"H",(AND(H407=4,I407=10)),"VH",(AND(H407=2,I407=1)),"VL",(AND(H407=2,I407=2)),"VL",(AND(H407=2,I407=4)),"L",(AND(H407=2,I407=6)),"M",(AND(H407=2,I407=8)),"H",(AND(H407=2,I407=10)),"H",(AND(H407=1,I407=1)),"VL",(AND(H407=1,I407=2)),"VL",(AND(H407=1,I407=4)),"L",(AND(H407=1,I407=6)),"L",(AND(H407=1,I407=8)),"M+",(AND(H407=1,I407=10)),"H"),"")</f>
        <v/>
      </c>
      <c r="K407" s="229"/>
      <c r="L407" s="162"/>
      <c r="M407" s="159"/>
      <c r="N407" s="159"/>
      <c r="O407" s="159"/>
      <c r="P407" s="159"/>
      <c r="Q407" s="159"/>
      <c r="R407" s="159"/>
      <c r="S407" s="159"/>
      <c r="T407" s="159"/>
      <c r="U407" s="267"/>
      <c r="V407" s="159"/>
      <c r="W407" s="230"/>
    </row>
    <row r="408" spans="1:23" ht="21.5" customHeight="1">
      <c r="A408" s="228"/>
      <c r="B408" s="228"/>
      <c r="C408" s="160"/>
      <c r="D408" s="338"/>
      <c r="E408" s="327"/>
      <c r="F408" s="329"/>
      <c r="G408" s="327"/>
      <c r="H408" s="196"/>
      <c r="I408" s="196"/>
      <c r="J408" s="268" t="str" cm="1">
        <f t="array" ref="J408">IFERROR(_xlfn.IFS((AND(H408=10,I408=1)),"L",(AND(H408=10,I408=2)),"H",(AND(H408=10,I408=4)),"VH",(AND(H408=10,I408=6)),"VH",(AND(H408=10,I408=8)),"VH",(AND(H408=10,I408=10)),"VH",(AND(H408=8,I408=1)),"L",(AND(H408=8,I408=2)),"M+",(AND(H408=8,I408=4)),"H",(AND(H408=8,I408=6)),"VH",(AND(H408=8,I408=8)),"VH",(AND(H408=8,I408=10)),"VH",(AND(H408=6,I408=1)),"L",(AND(H408=6,I408=2)),"M",(AND(H408=6,I408=4)),"M+",(AND(H408=6,I408=6)),"H",(AND(H408=6,I408=8)),"VH",(AND(H408=6,I408=10)),"VH",(AND(H408=4,I408=1)),"VL",(AND(H408=4,I408=2)),"L",(AND(H408=4,I408=4)),"M",(AND(H408=4,I408=6)),"M+",(AND(H408=4,I408=8)),"H",(AND(H408=4,I408=10)),"VH",(AND(H408=2,I408=1)),"VL",(AND(H408=2,I408=2)),"VL",(AND(H408=2,I408=4)),"L",(AND(H408=2,I408=6)),"M",(AND(H408=2,I408=8)),"H",(AND(H408=2,I408=10)),"H",(AND(H408=1,I408=1)),"VL",(AND(H408=1,I408=2)),"VL",(AND(H408=1,I408=4)),"L",(AND(H408=1,I408=6)),"L",(AND(H408=1,I408=8)),"M+",(AND(H408=1,I408=10)),"H"),"")</f>
        <v/>
      </c>
      <c r="K408" s="229"/>
      <c r="L408" s="162"/>
      <c r="M408" s="159"/>
      <c r="N408" s="159"/>
      <c r="O408" s="159"/>
      <c r="P408" s="159"/>
      <c r="Q408" s="159"/>
      <c r="R408" s="159"/>
      <c r="S408" s="159"/>
      <c r="T408" s="159"/>
      <c r="U408" s="267"/>
      <c r="V408" s="159"/>
      <c r="W408" s="230"/>
    </row>
    <row r="409" spans="1:23" ht="21.5" customHeight="1">
      <c r="A409" s="228"/>
      <c r="B409" s="228"/>
      <c r="C409" s="160"/>
      <c r="D409" s="160"/>
      <c r="E409" s="327"/>
      <c r="F409" s="329"/>
      <c r="G409" s="327"/>
      <c r="H409" s="196"/>
      <c r="I409" s="196"/>
      <c r="J409" s="268" t="str" cm="1">
        <f t="array" ref="J409">IFERROR(_xlfn.IFS((AND(H409=10,I409=1)),"L",(AND(H409=10,I409=2)),"H",(AND(H409=10,I409=4)),"VH",(AND(H409=10,I409=6)),"VH",(AND(H409=10,I409=8)),"VH",(AND(H409=10,I409=10)),"VH",(AND(H409=8,I409=1)),"L",(AND(H409=8,I409=2)),"M+",(AND(H409=8,I409=4)),"H",(AND(H409=8,I409=6)),"VH",(AND(H409=8,I409=8)),"VH",(AND(H409=8,I409=10)),"VH",(AND(H409=6,I409=1)),"L",(AND(H409=6,I409=2)),"M",(AND(H409=6,I409=4)),"M+",(AND(H409=6,I409=6)),"H",(AND(H409=6,I409=8)),"VH",(AND(H409=6,I409=10)),"VH",(AND(H409=4,I409=1)),"VL",(AND(H409=4,I409=2)),"L",(AND(H409=4,I409=4)),"M",(AND(H409=4,I409=6)),"M+",(AND(H409=4,I409=8)),"H",(AND(H409=4,I409=10)),"VH",(AND(H409=2,I409=1)),"VL",(AND(H409=2,I409=2)),"VL",(AND(H409=2,I409=4)),"L",(AND(H409=2,I409=6)),"M",(AND(H409=2,I409=8)),"H",(AND(H409=2,I409=10)),"H",(AND(H409=1,I409=1)),"VL",(AND(H409=1,I409=2)),"VL",(AND(H409=1,I409=4)),"L",(AND(H409=1,I409=6)),"L",(AND(H409=1,I409=8)),"M+",(AND(H409=1,I409=10)),"H"),"")</f>
        <v/>
      </c>
      <c r="K409" s="229"/>
      <c r="L409" s="162"/>
      <c r="M409" s="159"/>
      <c r="N409" s="159"/>
      <c r="O409" s="159"/>
      <c r="P409" s="159"/>
      <c r="Q409" s="159"/>
      <c r="R409" s="159"/>
      <c r="S409" s="159"/>
      <c r="T409" s="159"/>
      <c r="U409" s="267"/>
      <c r="V409" s="159"/>
      <c r="W409" s="230"/>
    </row>
    <row r="410" spans="1:23" ht="21.5" customHeight="1">
      <c r="A410" s="228"/>
      <c r="B410" s="228"/>
      <c r="C410" s="160"/>
      <c r="D410" s="160"/>
      <c r="E410" s="327"/>
      <c r="F410" s="329"/>
      <c r="G410" s="327"/>
      <c r="H410" s="196"/>
      <c r="I410" s="196"/>
      <c r="J410" s="268" t="str" cm="1">
        <f t="array" ref="J410">IFERROR(_xlfn.IFS((AND(H410=10,I410=1)),"L",(AND(H410=10,I410=2)),"H",(AND(H410=10,I410=4)),"VH",(AND(H410=10,I410=6)),"VH",(AND(H410=10,I410=8)),"VH",(AND(H410=10,I410=10)),"VH",(AND(H410=8,I410=1)),"L",(AND(H410=8,I410=2)),"M+",(AND(H410=8,I410=4)),"H",(AND(H410=8,I410=6)),"VH",(AND(H410=8,I410=8)),"VH",(AND(H410=8,I410=10)),"VH",(AND(H410=6,I410=1)),"L",(AND(H410=6,I410=2)),"M",(AND(H410=6,I410=4)),"M+",(AND(H410=6,I410=6)),"H",(AND(H410=6,I410=8)),"VH",(AND(H410=6,I410=10)),"VH",(AND(H410=4,I410=1)),"VL",(AND(H410=4,I410=2)),"L",(AND(H410=4,I410=4)),"M",(AND(H410=4,I410=6)),"M+",(AND(H410=4,I410=8)),"H",(AND(H410=4,I410=10)),"VH",(AND(H410=2,I410=1)),"VL",(AND(H410=2,I410=2)),"VL",(AND(H410=2,I410=4)),"L",(AND(H410=2,I410=6)),"M",(AND(H410=2,I410=8)),"H",(AND(H410=2,I410=10)),"H",(AND(H410=1,I410=1)),"VL",(AND(H410=1,I410=2)),"VL",(AND(H410=1,I410=4)),"L",(AND(H410=1,I410=6)),"L",(AND(H410=1,I410=8)),"M+",(AND(H410=1,I410=10)),"H"),"")</f>
        <v/>
      </c>
      <c r="K410" s="229"/>
      <c r="L410" s="162"/>
      <c r="M410" s="159"/>
      <c r="N410" s="159"/>
      <c r="O410" s="159"/>
      <c r="P410" s="159"/>
      <c r="Q410" s="159"/>
      <c r="R410" s="159"/>
      <c r="S410" s="159"/>
      <c r="T410" s="159"/>
      <c r="U410" s="267"/>
      <c r="V410" s="159"/>
      <c r="W410" s="230"/>
    </row>
    <row r="411" spans="1:23" ht="21.5" customHeight="1">
      <c r="A411" s="228"/>
      <c r="B411" s="228"/>
      <c r="C411" s="160"/>
      <c r="D411" s="160"/>
      <c r="E411" s="327"/>
      <c r="F411" s="329"/>
      <c r="G411" s="327"/>
      <c r="H411" s="196"/>
      <c r="I411" s="196"/>
      <c r="J411" s="268" t="str" cm="1">
        <f t="array" ref="J411">IFERROR(_xlfn.IFS((AND(H411=10,I411=1)),"L",(AND(H411=10,I411=2)),"H",(AND(H411=10,I411=4)),"VH",(AND(H411=10,I411=6)),"VH",(AND(H411=10,I411=8)),"VH",(AND(H411=10,I411=10)),"VH",(AND(H411=8,I411=1)),"L",(AND(H411=8,I411=2)),"M+",(AND(H411=8,I411=4)),"H",(AND(H411=8,I411=6)),"VH",(AND(H411=8,I411=8)),"VH",(AND(H411=8,I411=10)),"VH",(AND(H411=6,I411=1)),"L",(AND(H411=6,I411=2)),"M",(AND(H411=6,I411=4)),"M+",(AND(H411=6,I411=6)),"H",(AND(H411=6,I411=8)),"VH",(AND(H411=6,I411=10)),"VH",(AND(H411=4,I411=1)),"VL",(AND(H411=4,I411=2)),"L",(AND(H411=4,I411=4)),"M",(AND(H411=4,I411=6)),"M+",(AND(H411=4,I411=8)),"H",(AND(H411=4,I411=10)),"VH",(AND(H411=2,I411=1)),"VL",(AND(H411=2,I411=2)),"VL",(AND(H411=2,I411=4)),"L",(AND(H411=2,I411=6)),"M",(AND(H411=2,I411=8)),"H",(AND(H411=2,I411=10)),"H",(AND(H411=1,I411=1)),"VL",(AND(H411=1,I411=2)),"VL",(AND(H411=1,I411=4)),"L",(AND(H411=1,I411=6)),"L",(AND(H411=1,I411=8)),"M+",(AND(H411=1,I411=10)),"H"),"")</f>
        <v/>
      </c>
      <c r="K411" s="229"/>
      <c r="L411" s="162"/>
      <c r="M411" s="159"/>
      <c r="N411" s="159"/>
      <c r="O411" s="159"/>
      <c r="P411" s="159"/>
      <c r="Q411" s="159"/>
      <c r="R411" s="159"/>
      <c r="S411" s="159"/>
      <c r="T411" s="159"/>
      <c r="U411" s="267"/>
      <c r="V411" s="159"/>
      <c r="W411" s="230"/>
    </row>
    <row r="412" spans="1:23" ht="21.5" customHeight="1">
      <c r="A412" s="228"/>
      <c r="B412" s="228"/>
      <c r="C412" s="160"/>
      <c r="D412" s="160"/>
      <c r="E412" s="327"/>
      <c r="F412" s="329"/>
      <c r="G412" s="327"/>
      <c r="H412" s="196"/>
      <c r="I412" s="196"/>
      <c r="J412" s="268" t="str" cm="1">
        <f t="array" ref="J412">IFERROR(_xlfn.IFS((AND(H412=10,I412=1)),"L",(AND(H412=10,I412=2)),"H",(AND(H412=10,I412=4)),"VH",(AND(H412=10,I412=6)),"VH",(AND(H412=10,I412=8)),"VH",(AND(H412=10,I412=10)),"VH",(AND(H412=8,I412=1)),"L",(AND(H412=8,I412=2)),"M+",(AND(H412=8,I412=4)),"H",(AND(H412=8,I412=6)),"VH",(AND(H412=8,I412=8)),"VH",(AND(H412=8,I412=10)),"VH",(AND(H412=6,I412=1)),"L",(AND(H412=6,I412=2)),"M",(AND(H412=6,I412=4)),"M+",(AND(H412=6,I412=6)),"H",(AND(H412=6,I412=8)),"VH",(AND(H412=6,I412=10)),"VH",(AND(H412=4,I412=1)),"VL",(AND(H412=4,I412=2)),"L",(AND(H412=4,I412=4)),"M",(AND(H412=4,I412=6)),"M+",(AND(H412=4,I412=8)),"H",(AND(H412=4,I412=10)),"VH",(AND(H412=2,I412=1)),"VL",(AND(H412=2,I412=2)),"VL",(AND(H412=2,I412=4)),"L",(AND(H412=2,I412=6)),"M",(AND(H412=2,I412=8)),"H",(AND(H412=2,I412=10)),"H",(AND(H412=1,I412=1)),"VL",(AND(H412=1,I412=2)),"VL",(AND(H412=1,I412=4)),"L",(AND(H412=1,I412=6)),"L",(AND(H412=1,I412=8)),"M+",(AND(H412=1,I412=10)),"H"),"")</f>
        <v/>
      </c>
      <c r="K412" s="229"/>
      <c r="L412" s="162"/>
      <c r="M412" s="159"/>
      <c r="N412" s="159"/>
      <c r="O412" s="159"/>
      <c r="P412" s="159"/>
      <c r="Q412" s="159"/>
      <c r="R412" s="159"/>
      <c r="S412" s="159"/>
      <c r="T412" s="159"/>
      <c r="U412" s="267"/>
      <c r="V412" s="159"/>
      <c r="W412" s="230"/>
    </row>
    <row r="413" spans="1:23" ht="21.5" customHeight="1">
      <c r="A413" s="228"/>
      <c r="B413" s="228"/>
      <c r="C413" s="160"/>
      <c r="D413" s="160"/>
      <c r="E413" s="327"/>
      <c r="F413" s="329"/>
      <c r="G413" s="327"/>
      <c r="H413" s="196"/>
      <c r="I413" s="196"/>
      <c r="J413" s="268" t="str" cm="1">
        <f t="array" ref="J413">IFERROR(_xlfn.IFS((AND(H413=10,I413=1)),"L",(AND(H413=10,I413=2)),"H",(AND(H413=10,I413=4)),"VH",(AND(H413=10,I413=6)),"VH",(AND(H413=10,I413=8)),"VH",(AND(H413=10,I413=10)),"VH",(AND(H413=8,I413=1)),"L",(AND(H413=8,I413=2)),"M+",(AND(H413=8,I413=4)),"H",(AND(H413=8,I413=6)),"VH",(AND(H413=8,I413=8)),"VH",(AND(H413=8,I413=10)),"VH",(AND(H413=6,I413=1)),"L",(AND(H413=6,I413=2)),"M",(AND(H413=6,I413=4)),"M+",(AND(H413=6,I413=6)),"H",(AND(H413=6,I413=8)),"VH",(AND(H413=6,I413=10)),"VH",(AND(H413=4,I413=1)),"VL",(AND(H413=4,I413=2)),"L",(AND(H413=4,I413=4)),"M",(AND(H413=4,I413=6)),"M+",(AND(H413=4,I413=8)),"H",(AND(H413=4,I413=10)),"VH",(AND(H413=2,I413=1)),"VL",(AND(H413=2,I413=2)),"VL",(AND(H413=2,I413=4)),"L",(AND(H413=2,I413=6)),"M",(AND(H413=2,I413=8)),"H",(AND(H413=2,I413=10)),"H",(AND(H413=1,I413=1)),"VL",(AND(H413=1,I413=2)),"VL",(AND(H413=1,I413=4)),"L",(AND(H413=1,I413=6)),"L",(AND(H413=1,I413=8)),"M+",(AND(H413=1,I413=10)),"H"),"")</f>
        <v/>
      </c>
      <c r="K413" s="229"/>
      <c r="L413" s="162"/>
      <c r="M413" s="159"/>
      <c r="N413" s="159"/>
      <c r="O413" s="159"/>
      <c r="P413" s="159"/>
      <c r="Q413" s="159"/>
      <c r="R413" s="159"/>
      <c r="S413" s="159"/>
      <c r="T413" s="159"/>
      <c r="U413" s="267"/>
      <c r="V413" s="159"/>
      <c r="W413" s="230"/>
    </row>
    <row r="414" spans="1:23" ht="21.5" customHeight="1">
      <c r="A414" s="228"/>
      <c r="B414" s="228"/>
      <c r="C414" s="160"/>
      <c r="D414" s="160"/>
      <c r="E414" s="327"/>
      <c r="F414" s="329"/>
      <c r="G414" s="327"/>
      <c r="H414" s="196"/>
      <c r="I414" s="196"/>
      <c r="J414" s="268" t="str" cm="1">
        <f t="array" ref="J414">IFERROR(_xlfn.IFS((AND(H414=10,I414=1)),"L",(AND(H414=10,I414=2)),"H",(AND(H414=10,I414=4)),"VH",(AND(H414=10,I414=6)),"VH",(AND(H414=10,I414=8)),"VH",(AND(H414=10,I414=10)),"VH",(AND(H414=8,I414=1)),"L",(AND(H414=8,I414=2)),"M+",(AND(H414=8,I414=4)),"H",(AND(H414=8,I414=6)),"VH",(AND(H414=8,I414=8)),"VH",(AND(H414=8,I414=10)),"VH",(AND(H414=6,I414=1)),"L",(AND(H414=6,I414=2)),"M",(AND(H414=6,I414=4)),"M+",(AND(H414=6,I414=6)),"H",(AND(H414=6,I414=8)),"VH",(AND(H414=6,I414=10)),"VH",(AND(H414=4,I414=1)),"VL",(AND(H414=4,I414=2)),"L",(AND(H414=4,I414=4)),"M",(AND(H414=4,I414=6)),"M+",(AND(H414=4,I414=8)),"H",(AND(H414=4,I414=10)),"VH",(AND(H414=2,I414=1)),"VL",(AND(H414=2,I414=2)),"VL",(AND(H414=2,I414=4)),"L",(AND(H414=2,I414=6)),"M",(AND(H414=2,I414=8)),"H",(AND(H414=2,I414=10)),"H",(AND(H414=1,I414=1)),"VL",(AND(H414=1,I414=2)),"VL",(AND(H414=1,I414=4)),"L",(AND(H414=1,I414=6)),"L",(AND(H414=1,I414=8)),"M+",(AND(H414=1,I414=10)),"H"),"")</f>
        <v/>
      </c>
      <c r="K414" s="229"/>
      <c r="L414" s="162"/>
      <c r="M414" s="159"/>
      <c r="N414" s="159"/>
      <c r="O414" s="159"/>
      <c r="P414" s="159"/>
      <c r="Q414" s="159"/>
      <c r="R414" s="159"/>
      <c r="S414" s="159"/>
      <c r="T414" s="159"/>
      <c r="U414" s="267"/>
      <c r="V414" s="159"/>
      <c r="W414" s="230"/>
    </row>
    <row r="415" spans="1:23" ht="21.5" customHeight="1">
      <c r="A415" s="228"/>
      <c r="B415" s="228"/>
      <c r="C415" s="160"/>
      <c r="D415" s="160"/>
      <c r="E415" s="327"/>
      <c r="F415" s="329"/>
      <c r="G415" s="327"/>
      <c r="H415" s="196"/>
      <c r="I415" s="196"/>
      <c r="J415" s="268" t="str" cm="1">
        <f t="array" ref="J415">IFERROR(_xlfn.IFS((AND(H415=10,I415=1)),"L",(AND(H415=10,I415=2)),"H",(AND(H415=10,I415=4)),"VH",(AND(H415=10,I415=6)),"VH",(AND(H415=10,I415=8)),"VH",(AND(H415=10,I415=10)),"VH",(AND(H415=8,I415=1)),"L",(AND(H415=8,I415=2)),"M+",(AND(H415=8,I415=4)),"H",(AND(H415=8,I415=6)),"VH",(AND(H415=8,I415=8)),"VH",(AND(H415=8,I415=10)),"VH",(AND(H415=6,I415=1)),"L",(AND(H415=6,I415=2)),"M",(AND(H415=6,I415=4)),"M+",(AND(H415=6,I415=6)),"H",(AND(H415=6,I415=8)),"VH",(AND(H415=6,I415=10)),"VH",(AND(H415=4,I415=1)),"VL",(AND(H415=4,I415=2)),"L",(AND(H415=4,I415=4)),"M",(AND(H415=4,I415=6)),"M+",(AND(H415=4,I415=8)),"H",(AND(H415=4,I415=10)),"VH",(AND(H415=2,I415=1)),"VL",(AND(H415=2,I415=2)),"VL",(AND(H415=2,I415=4)),"L",(AND(H415=2,I415=6)),"M",(AND(H415=2,I415=8)),"H",(AND(H415=2,I415=10)),"H",(AND(H415=1,I415=1)),"VL",(AND(H415=1,I415=2)),"VL",(AND(H415=1,I415=4)),"L",(AND(H415=1,I415=6)),"L",(AND(H415=1,I415=8)),"M+",(AND(H415=1,I415=10)),"H"),"")</f>
        <v/>
      </c>
      <c r="K415" s="229"/>
      <c r="L415" s="162"/>
      <c r="M415" s="159"/>
      <c r="N415" s="159"/>
      <c r="O415" s="159"/>
      <c r="P415" s="159"/>
      <c r="Q415" s="159"/>
      <c r="R415" s="159"/>
      <c r="S415" s="159"/>
      <c r="T415" s="159"/>
      <c r="U415" s="267"/>
      <c r="V415" s="159"/>
      <c r="W415" s="230"/>
    </row>
    <row r="416" spans="1:23" ht="21.5" customHeight="1">
      <c r="A416" s="228"/>
      <c r="B416" s="228"/>
      <c r="C416" s="160"/>
      <c r="D416" s="160"/>
      <c r="E416" s="327"/>
      <c r="F416" s="329"/>
      <c r="G416" s="327"/>
      <c r="H416" s="196"/>
      <c r="I416" s="196"/>
      <c r="J416" s="268" t="str" cm="1">
        <f t="array" ref="J416">IFERROR(_xlfn.IFS((AND(H416=10,I416=1)),"L",(AND(H416=10,I416=2)),"H",(AND(H416=10,I416=4)),"VH",(AND(H416=10,I416=6)),"VH",(AND(H416=10,I416=8)),"VH",(AND(H416=10,I416=10)),"VH",(AND(H416=8,I416=1)),"L",(AND(H416=8,I416=2)),"M+",(AND(H416=8,I416=4)),"H",(AND(H416=8,I416=6)),"VH",(AND(H416=8,I416=8)),"VH",(AND(H416=8,I416=10)),"VH",(AND(H416=6,I416=1)),"L",(AND(H416=6,I416=2)),"M",(AND(H416=6,I416=4)),"M+",(AND(H416=6,I416=6)),"H",(AND(H416=6,I416=8)),"VH",(AND(H416=6,I416=10)),"VH",(AND(H416=4,I416=1)),"VL",(AND(H416=4,I416=2)),"L",(AND(H416=4,I416=4)),"M",(AND(H416=4,I416=6)),"M+",(AND(H416=4,I416=8)),"H",(AND(H416=4,I416=10)),"VH",(AND(H416=2,I416=1)),"VL",(AND(H416=2,I416=2)),"VL",(AND(H416=2,I416=4)),"L",(AND(H416=2,I416=6)),"M",(AND(H416=2,I416=8)),"H",(AND(H416=2,I416=10)),"H",(AND(H416=1,I416=1)),"VL",(AND(H416=1,I416=2)),"VL",(AND(H416=1,I416=4)),"L",(AND(H416=1,I416=6)),"L",(AND(H416=1,I416=8)),"M+",(AND(H416=1,I416=10)),"H"),"")</f>
        <v/>
      </c>
      <c r="K416" s="229"/>
      <c r="L416" s="162"/>
      <c r="M416" s="159"/>
      <c r="N416" s="159"/>
      <c r="O416" s="159"/>
      <c r="P416" s="159"/>
      <c r="Q416" s="159"/>
      <c r="R416" s="159"/>
      <c r="S416" s="159"/>
      <c r="T416" s="159"/>
      <c r="U416" s="267"/>
      <c r="V416" s="159"/>
      <c r="W416" s="230"/>
    </row>
    <row r="417" spans="1:23" ht="21.5" customHeight="1">
      <c r="A417" s="228"/>
      <c r="B417" s="228"/>
      <c r="C417" s="160"/>
      <c r="D417" s="160"/>
      <c r="E417" s="327"/>
      <c r="F417" s="329"/>
      <c r="G417" s="327"/>
      <c r="H417" s="196"/>
      <c r="I417" s="196"/>
      <c r="J417" s="268" t="str" cm="1">
        <f t="array" ref="J417">IFERROR(_xlfn.IFS((AND(H417=10,I417=1)),"L",(AND(H417=10,I417=2)),"H",(AND(H417=10,I417=4)),"VH",(AND(H417=10,I417=6)),"VH",(AND(H417=10,I417=8)),"VH",(AND(H417=10,I417=10)),"VH",(AND(H417=8,I417=1)),"L",(AND(H417=8,I417=2)),"M+",(AND(H417=8,I417=4)),"H",(AND(H417=8,I417=6)),"VH",(AND(H417=8,I417=8)),"VH",(AND(H417=8,I417=10)),"VH",(AND(H417=6,I417=1)),"L",(AND(H417=6,I417=2)),"M",(AND(H417=6,I417=4)),"M+",(AND(H417=6,I417=6)),"H",(AND(H417=6,I417=8)),"VH",(AND(H417=6,I417=10)),"VH",(AND(H417=4,I417=1)),"VL",(AND(H417=4,I417=2)),"L",(AND(H417=4,I417=4)),"M",(AND(H417=4,I417=6)),"M+",(AND(H417=4,I417=8)),"H",(AND(H417=4,I417=10)),"VH",(AND(H417=2,I417=1)),"VL",(AND(H417=2,I417=2)),"VL",(AND(H417=2,I417=4)),"L",(AND(H417=2,I417=6)),"M",(AND(H417=2,I417=8)),"H",(AND(H417=2,I417=10)),"H",(AND(H417=1,I417=1)),"VL",(AND(H417=1,I417=2)),"VL",(AND(H417=1,I417=4)),"L",(AND(H417=1,I417=6)),"L",(AND(H417=1,I417=8)),"M+",(AND(H417=1,I417=10)),"H"),"")</f>
        <v/>
      </c>
      <c r="K417" s="229"/>
      <c r="L417" s="162"/>
      <c r="M417" s="159"/>
      <c r="N417" s="159"/>
      <c r="O417" s="159"/>
      <c r="P417" s="159"/>
      <c r="Q417" s="159"/>
      <c r="R417" s="159"/>
      <c r="S417" s="159"/>
      <c r="T417" s="159"/>
      <c r="U417" s="267"/>
      <c r="V417" s="159"/>
      <c r="W417" s="230"/>
    </row>
    <row r="418" spans="1:23" ht="21.5" customHeight="1">
      <c r="A418" s="228"/>
      <c r="B418" s="228"/>
      <c r="C418" s="160"/>
      <c r="D418" s="160"/>
      <c r="E418" s="327"/>
      <c r="F418" s="329"/>
      <c r="G418" s="327"/>
      <c r="H418" s="196"/>
      <c r="I418" s="196"/>
      <c r="J418" s="268" t="str" cm="1">
        <f t="array" ref="J418">IFERROR(_xlfn.IFS((AND(H418=10,I418=1)),"L",(AND(H418=10,I418=2)),"H",(AND(H418=10,I418=4)),"VH",(AND(H418=10,I418=6)),"VH",(AND(H418=10,I418=8)),"VH",(AND(H418=10,I418=10)),"VH",(AND(H418=8,I418=1)),"L",(AND(H418=8,I418=2)),"M+",(AND(H418=8,I418=4)),"H",(AND(H418=8,I418=6)),"VH",(AND(H418=8,I418=8)),"VH",(AND(H418=8,I418=10)),"VH",(AND(H418=6,I418=1)),"L",(AND(H418=6,I418=2)),"M",(AND(H418=6,I418=4)),"M+",(AND(H418=6,I418=6)),"H",(AND(H418=6,I418=8)),"VH",(AND(H418=6,I418=10)),"VH",(AND(H418=4,I418=1)),"VL",(AND(H418=4,I418=2)),"L",(AND(H418=4,I418=4)),"M",(AND(H418=4,I418=6)),"M+",(AND(H418=4,I418=8)),"H",(AND(H418=4,I418=10)),"VH",(AND(H418=2,I418=1)),"VL",(AND(H418=2,I418=2)),"VL",(AND(H418=2,I418=4)),"L",(AND(H418=2,I418=6)),"M",(AND(H418=2,I418=8)),"H",(AND(H418=2,I418=10)),"H",(AND(H418=1,I418=1)),"VL",(AND(H418=1,I418=2)),"VL",(AND(H418=1,I418=4)),"L",(AND(H418=1,I418=6)),"L",(AND(H418=1,I418=8)),"M+",(AND(H418=1,I418=10)),"H"),"")</f>
        <v/>
      </c>
      <c r="K418" s="229"/>
      <c r="L418" s="162"/>
      <c r="M418" s="159"/>
      <c r="N418" s="159"/>
      <c r="O418" s="159"/>
      <c r="P418" s="159"/>
      <c r="Q418" s="159"/>
      <c r="R418" s="159"/>
      <c r="S418" s="159"/>
      <c r="T418" s="159"/>
      <c r="U418" s="267"/>
      <c r="V418" s="159"/>
      <c r="W418" s="230"/>
    </row>
    <row r="419" spans="1:23" ht="21.5" customHeight="1">
      <c r="A419" s="228"/>
      <c r="B419" s="228"/>
      <c r="C419" s="160"/>
      <c r="D419" s="160"/>
      <c r="E419" s="327"/>
      <c r="F419" s="329"/>
      <c r="G419" s="327"/>
      <c r="H419" s="196"/>
      <c r="I419" s="196"/>
      <c r="J419" s="268" t="str" cm="1">
        <f t="array" ref="J419">IFERROR(_xlfn.IFS((AND(H419=10,I419=1)),"L",(AND(H419=10,I419=2)),"H",(AND(H419=10,I419=4)),"VH",(AND(H419=10,I419=6)),"VH",(AND(H419=10,I419=8)),"VH",(AND(H419=10,I419=10)),"VH",(AND(H419=8,I419=1)),"L",(AND(H419=8,I419=2)),"M+",(AND(H419=8,I419=4)),"H",(AND(H419=8,I419=6)),"VH",(AND(H419=8,I419=8)),"VH",(AND(H419=8,I419=10)),"VH",(AND(H419=6,I419=1)),"L",(AND(H419=6,I419=2)),"M",(AND(H419=6,I419=4)),"M+",(AND(H419=6,I419=6)),"H",(AND(H419=6,I419=8)),"VH",(AND(H419=6,I419=10)),"VH",(AND(H419=4,I419=1)),"VL",(AND(H419=4,I419=2)),"L",(AND(H419=4,I419=4)),"M",(AND(H419=4,I419=6)),"M+",(AND(H419=4,I419=8)),"H",(AND(H419=4,I419=10)),"VH",(AND(H419=2,I419=1)),"VL",(AND(H419=2,I419=2)),"VL",(AND(H419=2,I419=4)),"L",(AND(H419=2,I419=6)),"M",(AND(H419=2,I419=8)),"H",(AND(H419=2,I419=10)),"H",(AND(H419=1,I419=1)),"VL",(AND(H419=1,I419=2)),"VL",(AND(H419=1,I419=4)),"L",(AND(H419=1,I419=6)),"L",(AND(H419=1,I419=8)),"M+",(AND(H419=1,I419=10)),"H"),"")</f>
        <v/>
      </c>
      <c r="K419" s="229"/>
      <c r="L419" s="162"/>
      <c r="M419" s="159"/>
      <c r="N419" s="159"/>
      <c r="O419" s="159"/>
      <c r="P419" s="159"/>
      <c r="Q419" s="159"/>
      <c r="R419" s="159"/>
      <c r="S419" s="159"/>
      <c r="T419" s="159"/>
      <c r="U419" s="267"/>
      <c r="V419" s="159"/>
      <c r="W419" s="230"/>
    </row>
    <row r="420" spans="1:23" ht="21.5" customHeight="1">
      <c r="A420" s="228"/>
      <c r="B420" s="228"/>
      <c r="C420" s="160"/>
      <c r="D420" s="160"/>
      <c r="E420" s="327"/>
      <c r="F420" s="329"/>
      <c r="G420" s="327"/>
      <c r="H420" s="196"/>
      <c r="I420" s="196"/>
      <c r="J420" s="268" t="str" cm="1">
        <f t="array" ref="J420">IFERROR(_xlfn.IFS((AND(H420=10,I420=1)),"L",(AND(H420=10,I420=2)),"H",(AND(H420=10,I420=4)),"VH",(AND(H420=10,I420=6)),"VH",(AND(H420=10,I420=8)),"VH",(AND(H420=10,I420=10)),"VH",(AND(H420=8,I420=1)),"L",(AND(H420=8,I420=2)),"M+",(AND(H420=8,I420=4)),"H",(AND(H420=8,I420=6)),"VH",(AND(H420=8,I420=8)),"VH",(AND(H420=8,I420=10)),"VH",(AND(H420=6,I420=1)),"L",(AND(H420=6,I420=2)),"M",(AND(H420=6,I420=4)),"M+",(AND(H420=6,I420=6)),"H",(AND(H420=6,I420=8)),"VH",(AND(H420=6,I420=10)),"VH",(AND(H420=4,I420=1)),"VL",(AND(H420=4,I420=2)),"L",(AND(H420=4,I420=4)),"M",(AND(H420=4,I420=6)),"M+",(AND(H420=4,I420=8)),"H",(AND(H420=4,I420=10)),"VH",(AND(H420=2,I420=1)),"VL",(AND(H420=2,I420=2)),"VL",(AND(H420=2,I420=4)),"L",(AND(H420=2,I420=6)),"M",(AND(H420=2,I420=8)),"H",(AND(H420=2,I420=10)),"H",(AND(H420=1,I420=1)),"VL",(AND(H420=1,I420=2)),"VL",(AND(H420=1,I420=4)),"L",(AND(H420=1,I420=6)),"L",(AND(H420=1,I420=8)),"M+",(AND(H420=1,I420=10)),"H"),"")</f>
        <v/>
      </c>
      <c r="K420" s="229"/>
      <c r="L420" s="162"/>
      <c r="M420" s="159"/>
      <c r="N420" s="159"/>
      <c r="O420" s="159"/>
      <c r="P420" s="159"/>
      <c r="Q420" s="159"/>
      <c r="R420" s="159"/>
      <c r="S420" s="159"/>
      <c r="T420" s="159"/>
      <c r="U420" s="267"/>
      <c r="V420" s="159"/>
      <c r="W420" s="230"/>
    </row>
    <row r="421" spans="1:23" ht="21.5" customHeight="1">
      <c r="A421" s="228"/>
      <c r="B421" s="228"/>
      <c r="C421" s="160"/>
      <c r="D421" s="160"/>
      <c r="E421" s="327"/>
      <c r="F421" s="329"/>
      <c r="G421" s="327"/>
      <c r="H421" s="196"/>
      <c r="I421" s="196"/>
      <c r="J421" s="268" t="str" cm="1">
        <f t="array" ref="J421">IFERROR(_xlfn.IFS((AND(H421=10,I421=1)),"L",(AND(H421=10,I421=2)),"H",(AND(H421=10,I421=4)),"VH",(AND(H421=10,I421=6)),"VH",(AND(H421=10,I421=8)),"VH",(AND(H421=10,I421=10)),"VH",(AND(H421=8,I421=1)),"L",(AND(H421=8,I421=2)),"M+",(AND(H421=8,I421=4)),"H",(AND(H421=8,I421=6)),"VH",(AND(H421=8,I421=8)),"VH",(AND(H421=8,I421=10)),"VH",(AND(H421=6,I421=1)),"L",(AND(H421=6,I421=2)),"M",(AND(H421=6,I421=4)),"M+",(AND(H421=6,I421=6)),"H",(AND(H421=6,I421=8)),"VH",(AND(H421=6,I421=10)),"VH",(AND(H421=4,I421=1)),"VL",(AND(H421=4,I421=2)),"L",(AND(H421=4,I421=4)),"M",(AND(H421=4,I421=6)),"M+",(AND(H421=4,I421=8)),"H",(AND(H421=4,I421=10)),"VH",(AND(H421=2,I421=1)),"VL",(AND(H421=2,I421=2)),"VL",(AND(H421=2,I421=4)),"L",(AND(H421=2,I421=6)),"M",(AND(H421=2,I421=8)),"H",(AND(H421=2,I421=10)),"H",(AND(H421=1,I421=1)),"VL",(AND(H421=1,I421=2)),"VL",(AND(H421=1,I421=4)),"L",(AND(H421=1,I421=6)),"L",(AND(H421=1,I421=8)),"M+",(AND(H421=1,I421=10)),"H"),"")</f>
        <v/>
      </c>
      <c r="K421" s="229"/>
      <c r="L421" s="162"/>
      <c r="M421" s="159"/>
      <c r="N421" s="159"/>
      <c r="O421" s="159"/>
      <c r="P421" s="159"/>
      <c r="Q421" s="159"/>
      <c r="R421" s="159"/>
      <c r="S421" s="159"/>
      <c r="T421" s="159"/>
      <c r="U421" s="267"/>
      <c r="V421" s="159"/>
      <c r="W421" s="230"/>
    </row>
    <row r="422" spans="1:23" ht="21.5" customHeight="1">
      <c r="A422" s="228"/>
      <c r="B422" s="228"/>
      <c r="C422" s="160"/>
      <c r="D422" s="160"/>
      <c r="E422" s="327"/>
      <c r="F422" s="329"/>
      <c r="G422" s="327"/>
      <c r="H422" s="196"/>
      <c r="I422" s="196"/>
      <c r="J422" s="268" t="str" cm="1">
        <f t="array" ref="J422">IFERROR(_xlfn.IFS((AND(H422=10,I422=1)),"L",(AND(H422=10,I422=2)),"H",(AND(H422=10,I422=4)),"VH",(AND(H422=10,I422=6)),"VH",(AND(H422=10,I422=8)),"VH",(AND(H422=10,I422=10)),"VH",(AND(H422=8,I422=1)),"L",(AND(H422=8,I422=2)),"M+",(AND(H422=8,I422=4)),"H",(AND(H422=8,I422=6)),"VH",(AND(H422=8,I422=8)),"VH",(AND(H422=8,I422=10)),"VH",(AND(H422=6,I422=1)),"L",(AND(H422=6,I422=2)),"M",(AND(H422=6,I422=4)),"M+",(AND(H422=6,I422=6)),"H",(AND(H422=6,I422=8)),"VH",(AND(H422=6,I422=10)),"VH",(AND(H422=4,I422=1)),"VL",(AND(H422=4,I422=2)),"L",(AND(H422=4,I422=4)),"M",(AND(H422=4,I422=6)),"M+",(AND(H422=4,I422=8)),"H",(AND(H422=4,I422=10)),"VH",(AND(H422=2,I422=1)),"VL",(AND(H422=2,I422=2)),"VL",(AND(H422=2,I422=4)),"L",(AND(H422=2,I422=6)),"M",(AND(H422=2,I422=8)),"H",(AND(H422=2,I422=10)),"H",(AND(H422=1,I422=1)),"VL",(AND(H422=1,I422=2)),"VL",(AND(H422=1,I422=4)),"L",(AND(H422=1,I422=6)),"L",(AND(H422=1,I422=8)),"M+",(AND(H422=1,I422=10)),"H"),"")</f>
        <v/>
      </c>
      <c r="K422" s="229"/>
      <c r="L422" s="162"/>
      <c r="M422" s="159"/>
      <c r="N422" s="159"/>
      <c r="O422" s="159"/>
      <c r="P422" s="159"/>
      <c r="Q422" s="159"/>
      <c r="R422" s="159"/>
      <c r="S422" s="159"/>
      <c r="T422" s="159"/>
      <c r="U422" s="267"/>
      <c r="V422" s="159"/>
      <c r="W422" s="230"/>
    </row>
    <row r="423" spans="1:23" ht="21.5" customHeight="1">
      <c r="A423" s="228"/>
      <c r="B423" s="228"/>
      <c r="C423" s="160"/>
      <c r="D423" s="160"/>
      <c r="E423" s="327"/>
      <c r="F423" s="329"/>
      <c r="G423" s="327"/>
      <c r="H423" s="196"/>
      <c r="I423" s="196"/>
      <c r="J423" s="268" t="str" cm="1">
        <f t="array" ref="J423">IFERROR(_xlfn.IFS((AND(H423=10,I423=1)),"L",(AND(H423=10,I423=2)),"H",(AND(H423=10,I423=4)),"VH",(AND(H423=10,I423=6)),"VH",(AND(H423=10,I423=8)),"VH",(AND(H423=10,I423=10)),"VH",(AND(H423=8,I423=1)),"L",(AND(H423=8,I423=2)),"M+",(AND(H423=8,I423=4)),"H",(AND(H423=8,I423=6)),"VH",(AND(H423=8,I423=8)),"VH",(AND(H423=8,I423=10)),"VH",(AND(H423=6,I423=1)),"L",(AND(H423=6,I423=2)),"M",(AND(H423=6,I423=4)),"M+",(AND(H423=6,I423=6)),"H",(AND(H423=6,I423=8)),"VH",(AND(H423=6,I423=10)),"VH",(AND(H423=4,I423=1)),"VL",(AND(H423=4,I423=2)),"L",(AND(H423=4,I423=4)),"M",(AND(H423=4,I423=6)),"M+",(AND(H423=4,I423=8)),"H",(AND(H423=4,I423=10)),"VH",(AND(H423=2,I423=1)),"VL",(AND(H423=2,I423=2)),"VL",(AND(H423=2,I423=4)),"L",(AND(H423=2,I423=6)),"M",(AND(H423=2,I423=8)),"H",(AND(H423=2,I423=10)),"H",(AND(H423=1,I423=1)),"VL",(AND(H423=1,I423=2)),"VL",(AND(H423=1,I423=4)),"L",(AND(H423=1,I423=6)),"L",(AND(H423=1,I423=8)),"M+",(AND(H423=1,I423=10)),"H"),"")</f>
        <v/>
      </c>
      <c r="K423" s="229"/>
      <c r="L423" s="162"/>
      <c r="M423" s="159"/>
      <c r="N423" s="159"/>
      <c r="O423" s="159"/>
      <c r="P423" s="159"/>
      <c r="Q423" s="159"/>
      <c r="R423" s="159"/>
      <c r="S423" s="159"/>
      <c r="T423" s="159"/>
      <c r="U423" s="267"/>
      <c r="V423" s="159"/>
      <c r="W423" s="230"/>
    </row>
    <row r="424" spans="1:23" ht="21.5" customHeight="1">
      <c r="A424" s="228"/>
      <c r="B424" s="228"/>
      <c r="C424" s="160"/>
      <c r="D424" s="160"/>
      <c r="E424" s="327"/>
      <c r="F424" s="329"/>
      <c r="G424" s="327"/>
      <c r="H424" s="196"/>
      <c r="I424" s="196"/>
      <c r="J424" s="268" t="str" cm="1">
        <f t="array" ref="J424">IFERROR(_xlfn.IFS((AND(H424=10,I424=1)),"L",(AND(H424=10,I424=2)),"H",(AND(H424=10,I424=4)),"VH",(AND(H424=10,I424=6)),"VH",(AND(H424=10,I424=8)),"VH",(AND(H424=10,I424=10)),"VH",(AND(H424=8,I424=1)),"L",(AND(H424=8,I424=2)),"M+",(AND(H424=8,I424=4)),"H",(AND(H424=8,I424=6)),"VH",(AND(H424=8,I424=8)),"VH",(AND(H424=8,I424=10)),"VH",(AND(H424=6,I424=1)),"L",(AND(H424=6,I424=2)),"M",(AND(H424=6,I424=4)),"M+",(AND(H424=6,I424=6)),"H",(AND(H424=6,I424=8)),"VH",(AND(H424=6,I424=10)),"VH",(AND(H424=4,I424=1)),"VL",(AND(H424=4,I424=2)),"L",(AND(H424=4,I424=4)),"M",(AND(H424=4,I424=6)),"M+",(AND(H424=4,I424=8)),"H",(AND(H424=4,I424=10)),"VH",(AND(H424=2,I424=1)),"VL",(AND(H424=2,I424=2)),"VL",(AND(H424=2,I424=4)),"L",(AND(H424=2,I424=6)),"M",(AND(H424=2,I424=8)),"H",(AND(H424=2,I424=10)),"H",(AND(H424=1,I424=1)),"VL",(AND(H424=1,I424=2)),"VL",(AND(H424=1,I424=4)),"L",(AND(H424=1,I424=6)),"L",(AND(H424=1,I424=8)),"M+",(AND(H424=1,I424=10)),"H"),"")</f>
        <v/>
      </c>
      <c r="K424" s="229"/>
      <c r="L424" s="162"/>
      <c r="M424" s="159"/>
      <c r="N424" s="159"/>
      <c r="O424" s="159"/>
      <c r="P424" s="159"/>
      <c r="Q424" s="159"/>
      <c r="R424" s="159"/>
      <c r="S424" s="159"/>
      <c r="T424" s="159"/>
      <c r="U424" s="267"/>
      <c r="V424" s="159"/>
      <c r="W424" s="230"/>
    </row>
    <row r="425" spans="1:23" ht="21.5" customHeight="1">
      <c r="A425" s="228"/>
      <c r="B425" s="228"/>
      <c r="C425" s="160"/>
      <c r="D425" s="160"/>
      <c r="E425" s="327"/>
      <c r="F425" s="329"/>
      <c r="G425" s="327"/>
      <c r="H425" s="196"/>
      <c r="I425" s="196"/>
      <c r="J425" s="268" t="str" cm="1">
        <f t="array" ref="J425">IFERROR(_xlfn.IFS((AND(H425=10,I425=1)),"L",(AND(H425=10,I425=2)),"H",(AND(H425=10,I425=4)),"VH",(AND(H425=10,I425=6)),"VH",(AND(H425=10,I425=8)),"VH",(AND(H425=10,I425=10)),"VH",(AND(H425=8,I425=1)),"L",(AND(H425=8,I425=2)),"M+",(AND(H425=8,I425=4)),"H",(AND(H425=8,I425=6)),"VH",(AND(H425=8,I425=8)),"VH",(AND(H425=8,I425=10)),"VH",(AND(H425=6,I425=1)),"L",(AND(H425=6,I425=2)),"M",(AND(H425=6,I425=4)),"M+",(AND(H425=6,I425=6)),"H",(AND(H425=6,I425=8)),"VH",(AND(H425=6,I425=10)),"VH",(AND(H425=4,I425=1)),"VL",(AND(H425=4,I425=2)),"L",(AND(H425=4,I425=4)),"M",(AND(H425=4,I425=6)),"M+",(AND(H425=4,I425=8)),"H",(AND(H425=4,I425=10)),"VH",(AND(H425=2,I425=1)),"VL",(AND(H425=2,I425=2)),"VL",(AND(H425=2,I425=4)),"L",(AND(H425=2,I425=6)),"M",(AND(H425=2,I425=8)),"H",(AND(H425=2,I425=10)),"H",(AND(H425=1,I425=1)),"VL",(AND(H425=1,I425=2)),"VL",(AND(H425=1,I425=4)),"L",(AND(H425=1,I425=6)),"L",(AND(H425=1,I425=8)),"M+",(AND(H425=1,I425=10)),"H"),"")</f>
        <v/>
      </c>
      <c r="K425" s="229"/>
      <c r="L425" s="162"/>
      <c r="M425" s="159"/>
      <c r="N425" s="159"/>
      <c r="O425" s="159"/>
      <c r="P425" s="159"/>
      <c r="Q425" s="159"/>
      <c r="R425" s="159"/>
      <c r="S425" s="159"/>
      <c r="T425" s="159"/>
      <c r="U425" s="267"/>
      <c r="V425" s="159"/>
      <c r="W425" s="230"/>
    </row>
    <row r="426" spans="1:23" ht="21.5" customHeight="1">
      <c r="A426" s="228"/>
      <c r="B426" s="228"/>
      <c r="C426" s="160"/>
      <c r="D426" s="160"/>
      <c r="E426" s="327"/>
      <c r="F426" s="329"/>
      <c r="G426" s="327"/>
      <c r="H426" s="196"/>
      <c r="I426" s="196"/>
      <c r="J426" s="268" t="str" cm="1">
        <f t="array" ref="J426">IFERROR(_xlfn.IFS((AND(H426=10,I426=1)),"L",(AND(H426=10,I426=2)),"H",(AND(H426=10,I426=4)),"VH",(AND(H426=10,I426=6)),"VH",(AND(H426=10,I426=8)),"VH",(AND(H426=10,I426=10)),"VH",(AND(H426=8,I426=1)),"L",(AND(H426=8,I426=2)),"M+",(AND(H426=8,I426=4)),"H",(AND(H426=8,I426=6)),"VH",(AND(H426=8,I426=8)),"VH",(AND(H426=8,I426=10)),"VH",(AND(H426=6,I426=1)),"L",(AND(H426=6,I426=2)),"M",(AND(H426=6,I426=4)),"M+",(AND(H426=6,I426=6)),"H",(AND(H426=6,I426=8)),"VH",(AND(H426=6,I426=10)),"VH",(AND(H426=4,I426=1)),"VL",(AND(H426=4,I426=2)),"L",(AND(H426=4,I426=4)),"M",(AND(H426=4,I426=6)),"M+",(AND(H426=4,I426=8)),"H",(AND(H426=4,I426=10)),"VH",(AND(H426=2,I426=1)),"VL",(AND(H426=2,I426=2)),"VL",(AND(H426=2,I426=4)),"L",(AND(H426=2,I426=6)),"M",(AND(H426=2,I426=8)),"H",(AND(H426=2,I426=10)),"H",(AND(H426=1,I426=1)),"VL",(AND(H426=1,I426=2)),"VL",(AND(H426=1,I426=4)),"L",(AND(H426=1,I426=6)),"L",(AND(H426=1,I426=8)),"M+",(AND(H426=1,I426=10)),"H"),"")</f>
        <v/>
      </c>
      <c r="K426" s="229"/>
      <c r="L426" s="162"/>
      <c r="M426" s="159"/>
      <c r="N426" s="159"/>
      <c r="O426" s="159"/>
      <c r="P426" s="159"/>
      <c r="Q426" s="159"/>
      <c r="R426" s="159"/>
      <c r="S426" s="159"/>
      <c r="T426" s="159"/>
      <c r="U426" s="267"/>
      <c r="V426" s="159"/>
      <c r="W426" s="230"/>
    </row>
    <row r="427" spans="1:23" ht="21.5" customHeight="1">
      <c r="A427" s="228"/>
      <c r="B427" s="228"/>
      <c r="C427" s="160"/>
      <c r="D427" s="160"/>
      <c r="E427" s="327"/>
      <c r="F427" s="329"/>
      <c r="G427" s="327"/>
      <c r="H427" s="196"/>
      <c r="I427" s="196"/>
      <c r="J427" s="268" t="str" cm="1">
        <f t="array" ref="J427">IFERROR(_xlfn.IFS((AND(H427=10,I427=1)),"L",(AND(H427=10,I427=2)),"H",(AND(H427=10,I427=4)),"VH",(AND(H427=10,I427=6)),"VH",(AND(H427=10,I427=8)),"VH",(AND(H427=10,I427=10)),"VH",(AND(H427=8,I427=1)),"L",(AND(H427=8,I427=2)),"M+",(AND(H427=8,I427=4)),"H",(AND(H427=8,I427=6)),"VH",(AND(H427=8,I427=8)),"VH",(AND(H427=8,I427=10)),"VH",(AND(H427=6,I427=1)),"L",(AND(H427=6,I427=2)),"M",(AND(H427=6,I427=4)),"M+",(AND(H427=6,I427=6)),"H",(AND(H427=6,I427=8)),"VH",(AND(H427=6,I427=10)),"VH",(AND(H427=4,I427=1)),"VL",(AND(H427=4,I427=2)),"L",(AND(H427=4,I427=4)),"M",(AND(H427=4,I427=6)),"M+",(AND(H427=4,I427=8)),"H",(AND(H427=4,I427=10)),"VH",(AND(H427=2,I427=1)),"VL",(AND(H427=2,I427=2)),"VL",(AND(H427=2,I427=4)),"L",(AND(H427=2,I427=6)),"M",(AND(H427=2,I427=8)),"H",(AND(H427=2,I427=10)),"H",(AND(H427=1,I427=1)),"VL",(AND(H427=1,I427=2)),"VL",(AND(H427=1,I427=4)),"L",(AND(H427=1,I427=6)),"L",(AND(H427=1,I427=8)),"M+",(AND(H427=1,I427=10)),"H"),"")</f>
        <v/>
      </c>
      <c r="K427" s="229"/>
      <c r="L427" s="162"/>
      <c r="M427" s="159"/>
      <c r="N427" s="159"/>
      <c r="O427" s="159"/>
      <c r="P427" s="159"/>
      <c r="Q427" s="159"/>
      <c r="R427" s="159"/>
      <c r="S427" s="159"/>
      <c r="T427" s="159"/>
      <c r="U427" s="267"/>
      <c r="V427" s="159"/>
      <c r="W427" s="230"/>
    </row>
    <row r="428" spans="1:23" ht="21.5" customHeight="1">
      <c r="A428" s="228"/>
      <c r="B428" s="228"/>
      <c r="C428" s="160"/>
      <c r="D428" s="160"/>
      <c r="E428" s="327"/>
      <c r="F428" s="329"/>
      <c r="G428" s="327"/>
      <c r="H428" s="196"/>
      <c r="I428" s="196"/>
      <c r="J428" s="268" t="str" cm="1">
        <f t="array" ref="J428">IFERROR(_xlfn.IFS((AND(H428=10,I428=1)),"L",(AND(H428=10,I428=2)),"H",(AND(H428=10,I428=4)),"VH",(AND(H428=10,I428=6)),"VH",(AND(H428=10,I428=8)),"VH",(AND(H428=10,I428=10)),"VH",(AND(H428=8,I428=1)),"L",(AND(H428=8,I428=2)),"M+",(AND(H428=8,I428=4)),"H",(AND(H428=8,I428=6)),"VH",(AND(H428=8,I428=8)),"VH",(AND(H428=8,I428=10)),"VH",(AND(H428=6,I428=1)),"L",(AND(H428=6,I428=2)),"M",(AND(H428=6,I428=4)),"M+",(AND(H428=6,I428=6)),"H",(AND(H428=6,I428=8)),"VH",(AND(H428=6,I428=10)),"VH",(AND(H428=4,I428=1)),"VL",(AND(H428=4,I428=2)),"L",(AND(H428=4,I428=4)),"M",(AND(H428=4,I428=6)),"M+",(AND(H428=4,I428=8)),"H",(AND(H428=4,I428=10)),"VH",(AND(H428=2,I428=1)),"VL",(AND(H428=2,I428=2)),"VL",(AND(H428=2,I428=4)),"L",(AND(H428=2,I428=6)),"M",(AND(H428=2,I428=8)),"H",(AND(H428=2,I428=10)),"H",(AND(H428=1,I428=1)),"VL",(AND(H428=1,I428=2)),"VL",(AND(H428=1,I428=4)),"L",(AND(H428=1,I428=6)),"L",(AND(H428=1,I428=8)),"M+",(AND(H428=1,I428=10)),"H"),"")</f>
        <v/>
      </c>
      <c r="K428" s="229"/>
      <c r="L428" s="162"/>
      <c r="M428" s="159"/>
      <c r="N428" s="159"/>
      <c r="O428" s="159"/>
      <c r="P428" s="159"/>
      <c r="Q428" s="159"/>
      <c r="R428" s="159"/>
      <c r="S428" s="159"/>
      <c r="T428" s="159"/>
      <c r="U428" s="267"/>
      <c r="V428" s="159"/>
      <c r="W428" s="230"/>
    </row>
    <row r="429" spans="1:23" ht="21.5" customHeight="1">
      <c r="A429" s="228"/>
      <c r="B429" s="228"/>
      <c r="C429" s="160"/>
      <c r="D429" s="160"/>
      <c r="E429" s="327"/>
      <c r="F429" s="329"/>
      <c r="G429" s="327"/>
      <c r="H429" s="196"/>
      <c r="I429" s="196"/>
      <c r="J429" s="268" t="str" cm="1">
        <f t="array" ref="J429">IFERROR(_xlfn.IFS((AND(H429=10,I429=1)),"L",(AND(H429=10,I429=2)),"H",(AND(H429=10,I429=4)),"VH",(AND(H429=10,I429=6)),"VH",(AND(H429=10,I429=8)),"VH",(AND(H429=10,I429=10)),"VH",(AND(H429=8,I429=1)),"L",(AND(H429=8,I429=2)),"M+",(AND(H429=8,I429=4)),"H",(AND(H429=8,I429=6)),"VH",(AND(H429=8,I429=8)),"VH",(AND(H429=8,I429=10)),"VH",(AND(H429=6,I429=1)),"L",(AND(H429=6,I429=2)),"M",(AND(H429=6,I429=4)),"M+",(AND(H429=6,I429=6)),"H",(AND(H429=6,I429=8)),"VH",(AND(H429=6,I429=10)),"VH",(AND(H429=4,I429=1)),"VL",(AND(H429=4,I429=2)),"L",(AND(H429=4,I429=4)),"M",(AND(H429=4,I429=6)),"M+",(AND(H429=4,I429=8)),"H",(AND(H429=4,I429=10)),"VH",(AND(H429=2,I429=1)),"VL",(AND(H429=2,I429=2)),"VL",(AND(H429=2,I429=4)),"L",(AND(H429=2,I429=6)),"M",(AND(H429=2,I429=8)),"H",(AND(H429=2,I429=10)),"H",(AND(H429=1,I429=1)),"VL",(AND(H429=1,I429=2)),"VL",(AND(H429=1,I429=4)),"L",(AND(H429=1,I429=6)),"L",(AND(H429=1,I429=8)),"M+",(AND(H429=1,I429=10)),"H"),"")</f>
        <v/>
      </c>
      <c r="K429" s="229"/>
      <c r="L429" s="162"/>
      <c r="M429" s="159"/>
      <c r="N429" s="159"/>
      <c r="O429" s="159"/>
      <c r="P429" s="159"/>
      <c r="Q429" s="159"/>
      <c r="R429" s="159"/>
      <c r="S429" s="159"/>
      <c r="T429" s="159"/>
      <c r="U429" s="267"/>
      <c r="V429" s="159"/>
      <c r="W429" s="230"/>
    </row>
    <row r="430" spans="1:23" ht="21.5" customHeight="1">
      <c r="A430" s="228"/>
      <c r="B430" s="228"/>
      <c r="C430" s="160"/>
      <c r="D430" s="160"/>
      <c r="E430" s="327"/>
      <c r="F430" s="329"/>
      <c r="G430" s="327"/>
      <c r="H430" s="196"/>
      <c r="I430" s="196"/>
      <c r="J430" s="268" t="str" cm="1">
        <f t="array" ref="J430">IFERROR(_xlfn.IFS((AND(H430=10,I430=1)),"L",(AND(H430=10,I430=2)),"H",(AND(H430=10,I430=4)),"VH",(AND(H430=10,I430=6)),"VH",(AND(H430=10,I430=8)),"VH",(AND(H430=10,I430=10)),"VH",(AND(H430=8,I430=1)),"L",(AND(H430=8,I430=2)),"M+",(AND(H430=8,I430=4)),"H",(AND(H430=8,I430=6)),"VH",(AND(H430=8,I430=8)),"VH",(AND(H430=8,I430=10)),"VH",(AND(H430=6,I430=1)),"L",(AND(H430=6,I430=2)),"M",(AND(H430=6,I430=4)),"M+",(AND(H430=6,I430=6)),"H",(AND(H430=6,I430=8)),"VH",(AND(H430=6,I430=10)),"VH",(AND(H430=4,I430=1)),"VL",(AND(H430=4,I430=2)),"L",(AND(H430=4,I430=4)),"M",(AND(H430=4,I430=6)),"M+",(AND(H430=4,I430=8)),"H",(AND(H430=4,I430=10)),"VH",(AND(H430=2,I430=1)),"VL",(AND(H430=2,I430=2)),"VL",(AND(H430=2,I430=4)),"L",(AND(H430=2,I430=6)),"M",(AND(H430=2,I430=8)),"H",(AND(H430=2,I430=10)),"H",(AND(H430=1,I430=1)),"VL",(AND(H430=1,I430=2)),"VL",(AND(H430=1,I430=4)),"L",(AND(H430=1,I430=6)),"L",(AND(H430=1,I430=8)),"M+",(AND(H430=1,I430=10)),"H"),"")</f>
        <v/>
      </c>
      <c r="K430" s="229"/>
      <c r="L430" s="162"/>
      <c r="M430" s="159"/>
      <c r="N430" s="159"/>
      <c r="O430" s="159"/>
      <c r="P430" s="159"/>
      <c r="Q430" s="159"/>
      <c r="R430" s="159"/>
      <c r="S430" s="159"/>
      <c r="T430" s="159"/>
      <c r="U430" s="267"/>
      <c r="V430" s="159"/>
      <c r="W430" s="230"/>
    </row>
    <row r="431" spans="1:23" ht="21.5" customHeight="1">
      <c r="A431" s="228"/>
      <c r="B431" s="228"/>
      <c r="C431" s="160"/>
      <c r="D431" s="160"/>
      <c r="E431" s="327"/>
      <c r="F431" s="329"/>
      <c r="G431" s="327"/>
      <c r="H431" s="196"/>
      <c r="I431" s="196"/>
      <c r="J431" s="268" t="str" cm="1">
        <f t="array" ref="J431">IFERROR(_xlfn.IFS((AND(H431=10,I431=1)),"L",(AND(H431=10,I431=2)),"H",(AND(H431=10,I431=4)),"VH",(AND(H431=10,I431=6)),"VH",(AND(H431=10,I431=8)),"VH",(AND(H431=10,I431=10)),"VH",(AND(H431=8,I431=1)),"L",(AND(H431=8,I431=2)),"M+",(AND(H431=8,I431=4)),"H",(AND(H431=8,I431=6)),"VH",(AND(H431=8,I431=8)),"VH",(AND(H431=8,I431=10)),"VH",(AND(H431=6,I431=1)),"L",(AND(H431=6,I431=2)),"M",(AND(H431=6,I431=4)),"M+",(AND(H431=6,I431=6)),"H",(AND(H431=6,I431=8)),"VH",(AND(H431=6,I431=10)),"VH",(AND(H431=4,I431=1)),"VL",(AND(H431=4,I431=2)),"L",(AND(H431=4,I431=4)),"M",(AND(H431=4,I431=6)),"M+",(AND(H431=4,I431=8)),"H",(AND(H431=4,I431=10)),"VH",(AND(H431=2,I431=1)),"VL",(AND(H431=2,I431=2)),"VL",(AND(H431=2,I431=4)),"L",(AND(H431=2,I431=6)),"M",(AND(H431=2,I431=8)),"H",(AND(H431=2,I431=10)),"H",(AND(H431=1,I431=1)),"VL",(AND(H431=1,I431=2)),"VL",(AND(H431=1,I431=4)),"L",(AND(H431=1,I431=6)),"L",(AND(H431=1,I431=8)),"M+",(AND(H431=1,I431=10)),"H"),"")</f>
        <v/>
      </c>
      <c r="K431" s="229"/>
      <c r="L431" s="162"/>
      <c r="M431" s="159"/>
      <c r="N431" s="159"/>
      <c r="O431" s="159"/>
      <c r="P431" s="159"/>
      <c r="Q431" s="159"/>
      <c r="R431" s="159"/>
      <c r="S431" s="159"/>
      <c r="T431" s="159"/>
      <c r="U431" s="267"/>
      <c r="V431" s="159"/>
      <c r="W431" s="230"/>
    </row>
    <row r="432" spans="1:23" ht="21.5" customHeight="1">
      <c r="A432" s="228"/>
      <c r="B432" s="228"/>
      <c r="C432" s="160"/>
      <c r="D432" s="160"/>
      <c r="E432" s="327"/>
      <c r="F432" s="329"/>
      <c r="G432" s="327"/>
      <c r="H432" s="196"/>
      <c r="I432" s="196"/>
      <c r="J432" s="268" t="str" cm="1">
        <f t="array" ref="J432">IFERROR(_xlfn.IFS((AND(H432=10,I432=1)),"L",(AND(H432=10,I432=2)),"H",(AND(H432=10,I432=4)),"VH",(AND(H432=10,I432=6)),"VH",(AND(H432=10,I432=8)),"VH",(AND(H432=10,I432=10)),"VH",(AND(H432=8,I432=1)),"L",(AND(H432=8,I432=2)),"M+",(AND(H432=8,I432=4)),"H",(AND(H432=8,I432=6)),"VH",(AND(H432=8,I432=8)),"VH",(AND(H432=8,I432=10)),"VH",(AND(H432=6,I432=1)),"L",(AND(H432=6,I432=2)),"M",(AND(H432=6,I432=4)),"M+",(AND(H432=6,I432=6)),"H",(AND(H432=6,I432=8)),"VH",(AND(H432=6,I432=10)),"VH",(AND(H432=4,I432=1)),"VL",(AND(H432=4,I432=2)),"L",(AND(H432=4,I432=4)),"M",(AND(H432=4,I432=6)),"M+",(AND(H432=4,I432=8)),"H",(AND(H432=4,I432=10)),"VH",(AND(H432=2,I432=1)),"VL",(AND(H432=2,I432=2)),"VL",(AND(H432=2,I432=4)),"L",(AND(H432=2,I432=6)),"M",(AND(H432=2,I432=8)),"H",(AND(H432=2,I432=10)),"H",(AND(H432=1,I432=1)),"VL",(AND(H432=1,I432=2)),"VL",(AND(H432=1,I432=4)),"L",(AND(H432=1,I432=6)),"L",(AND(H432=1,I432=8)),"M+",(AND(H432=1,I432=10)),"H"),"")</f>
        <v/>
      </c>
      <c r="K432" s="229"/>
      <c r="L432" s="162"/>
      <c r="M432" s="159"/>
      <c r="N432" s="159"/>
      <c r="O432" s="159"/>
      <c r="P432" s="159"/>
      <c r="Q432" s="159"/>
      <c r="R432" s="159"/>
      <c r="S432" s="159"/>
      <c r="T432" s="159"/>
      <c r="U432" s="267"/>
      <c r="V432" s="159"/>
      <c r="W432" s="230"/>
    </row>
    <row r="433" spans="1:23" ht="21.5" customHeight="1">
      <c r="A433" s="228"/>
      <c r="B433" s="228"/>
      <c r="C433" s="160"/>
      <c r="D433" s="160"/>
      <c r="E433" s="327"/>
      <c r="F433" s="329"/>
      <c r="G433" s="327"/>
      <c r="H433" s="196"/>
      <c r="I433" s="196"/>
      <c r="J433" s="268" t="str" cm="1">
        <f t="array" ref="J433">IFERROR(_xlfn.IFS((AND(H433=10,I433=1)),"L",(AND(H433=10,I433=2)),"H",(AND(H433=10,I433=4)),"VH",(AND(H433=10,I433=6)),"VH",(AND(H433=10,I433=8)),"VH",(AND(H433=10,I433=10)),"VH",(AND(H433=8,I433=1)),"L",(AND(H433=8,I433=2)),"M+",(AND(H433=8,I433=4)),"H",(AND(H433=8,I433=6)),"VH",(AND(H433=8,I433=8)),"VH",(AND(H433=8,I433=10)),"VH",(AND(H433=6,I433=1)),"L",(AND(H433=6,I433=2)),"M",(AND(H433=6,I433=4)),"M+",(AND(H433=6,I433=6)),"H",(AND(H433=6,I433=8)),"VH",(AND(H433=6,I433=10)),"VH",(AND(H433=4,I433=1)),"VL",(AND(H433=4,I433=2)),"L",(AND(H433=4,I433=4)),"M",(AND(H433=4,I433=6)),"M+",(AND(H433=4,I433=8)),"H",(AND(H433=4,I433=10)),"VH",(AND(H433=2,I433=1)),"VL",(AND(H433=2,I433=2)),"VL",(AND(H433=2,I433=4)),"L",(AND(H433=2,I433=6)),"M",(AND(H433=2,I433=8)),"H",(AND(H433=2,I433=10)),"H",(AND(H433=1,I433=1)),"VL",(AND(H433=1,I433=2)),"VL",(AND(H433=1,I433=4)),"L",(AND(H433=1,I433=6)),"L",(AND(H433=1,I433=8)),"M+",(AND(H433=1,I433=10)),"H"),"")</f>
        <v/>
      </c>
      <c r="K433" s="229"/>
      <c r="L433" s="162"/>
      <c r="M433" s="159"/>
      <c r="N433" s="159"/>
      <c r="O433" s="159"/>
      <c r="P433" s="159"/>
      <c r="Q433" s="159"/>
      <c r="R433" s="159"/>
      <c r="S433" s="159"/>
      <c r="T433" s="159"/>
      <c r="U433" s="267"/>
      <c r="V433" s="159"/>
      <c r="W433" s="230"/>
    </row>
    <row r="434" spans="1:23" ht="21.5" customHeight="1">
      <c r="A434" s="228"/>
      <c r="B434" s="228"/>
      <c r="C434" s="160"/>
      <c r="D434" s="160"/>
      <c r="E434" s="327"/>
      <c r="F434" s="329"/>
      <c r="G434" s="327"/>
      <c r="H434" s="196"/>
      <c r="I434" s="196"/>
      <c r="J434" s="268" t="str" cm="1">
        <f t="array" ref="J434">IFERROR(_xlfn.IFS((AND(H434=10,I434=1)),"L",(AND(H434=10,I434=2)),"H",(AND(H434=10,I434=4)),"VH",(AND(H434=10,I434=6)),"VH",(AND(H434=10,I434=8)),"VH",(AND(H434=10,I434=10)),"VH",(AND(H434=8,I434=1)),"L",(AND(H434=8,I434=2)),"M+",(AND(H434=8,I434=4)),"H",(AND(H434=8,I434=6)),"VH",(AND(H434=8,I434=8)),"VH",(AND(H434=8,I434=10)),"VH",(AND(H434=6,I434=1)),"L",(AND(H434=6,I434=2)),"M",(AND(H434=6,I434=4)),"M+",(AND(H434=6,I434=6)),"H",(AND(H434=6,I434=8)),"VH",(AND(H434=6,I434=10)),"VH",(AND(H434=4,I434=1)),"VL",(AND(H434=4,I434=2)),"L",(AND(H434=4,I434=4)),"M",(AND(H434=4,I434=6)),"M+",(AND(H434=4,I434=8)),"H",(AND(H434=4,I434=10)),"VH",(AND(H434=2,I434=1)),"VL",(AND(H434=2,I434=2)),"VL",(AND(H434=2,I434=4)),"L",(AND(H434=2,I434=6)),"M",(AND(H434=2,I434=8)),"H",(AND(H434=2,I434=10)),"H",(AND(H434=1,I434=1)),"VL",(AND(H434=1,I434=2)),"VL",(AND(H434=1,I434=4)),"L",(AND(H434=1,I434=6)),"L",(AND(H434=1,I434=8)),"M+",(AND(H434=1,I434=10)),"H"),"")</f>
        <v/>
      </c>
      <c r="K434" s="229"/>
      <c r="L434" s="162"/>
      <c r="M434" s="159"/>
      <c r="N434" s="159"/>
      <c r="O434" s="159"/>
      <c r="P434" s="159"/>
      <c r="Q434" s="159"/>
      <c r="R434" s="159"/>
      <c r="S434" s="159"/>
      <c r="T434" s="159"/>
      <c r="U434" s="267"/>
      <c r="V434" s="159"/>
      <c r="W434" s="230"/>
    </row>
    <row r="435" spans="1:23" ht="21.5" customHeight="1">
      <c r="A435" s="228"/>
      <c r="B435" s="228"/>
      <c r="C435" s="160"/>
      <c r="D435" s="160"/>
      <c r="E435" s="327"/>
      <c r="F435" s="329"/>
      <c r="G435" s="327"/>
      <c r="H435" s="196"/>
      <c r="I435" s="196"/>
      <c r="J435" s="268" t="str" cm="1">
        <f t="array" ref="J435">IFERROR(_xlfn.IFS((AND(H435=10,I435=1)),"L",(AND(H435=10,I435=2)),"H",(AND(H435=10,I435=4)),"VH",(AND(H435=10,I435=6)),"VH",(AND(H435=10,I435=8)),"VH",(AND(H435=10,I435=10)),"VH",(AND(H435=8,I435=1)),"L",(AND(H435=8,I435=2)),"M+",(AND(H435=8,I435=4)),"H",(AND(H435=8,I435=6)),"VH",(AND(H435=8,I435=8)),"VH",(AND(H435=8,I435=10)),"VH",(AND(H435=6,I435=1)),"L",(AND(H435=6,I435=2)),"M",(AND(H435=6,I435=4)),"M+",(AND(H435=6,I435=6)),"H",(AND(H435=6,I435=8)),"VH",(AND(H435=6,I435=10)),"VH",(AND(H435=4,I435=1)),"VL",(AND(H435=4,I435=2)),"L",(AND(H435=4,I435=4)),"M",(AND(H435=4,I435=6)),"M+",(AND(H435=4,I435=8)),"H",(AND(H435=4,I435=10)),"VH",(AND(H435=2,I435=1)),"VL",(AND(H435=2,I435=2)),"VL",(AND(H435=2,I435=4)),"L",(AND(H435=2,I435=6)),"M",(AND(H435=2,I435=8)),"H",(AND(H435=2,I435=10)),"H",(AND(H435=1,I435=1)),"VL",(AND(H435=1,I435=2)),"VL",(AND(H435=1,I435=4)),"L",(AND(H435=1,I435=6)),"L",(AND(H435=1,I435=8)),"M+",(AND(H435=1,I435=10)),"H"),"")</f>
        <v/>
      </c>
      <c r="K435" s="229"/>
      <c r="L435" s="162"/>
      <c r="M435" s="159"/>
      <c r="N435" s="159"/>
      <c r="O435" s="159"/>
      <c r="P435" s="159"/>
      <c r="Q435" s="159"/>
      <c r="R435" s="159"/>
      <c r="S435" s="159"/>
      <c r="T435" s="159"/>
      <c r="U435" s="267"/>
      <c r="V435" s="159"/>
      <c r="W435" s="230"/>
    </row>
    <row r="436" spans="1:23" ht="21.5" customHeight="1">
      <c r="A436" s="228"/>
      <c r="B436" s="228"/>
      <c r="C436" s="160"/>
      <c r="D436" s="160"/>
      <c r="E436" s="327"/>
      <c r="F436" s="329"/>
      <c r="G436" s="327"/>
      <c r="H436" s="196"/>
      <c r="I436" s="196"/>
      <c r="J436" s="268" t="str" cm="1">
        <f t="array" ref="J436">IFERROR(_xlfn.IFS((AND(H436=10,I436=1)),"L",(AND(H436=10,I436=2)),"H",(AND(H436=10,I436=4)),"VH",(AND(H436=10,I436=6)),"VH",(AND(H436=10,I436=8)),"VH",(AND(H436=10,I436=10)),"VH",(AND(H436=8,I436=1)),"L",(AND(H436=8,I436=2)),"M+",(AND(H436=8,I436=4)),"H",(AND(H436=8,I436=6)),"VH",(AND(H436=8,I436=8)),"VH",(AND(H436=8,I436=10)),"VH",(AND(H436=6,I436=1)),"L",(AND(H436=6,I436=2)),"M",(AND(H436=6,I436=4)),"M+",(AND(H436=6,I436=6)),"H",(AND(H436=6,I436=8)),"VH",(AND(H436=6,I436=10)),"VH",(AND(H436=4,I436=1)),"VL",(AND(H436=4,I436=2)),"L",(AND(H436=4,I436=4)),"M",(AND(H436=4,I436=6)),"M+",(AND(H436=4,I436=8)),"H",(AND(H436=4,I436=10)),"VH",(AND(H436=2,I436=1)),"VL",(AND(H436=2,I436=2)),"VL",(AND(H436=2,I436=4)),"L",(AND(H436=2,I436=6)),"M",(AND(H436=2,I436=8)),"H",(AND(H436=2,I436=10)),"H",(AND(H436=1,I436=1)),"VL",(AND(H436=1,I436=2)),"VL",(AND(H436=1,I436=4)),"L",(AND(H436=1,I436=6)),"L",(AND(H436=1,I436=8)),"M+",(AND(H436=1,I436=10)),"H"),"")</f>
        <v/>
      </c>
      <c r="K436" s="229"/>
      <c r="L436" s="162"/>
      <c r="M436" s="159"/>
      <c r="N436" s="159"/>
      <c r="O436" s="159"/>
      <c r="P436" s="159"/>
      <c r="Q436" s="159"/>
      <c r="R436" s="159"/>
      <c r="S436" s="159"/>
      <c r="T436" s="159"/>
      <c r="U436" s="267"/>
      <c r="V436" s="159"/>
      <c r="W436" s="230"/>
    </row>
    <row r="437" spans="1:23" ht="21.5" customHeight="1">
      <c r="A437" s="228"/>
      <c r="B437" s="228"/>
      <c r="C437" s="160"/>
      <c r="D437" s="160"/>
      <c r="E437" s="327"/>
      <c r="F437" s="329"/>
      <c r="G437" s="327"/>
      <c r="H437" s="196"/>
      <c r="I437" s="196"/>
      <c r="J437" s="268" t="str" cm="1">
        <f t="array" ref="J437">IFERROR(_xlfn.IFS((AND(H437=10,I437=1)),"L",(AND(H437=10,I437=2)),"H",(AND(H437=10,I437=4)),"VH",(AND(H437=10,I437=6)),"VH",(AND(H437=10,I437=8)),"VH",(AND(H437=10,I437=10)),"VH",(AND(H437=8,I437=1)),"L",(AND(H437=8,I437=2)),"M+",(AND(H437=8,I437=4)),"H",(AND(H437=8,I437=6)),"VH",(AND(H437=8,I437=8)),"VH",(AND(H437=8,I437=10)),"VH",(AND(H437=6,I437=1)),"L",(AND(H437=6,I437=2)),"M",(AND(H437=6,I437=4)),"M+",(AND(H437=6,I437=6)),"H",(AND(H437=6,I437=8)),"VH",(AND(H437=6,I437=10)),"VH",(AND(H437=4,I437=1)),"VL",(AND(H437=4,I437=2)),"L",(AND(H437=4,I437=4)),"M",(AND(H437=4,I437=6)),"M+",(AND(H437=4,I437=8)),"H",(AND(H437=4,I437=10)),"VH",(AND(H437=2,I437=1)),"VL",(AND(H437=2,I437=2)),"VL",(AND(H437=2,I437=4)),"L",(AND(H437=2,I437=6)),"M",(AND(H437=2,I437=8)),"H",(AND(H437=2,I437=10)),"H",(AND(H437=1,I437=1)),"VL",(AND(H437=1,I437=2)),"VL",(AND(H437=1,I437=4)),"L",(AND(H437=1,I437=6)),"L",(AND(H437=1,I437=8)),"M+",(AND(H437=1,I437=10)),"H"),"")</f>
        <v/>
      </c>
      <c r="K437" s="229"/>
      <c r="L437" s="162"/>
      <c r="M437" s="159"/>
      <c r="N437" s="159"/>
      <c r="O437" s="159"/>
      <c r="P437" s="159"/>
      <c r="Q437" s="159"/>
      <c r="R437" s="159"/>
      <c r="S437" s="159"/>
      <c r="T437" s="159"/>
      <c r="U437" s="267"/>
      <c r="V437" s="159"/>
      <c r="W437" s="230"/>
    </row>
    <row r="438" spans="1:23" ht="21.5" customHeight="1">
      <c r="A438" s="228"/>
      <c r="B438" s="228"/>
      <c r="C438" s="160"/>
      <c r="D438" s="160"/>
      <c r="E438" s="327"/>
      <c r="F438" s="329"/>
      <c r="G438" s="327"/>
      <c r="H438" s="196"/>
      <c r="I438" s="196"/>
      <c r="J438" s="268" t="str" cm="1">
        <f t="array" ref="J438">IFERROR(_xlfn.IFS((AND(H438=10,I438=1)),"L",(AND(H438=10,I438=2)),"H",(AND(H438=10,I438=4)),"VH",(AND(H438=10,I438=6)),"VH",(AND(H438=10,I438=8)),"VH",(AND(H438=10,I438=10)),"VH",(AND(H438=8,I438=1)),"L",(AND(H438=8,I438=2)),"M+",(AND(H438=8,I438=4)),"H",(AND(H438=8,I438=6)),"VH",(AND(H438=8,I438=8)),"VH",(AND(H438=8,I438=10)),"VH",(AND(H438=6,I438=1)),"L",(AND(H438=6,I438=2)),"M",(AND(H438=6,I438=4)),"M+",(AND(H438=6,I438=6)),"H",(AND(H438=6,I438=8)),"VH",(AND(H438=6,I438=10)),"VH",(AND(H438=4,I438=1)),"VL",(AND(H438=4,I438=2)),"L",(AND(H438=4,I438=4)),"M",(AND(H438=4,I438=6)),"M+",(AND(H438=4,I438=8)),"H",(AND(H438=4,I438=10)),"VH",(AND(H438=2,I438=1)),"VL",(AND(H438=2,I438=2)),"VL",(AND(H438=2,I438=4)),"L",(AND(H438=2,I438=6)),"M",(AND(H438=2,I438=8)),"H",(AND(H438=2,I438=10)),"H",(AND(H438=1,I438=1)),"VL",(AND(H438=1,I438=2)),"VL",(AND(H438=1,I438=4)),"L",(AND(H438=1,I438=6)),"L",(AND(H438=1,I438=8)),"M+",(AND(H438=1,I438=10)),"H"),"")</f>
        <v/>
      </c>
      <c r="K438" s="229"/>
      <c r="L438" s="162"/>
      <c r="M438" s="159"/>
      <c r="N438" s="159"/>
      <c r="O438" s="159"/>
      <c r="P438" s="159"/>
      <c r="Q438" s="159"/>
      <c r="R438" s="159"/>
      <c r="S438" s="159"/>
      <c r="T438" s="159"/>
      <c r="U438" s="267"/>
      <c r="V438" s="159"/>
      <c r="W438" s="230"/>
    </row>
    <row r="439" spans="1:23" ht="21.5" customHeight="1">
      <c r="A439" s="228"/>
      <c r="B439" s="228"/>
      <c r="C439" s="160"/>
      <c r="D439" s="160"/>
      <c r="E439" s="327"/>
      <c r="F439" s="329"/>
      <c r="G439" s="327"/>
      <c r="H439" s="196"/>
      <c r="I439" s="196"/>
      <c r="J439" s="268" t="str" cm="1">
        <f t="array" ref="J439">IFERROR(_xlfn.IFS((AND(H439=10,I439=1)),"L",(AND(H439=10,I439=2)),"H",(AND(H439=10,I439=4)),"VH",(AND(H439=10,I439=6)),"VH",(AND(H439=10,I439=8)),"VH",(AND(H439=10,I439=10)),"VH",(AND(H439=8,I439=1)),"L",(AND(H439=8,I439=2)),"M+",(AND(H439=8,I439=4)),"H",(AND(H439=8,I439=6)),"VH",(AND(H439=8,I439=8)),"VH",(AND(H439=8,I439=10)),"VH",(AND(H439=6,I439=1)),"L",(AND(H439=6,I439=2)),"M",(AND(H439=6,I439=4)),"M+",(AND(H439=6,I439=6)),"H",(AND(H439=6,I439=8)),"VH",(AND(H439=6,I439=10)),"VH",(AND(H439=4,I439=1)),"VL",(AND(H439=4,I439=2)),"L",(AND(H439=4,I439=4)),"M",(AND(H439=4,I439=6)),"M+",(AND(H439=4,I439=8)),"H",(AND(H439=4,I439=10)),"VH",(AND(H439=2,I439=1)),"VL",(AND(H439=2,I439=2)),"VL",(AND(H439=2,I439=4)),"L",(AND(H439=2,I439=6)),"M",(AND(H439=2,I439=8)),"H",(AND(H439=2,I439=10)),"H",(AND(H439=1,I439=1)),"VL",(AND(H439=1,I439=2)),"VL",(AND(H439=1,I439=4)),"L",(AND(H439=1,I439=6)),"L",(AND(H439=1,I439=8)),"M+",(AND(H439=1,I439=10)),"H"),"")</f>
        <v/>
      </c>
      <c r="K439" s="229"/>
      <c r="L439" s="162"/>
      <c r="M439" s="159"/>
      <c r="N439" s="159"/>
      <c r="O439" s="159"/>
      <c r="P439" s="159"/>
      <c r="Q439" s="159"/>
      <c r="R439" s="159"/>
      <c r="S439" s="159"/>
      <c r="T439" s="159"/>
      <c r="U439" s="267"/>
      <c r="V439" s="159"/>
      <c r="W439" s="230"/>
    </row>
    <row r="440" spans="1:23" ht="21.5" customHeight="1">
      <c r="A440" s="228"/>
      <c r="B440" s="228"/>
      <c r="C440" s="160"/>
      <c r="D440" s="160"/>
      <c r="E440" s="327"/>
      <c r="F440" s="329"/>
      <c r="G440" s="327"/>
      <c r="H440" s="196"/>
      <c r="I440" s="196"/>
      <c r="J440" s="268" t="str" cm="1">
        <f t="array" ref="J440">IFERROR(_xlfn.IFS((AND(H440=10,I440=1)),"L",(AND(H440=10,I440=2)),"H",(AND(H440=10,I440=4)),"VH",(AND(H440=10,I440=6)),"VH",(AND(H440=10,I440=8)),"VH",(AND(H440=10,I440=10)),"VH",(AND(H440=8,I440=1)),"L",(AND(H440=8,I440=2)),"M+",(AND(H440=8,I440=4)),"H",(AND(H440=8,I440=6)),"VH",(AND(H440=8,I440=8)),"VH",(AND(H440=8,I440=10)),"VH",(AND(H440=6,I440=1)),"L",(AND(H440=6,I440=2)),"M",(AND(H440=6,I440=4)),"M+",(AND(H440=6,I440=6)),"H",(AND(H440=6,I440=8)),"VH",(AND(H440=6,I440=10)),"VH",(AND(H440=4,I440=1)),"VL",(AND(H440=4,I440=2)),"L",(AND(H440=4,I440=4)),"M",(AND(H440=4,I440=6)),"M+",(AND(H440=4,I440=8)),"H",(AND(H440=4,I440=10)),"VH",(AND(H440=2,I440=1)),"VL",(AND(H440=2,I440=2)),"VL",(AND(H440=2,I440=4)),"L",(AND(H440=2,I440=6)),"M",(AND(H440=2,I440=8)),"H",(AND(H440=2,I440=10)),"H",(AND(H440=1,I440=1)),"VL",(AND(H440=1,I440=2)),"VL",(AND(H440=1,I440=4)),"L",(AND(H440=1,I440=6)),"L",(AND(H440=1,I440=8)),"M+",(AND(H440=1,I440=10)),"H"),"")</f>
        <v/>
      </c>
      <c r="K440" s="229"/>
      <c r="L440" s="162"/>
      <c r="M440" s="159"/>
      <c r="N440" s="159"/>
      <c r="O440" s="159"/>
      <c r="P440" s="159"/>
      <c r="Q440" s="159"/>
      <c r="R440" s="159"/>
      <c r="S440" s="159"/>
      <c r="T440" s="159"/>
      <c r="U440" s="267"/>
      <c r="V440" s="159"/>
      <c r="W440" s="230"/>
    </row>
    <row r="441" spans="1:23" ht="21.5" customHeight="1">
      <c r="A441" s="228"/>
      <c r="B441" s="228"/>
      <c r="C441" s="160"/>
      <c r="D441" s="160"/>
      <c r="E441" s="327"/>
      <c r="F441" s="329"/>
      <c r="G441" s="327"/>
      <c r="H441" s="196"/>
      <c r="I441" s="196"/>
      <c r="J441" s="268" t="str" cm="1">
        <f t="array" ref="J441">IFERROR(_xlfn.IFS((AND(H441=10,I441=1)),"L",(AND(H441=10,I441=2)),"H",(AND(H441=10,I441=4)),"VH",(AND(H441=10,I441=6)),"VH",(AND(H441=10,I441=8)),"VH",(AND(H441=10,I441=10)),"VH",(AND(H441=8,I441=1)),"L",(AND(H441=8,I441=2)),"M+",(AND(H441=8,I441=4)),"H",(AND(H441=8,I441=6)),"VH",(AND(H441=8,I441=8)),"VH",(AND(H441=8,I441=10)),"VH",(AND(H441=6,I441=1)),"L",(AND(H441=6,I441=2)),"M",(AND(H441=6,I441=4)),"M+",(AND(H441=6,I441=6)),"H",(AND(H441=6,I441=8)),"VH",(AND(H441=6,I441=10)),"VH",(AND(H441=4,I441=1)),"VL",(AND(H441=4,I441=2)),"L",(AND(H441=4,I441=4)),"M",(AND(H441=4,I441=6)),"M+",(AND(H441=4,I441=8)),"H",(AND(H441=4,I441=10)),"VH",(AND(H441=2,I441=1)),"VL",(AND(H441=2,I441=2)),"VL",(AND(H441=2,I441=4)),"L",(AND(H441=2,I441=6)),"M",(AND(H441=2,I441=8)),"H",(AND(H441=2,I441=10)),"H",(AND(H441=1,I441=1)),"VL",(AND(H441=1,I441=2)),"VL",(AND(H441=1,I441=4)),"L",(AND(H441=1,I441=6)),"L",(AND(H441=1,I441=8)),"M+",(AND(H441=1,I441=10)),"H"),"")</f>
        <v/>
      </c>
      <c r="K441" s="229"/>
      <c r="L441" s="162"/>
      <c r="M441" s="159"/>
      <c r="N441" s="159"/>
      <c r="O441" s="159"/>
      <c r="P441" s="159"/>
      <c r="Q441" s="159"/>
      <c r="R441" s="159"/>
      <c r="S441" s="159"/>
      <c r="T441" s="159"/>
      <c r="U441" s="267"/>
      <c r="V441" s="159"/>
      <c r="W441" s="230"/>
    </row>
    <row r="442" spans="1:23" ht="21.5" customHeight="1">
      <c r="A442" s="228"/>
      <c r="B442" s="228"/>
      <c r="C442" s="160"/>
      <c r="D442" s="338"/>
      <c r="E442" s="327"/>
      <c r="F442" s="329"/>
      <c r="G442" s="327"/>
      <c r="H442" s="196"/>
      <c r="I442" s="196"/>
      <c r="J442" s="268" t="str" cm="1">
        <f t="array" ref="J442">IFERROR(_xlfn.IFS((AND(H442=10,I442=1)),"L",(AND(H442=10,I442=2)),"H",(AND(H442=10,I442=4)),"VH",(AND(H442=10,I442=6)),"VH",(AND(H442=10,I442=8)),"VH",(AND(H442=10,I442=10)),"VH",(AND(H442=8,I442=1)),"L",(AND(H442=8,I442=2)),"M+",(AND(H442=8,I442=4)),"H",(AND(H442=8,I442=6)),"VH",(AND(H442=8,I442=8)),"VH",(AND(H442=8,I442=10)),"VH",(AND(H442=6,I442=1)),"L",(AND(H442=6,I442=2)),"M",(AND(H442=6,I442=4)),"M+",(AND(H442=6,I442=6)),"H",(AND(H442=6,I442=8)),"VH",(AND(H442=6,I442=10)),"VH",(AND(H442=4,I442=1)),"VL",(AND(H442=4,I442=2)),"L",(AND(H442=4,I442=4)),"M",(AND(H442=4,I442=6)),"M+",(AND(H442=4,I442=8)),"H",(AND(H442=4,I442=10)),"VH",(AND(H442=2,I442=1)),"VL",(AND(H442=2,I442=2)),"VL",(AND(H442=2,I442=4)),"L",(AND(H442=2,I442=6)),"M",(AND(H442=2,I442=8)),"H",(AND(H442=2,I442=10)),"H",(AND(H442=1,I442=1)),"VL",(AND(H442=1,I442=2)),"VL",(AND(H442=1,I442=4)),"L",(AND(H442=1,I442=6)),"L",(AND(H442=1,I442=8)),"M+",(AND(H442=1,I442=10)),"H"),"")</f>
        <v/>
      </c>
      <c r="K442" s="229"/>
      <c r="L442" s="162"/>
      <c r="M442" s="159"/>
      <c r="N442" s="159"/>
      <c r="O442" s="159"/>
      <c r="P442" s="159"/>
      <c r="Q442" s="159"/>
      <c r="R442" s="159"/>
      <c r="S442" s="159"/>
      <c r="T442" s="159"/>
      <c r="U442" s="267"/>
      <c r="V442" s="159"/>
      <c r="W442" s="230"/>
    </row>
    <row r="443" spans="1:23" ht="21.5" customHeight="1">
      <c r="A443" s="228"/>
      <c r="B443" s="228"/>
      <c r="C443" s="160"/>
      <c r="D443" s="334"/>
      <c r="E443" s="327"/>
      <c r="F443" s="329"/>
      <c r="G443" s="327"/>
      <c r="H443" s="196"/>
      <c r="I443" s="196"/>
      <c r="J443" s="268" t="str" cm="1">
        <f t="array" ref="J443">IFERROR(_xlfn.IFS((AND(H443=10,I443=1)),"L",(AND(H443=10,I443=2)),"H",(AND(H443=10,I443=4)),"VH",(AND(H443=10,I443=6)),"VH",(AND(H443=10,I443=8)),"VH",(AND(H443=10,I443=10)),"VH",(AND(H443=8,I443=1)),"L",(AND(H443=8,I443=2)),"M+",(AND(H443=8,I443=4)),"H",(AND(H443=8,I443=6)),"VH",(AND(H443=8,I443=8)),"VH",(AND(H443=8,I443=10)),"VH",(AND(H443=6,I443=1)),"L",(AND(H443=6,I443=2)),"M",(AND(H443=6,I443=4)),"M+",(AND(H443=6,I443=6)),"H",(AND(H443=6,I443=8)),"VH",(AND(H443=6,I443=10)),"VH",(AND(H443=4,I443=1)),"VL",(AND(H443=4,I443=2)),"L",(AND(H443=4,I443=4)),"M",(AND(H443=4,I443=6)),"M+",(AND(H443=4,I443=8)),"H",(AND(H443=4,I443=10)),"VH",(AND(H443=2,I443=1)),"VL",(AND(H443=2,I443=2)),"VL",(AND(H443=2,I443=4)),"L",(AND(H443=2,I443=6)),"M",(AND(H443=2,I443=8)),"H",(AND(H443=2,I443=10)),"H",(AND(H443=1,I443=1)),"VL",(AND(H443=1,I443=2)),"VL",(AND(H443=1,I443=4)),"L",(AND(H443=1,I443=6)),"L",(AND(H443=1,I443=8)),"M+",(AND(H443=1,I443=10)),"H"),"")</f>
        <v/>
      </c>
      <c r="K443" s="229"/>
      <c r="L443" s="162"/>
      <c r="M443" s="159"/>
      <c r="N443" s="159"/>
      <c r="O443" s="159"/>
      <c r="P443" s="159"/>
      <c r="Q443" s="159"/>
      <c r="R443" s="159"/>
      <c r="S443" s="159"/>
      <c r="T443" s="159"/>
      <c r="U443" s="267"/>
      <c r="V443" s="159"/>
      <c r="W443" s="230"/>
    </row>
    <row r="444" spans="1:23" ht="21.5" customHeight="1">
      <c r="A444" s="228"/>
      <c r="B444" s="228"/>
      <c r="C444" s="160"/>
      <c r="D444" s="334"/>
      <c r="E444" s="327"/>
      <c r="F444" s="329"/>
      <c r="G444" s="327"/>
      <c r="H444" s="196"/>
      <c r="I444" s="196"/>
      <c r="J444" s="268" t="str" cm="1">
        <f t="array" ref="J444">IFERROR(_xlfn.IFS((AND(H444=10,I444=1)),"L",(AND(H444=10,I444=2)),"H",(AND(H444=10,I444=4)),"VH",(AND(H444=10,I444=6)),"VH",(AND(H444=10,I444=8)),"VH",(AND(H444=10,I444=10)),"VH",(AND(H444=8,I444=1)),"L",(AND(H444=8,I444=2)),"M+",(AND(H444=8,I444=4)),"H",(AND(H444=8,I444=6)),"VH",(AND(H444=8,I444=8)),"VH",(AND(H444=8,I444=10)),"VH",(AND(H444=6,I444=1)),"L",(AND(H444=6,I444=2)),"M",(AND(H444=6,I444=4)),"M+",(AND(H444=6,I444=6)),"H",(AND(H444=6,I444=8)),"VH",(AND(H444=6,I444=10)),"VH",(AND(H444=4,I444=1)),"VL",(AND(H444=4,I444=2)),"L",(AND(H444=4,I444=4)),"M",(AND(H444=4,I444=6)),"M+",(AND(H444=4,I444=8)),"H",(AND(H444=4,I444=10)),"VH",(AND(H444=2,I444=1)),"VL",(AND(H444=2,I444=2)),"VL",(AND(H444=2,I444=4)),"L",(AND(H444=2,I444=6)),"M",(AND(H444=2,I444=8)),"H",(AND(H444=2,I444=10)),"H",(AND(H444=1,I444=1)),"VL",(AND(H444=1,I444=2)),"VL",(AND(H444=1,I444=4)),"L",(AND(H444=1,I444=6)),"L",(AND(H444=1,I444=8)),"M+",(AND(H444=1,I444=10)),"H"),"")</f>
        <v/>
      </c>
      <c r="K444" s="229"/>
      <c r="L444" s="162"/>
      <c r="M444" s="159"/>
      <c r="N444" s="159"/>
      <c r="O444" s="159"/>
      <c r="P444" s="159"/>
      <c r="Q444" s="159"/>
      <c r="R444" s="159"/>
      <c r="S444" s="159"/>
      <c r="T444" s="159"/>
      <c r="U444" s="267"/>
      <c r="V444" s="159"/>
      <c r="W444" s="230"/>
    </row>
    <row r="445" spans="1:23" ht="21.5" customHeight="1">
      <c r="A445" s="228"/>
      <c r="B445" s="228"/>
      <c r="C445" s="160"/>
      <c r="D445" s="334"/>
      <c r="E445" s="327"/>
      <c r="F445" s="329"/>
      <c r="G445" s="327"/>
      <c r="H445" s="196"/>
      <c r="I445" s="196"/>
      <c r="J445" s="268" t="str" cm="1">
        <f t="array" ref="J445">IFERROR(_xlfn.IFS((AND(H445=10,I445=1)),"L",(AND(H445=10,I445=2)),"H",(AND(H445=10,I445=4)),"VH",(AND(H445=10,I445=6)),"VH",(AND(H445=10,I445=8)),"VH",(AND(H445=10,I445=10)),"VH",(AND(H445=8,I445=1)),"L",(AND(H445=8,I445=2)),"M+",(AND(H445=8,I445=4)),"H",(AND(H445=8,I445=6)),"VH",(AND(H445=8,I445=8)),"VH",(AND(H445=8,I445=10)),"VH",(AND(H445=6,I445=1)),"L",(AND(H445=6,I445=2)),"M",(AND(H445=6,I445=4)),"M+",(AND(H445=6,I445=6)),"H",(AND(H445=6,I445=8)),"VH",(AND(H445=6,I445=10)),"VH",(AND(H445=4,I445=1)),"VL",(AND(H445=4,I445=2)),"L",(AND(H445=4,I445=4)),"M",(AND(H445=4,I445=6)),"M+",(AND(H445=4,I445=8)),"H",(AND(H445=4,I445=10)),"VH",(AND(H445=2,I445=1)),"VL",(AND(H445=2,I445=2)),"VL",(AND(H445=2,I445=4)),"L",(AND(H445=2,I445=6)),"M",(AND(H445=2,I445=8)),"H",(AND(H445=2,I445=10)),"H",(AND(H445=1,I445=1)),"VL",(AND(H445=1,I445=2)),"VL",(AND(H445=1,I445=4)),"L",(AND(H445=1,I445=6)),"L",(AND(H445=1,I445=8)),"M+",(AND(H445=1,I445=10)),"H"),"")</f>
        <v/>
      </c>
      <c r="K445" s="229"/>
      <c r="L445" s="162"/>
      <c r="M445" s="159"/>
      <c r="N445" s="159"/>
      <c r="O445" s="159"/>
      <c r="P445" s="159"/>
      <c r="Q445" s="159"/>
      <c r="R445" s="159"/>
      <c r="S445" s="159"/>
      <c r="T445" s="159"/>
      <c r="U445" s="267"/>
      <c r="V445" s="159"/>
      <c r="W445" s="230"/>
    </row>
    <row r="446" spans="1:23" ht="21.5" customHeight="1">
      <c r="A446" s="228"/>
      <c r="B446" s="228"/>
      <c r="C446" s="160"/>
      <c r="D446" s="334"/>
      <c r="E446" s="327"/>
      <c r="F446" s="329"/>
      <c r="G446" s="327"/>
      <c r="H446" s="196"/>
      <c r="I446" s="196"/>
      <c r="J446" s="268" t="str" cm="1">
        <f t="array" ref="J446">IFERROR(_xlfn.IFS((AND(H446=10,I446=1)),"L",(AND(H446=10,I446=2)),"H",(AND(H446=10,I446=4)),"VH",(AND(H446=10,I446=6)),"VH",(AND(H446=10,I446=8)),"VH",(AND(H446=10,I446=10)),"VH",(AND(H446=8,I446=1)),"L",(AND(H446=8,I446=2)),"M+",(AND(H446=8,I446=4)),"H",(AND(H446=8,I446=6)),"VH",(AND(H446=8,I446=8)),"VH",(AND(H446=8,I446=10)),"VH",(AND(H446=6,I446=1)),"L",(AND(H446=6,I446=2)),"M",(AND(H446=6,I446=4)),"M+",(AND(H446=6,I446=6)),"H",(AND(H446=6,I446=8)),"VH",(AND(H446=6,I446=10)),"VH",(AND(H446=4,I446=1)),"VL",(AND(H446=4,I446=2)),"L",(AND(H446=4,I446=4)),"M",(AND(H446=4,I446=6)),"M+",(AND(H446=4,I446=8)),"H",(AND(H446=4,I446=10)),"VH",(AND(H446=2,I446=1)),"VL",(AND(H446=2,I446=2)),"VL",(AND(H446=2,I446=4)),"L",(AND(H446=2,I446=6)),"M",(AND(H446=2,I446=8)),"H",(AND(H446=2,I446=10)),"H",(AND(H446=1,I446=1)),"VL",(AND(H446=1,I446=2)),"VL",(AND(H446=1,I446=4)),"L",(AND(H446=1,I446=6)),"L",(AND(H446=1,I446=8)),"M+",(AND(H446=1,I446=10)),"H"),"")</f>
        <v/>
      </c>
      <c r="K446" s="229"/>
      <c r="L446" s="162"/>
      <c r="M446" s="159"/>
      <c r="N446" s="159"/>
      <c r="O446" s="159"/>
      <c r="P446" s="159"/>
      <c r="Q446" s="159"/>
      <c r="R446" s="159"/>
      <c r="S446" s="159"/>
      <c r="T446" s="159"/>
      <c r="U446" s="267"/>
      <c r="V446" s="159"/>
      <c r="W446" s="230"/>
    </row>
    <row r="447" spans="1:23" ht="21.5" customHeight="1">
      <c r="A447" s="228"/>
      <c r="B447" s="228"/>
      <c r="C447" s="160"/>
      <c r="D447" s="334"/>
      <c r="E447" s="327"/>
      <c r="F447" s="329"/>
      <c r="G447" s="327"/>
      <c r="H447" s="196"/>
      <c r="I447" s="196"/>
      <c r="J447" s="268" t="str" cm="1">
        <f t="array" ref="J447">IFERROR(_xlfn.IFS((AND(H447=10,I447=1)),"L",(AND(H447=10,I447=2)),"H",(AND(H447=10,I447=4)),"VH",(AND(H447=10,I447=6)),"VH",(AND(H447=10,I447=8)),"VH",(AND(H447=10,I447=10)),"VH",(AND(H447=8,I447=1)),"L",(AND(H447=8,I447=2)),"M+",(AND(H447=8,I447=4)),"H",(AND(H447=8,I447=6)),"VH",(AND(H447=8,I447=8)),"VH",(AND(H447=8,I447=10)),"VH",(AND(H447=6,I447=1)),"L",(AND(H447=6,I447=2)),"M",(AND(H447=6,I447=4)),"M+",(AND(H447=6,I447=6)),"H",(AND(H447=6,I447=8)),"VH",(AND(H447=6,I447=10)),"VH",(AND(H447=4,I447=1)),"VL",(AND(H447=4,I447=2)),"L",(AND(H447=4,I447=4)),"M",(AND(H447=4,I447=6)),"M+",(AND(H447=4,I447=8)),"H",(AND(H447=4,I447=10)),"VH",(AND(H447=2,I447=1)),"VL",(AND(H447=2,I447=2)),"VL",(AND(H447=2,I447=4)),"L",(AND(H447=2,I447=6)),"M",(AND(H447=2,I447=8)),"H",(AND(H447=2,I447=10)),"H",(AND(H447=1,I447=1)),"VL",(AND(H447=1,I447=2)),"VL",(AND(H447=1,I447=4)),"L",(AND(H447=1,I447=6)),"L",(AND(H447=1,I447=8)),"M+",(AND(H447=1,I447=10)),"H"),"")</f>
        <v/>
      </c>
      <c r="K447" s="229"/>
      <c r="L447" s="162"/>
      <c r="M447" s="159"/>
      <c r="N447" s="159"/>
      <c r="O447" s="159"/>
      <c r="P447" s="159"/>
      <c r="Q447" s="159"/>
      <c r="R447" s="159"/>
      <c r="S447" s="159"/>
      <c r="T447" s="159"/>
      <c r="U447" s="267"/>
      <c r="V447" s="159"/>
      <c r="W447" s="230"/>
    </row>
    <row r="448" spans="1:23" ht="21.5" customHeight="1">
      <c r="A448" s="228"/>
      <c r="B448" s="228"/>
      <c r="C448" s="160"/>
      <c r="D448" s="334"/>
      <c r="E448" s="327"/>
      <c r="F448" s="329"/>
      <c r="G448" s="327"/>
      <c r="H448" s="196"/>
      <c r="I448" s="196"/>
      <c r="J448" s="268" t="str" cm="1">
        <f t="array" ref="J448">IFERROR(_xlfn.IFS((AND(H448=10,I448=1)),"L",(AND(H448=10,I448=2)),"H",(AND(H448=10,I448=4)),"VH",(AND(H448=10,I448=6)),"VH",(AND(H448=10,I448=8)),"VH",(AND(H448=10,I448=10)),"VH",(AND(H448=8,I448=1)),"L",(AND(H448=8,I448=2)),"M+",(AND(H448=8,I448=4)),"H",(AND(H448=8,I448=6)),"VH",(AND(H448=8,I448=8)),"VH",(AND(H448=8,I448=10)),"VH",(AND(H448=6,I448=1)),"L",(AND(H448=6,I448=2)),"M",(AND(H448=6,I448=4)),"M+",(AND(H448=6,I448=6)),"H",(AND(H448=6,I448=8)),"VH",(AND(H448=6,I448=10)),"VH",(AND(H448=4,I448=1)),"VL",(AND(H448=4,I448=2)),"L",(AND(H448=4,I448=4)),"M",(AND(H448=4,I448=6)),"M+",(AND(H448=4,I448=8)),"H",(AND(H448=4,I448=10)),"VH",(AND(H448=2,I448=1)),"VL",(AND(H448=2,I448=2)),"VL",(AND(H448=2,I448=4)),"L",(AND(H448=2,I448=6)),"M",(AND(H448=2,I448=8)),"H",(AND(H448=2,I448=10)),"H",(AND(H448=1,I448=1)),"VL",(AND(H448=1,I448=2)),"VL",(AND(H448=1,I448=4)),"L",(AND(H448=1,I448=6)),"L",(AND(H448=1,I448=8)),"M+",(AND(H448=1,I448=10)),"H"),"")</f>
        <v/>
      </c>
      <c r="K448" s="229"/>
      <c r="L448" s="162"/>
      <c r="M448" s="159"/>
      <c r="N448" s="159"/>
      <c r="O448" s="159"/>
      <c r="P448" s="159"/>
      <c r="Q448" s="159"/>
      <c r="R448" s="159"/>
      <c r="S448" s="159"/>
      <c r="T448" s="159"/>
      <c r="U448" s="267"/>
      <c r="V448" s="159"/>
      <c r="W448" s="230"/>
    </row>
    <row r="449" spans="1:23" ht="21.5" customHeight="1">
      <c r="A449" s="228"/>
      <c r="B449" s="228"/>
      <c r="C449" s="160"/>
      <c r="D449" s="334"/>
      <c r="E449" s="327"/>
      <c r="F449" s="329"/>
      <c r="G449" s="327"/>
      <c r="H449" s="196"/>
      <c r="I449" s="196"/>
      <c r="J449" s="268" t="str" cm="1">
        <f t="array" ref="J449">IFERROR(_xlfn.IFS((AND(H449=10,I449=1)),"L",(AND(H449=10,I449=2)),"H",(AND(H449=10,I449=4)),"VH",(AND(H449=10,I449=6)),"VH",(AND(H449=10,I449=8)),"VH",(AND(H449=10,I449=10)),"VH",(AND(H449=8,I449=1)),"L",(AND(H449=8,I449=2)),"M+",(AND(H449=8,I449=4)),"H",(AND(H449=8,I449=6)),"VH",(AND(H449=8,I449=8)),"VH",(AND(H449=8,I449=10)),"VH",(AND(H449=6,I449=1)),"L",(AND(H449=6,I449=2)),"M",(AND(H449=6,I449=4)),"M+",(AND(H449=6,I449=6)),"H",(AND(H449=6,I449=8)),"VH",(AND(H449=6,I449=10)),"VH",(AND(H449=4,I449=1)),"VL",(AND(H449=4,I449=2)),"L",(AND(H449=4,I449=4)),"M",(AND(H449=4,I449=6)),"M+",(AND(H449=4,I449=8)),"H",(AND(H449=4,I449=10)),"VH",(AND(H449=2,I449=1)),"VL",(AND(H449=2,I449=2)),"VL",(AND(H449=2,I449=4)),"L",(AND(H449=2,I449=6)),"M",(AND(H449=2,I449=8)),"H",(AND(H449=2,I449=10)),"H",(AND(H449=1,I449=1)),"VL",(AND(H449=1,I449=2)),"VL",(AND(H449=1,I449=4)),"L",(AND(H449=1,I449=6)),"L",(AND(H449=1,I449=8)),"M+",(AND(H449=1,I449=10)),"H"),"")</f>
        <v/>
      </c>
      <c r="K449" s="229"/>
      <c r="L449" s="162"/>
      <c r="M449" s="159"/>
      <c r="N449" s="159"/>
      <c r="O449" s="159"/>
      <c r="P449" s="159"/>
      <c r="Q449" s="159"/>
      <c r="R449" s="159"/>
      <c r="S449" s="159"/>
      <c r="T449" s="159"/>
      <c r="U449" s="267"/>
      <c r="V449" s="159"/>
      <c r="W449" s="230"/>
    </row>
    <row r="450" spans="1:23" ht="21.5" customHeight="1">
      <c r="A450" s="228"/>
      <c r="B450" s="228"/>
      <c r="C450" s="160"/>
      <c r="D450" s="338"/>
      <c r="E450" s="327"/>
      <c r="F450" s="329"/>
      <c r="G450" s="327"/>
      <c r="H450" s="196"/>
      <c r="I450" s="196"/>
      <c r="J450" s="268" t="str" cm="1">
        <f t="array" ref="J450">IFERROR(_xlfn.IFS((AND(H450=10,I450=1)),"L",(AND(H450=10,I450=2)),"H",(AND(H450=10,I450=4)),"VH",(AND(H450=10,I450=6)),"VH",(AND(H450=10,I450=8)),"VH",(AND(H450=10,I450=10)),"VH",(AND(H450=8,I450=1)),"L",(AND(H450=8,I450=2)),"M+",(AND(H450=8,I450=4)),"H",(AND(H450=8,I450=6)),"VH",(AND(H450=8,I450=8)),"VH",(AND(H450=8,I450=10)),"VH",(AND(H450=6,I450=1)),"L",(AND(H450=6,I450=2)),"M",(AND(H450=6,I450=4)),"M+",(AND(H450=6,I450=6)),"H",(AND(H450=6,I450=8)),"VH",(AND(H450=6,I450=10)),"VH",(AND(H450=4,I450=1)),"VL",(AND(H450=4,I450=2)),"L",(AND(H450=4,I450=4)),"M",(AND(H450=4,I450=6)),"M+",(AND(H450=4,I450=8)),"H",(AND(H450=4,I450=10)),"VH",(AND(H450=2,I450=1)),"VL",(AND(H450=2,I450=2)),"VL",(AND(H450=2,I450=4)),"L",(AND(H450=2,I450=6)),"M",(AND(H450=2,I450=8)),"H",(AND(H450=2,I450=10)),"H",(AND(H450=1,I450=1)),"VL",(AND(H450=1,I450=2)),"VL",(AND(H450=1,I450=4)),"L",(AND(H450=1,I450=6)),"L",(AND(H450=1,I450=8)),"M+",(AND(H450=1,I450=10)),"H"),"")</f>
        <v/>
      </c>
      <c r="K450" s="229"/>
      <c r="L450" s="162"/>
      <c r="M450" s="159"/>
      <c r="N450" s="159"/>
      <c r="O450" s="159"/>
      <c r="P450" s="159"/>
      <c r="Q450" s="159"/>
      <c r="R450" s="159"/>
      <c r="S450" s="159"/>
      <c r="T450" s="159"/>
      <c r="U450" s="267"/>
      <c r="V450" s="159"/>
      <c r="W450" s="230"/>
    </row>
    <row r="451" spans="1:23" ht="21.5" customHeight="1">
      <c r="A451" s="228"/>
      <c r="B451" s="228"/>
      <c r="C451" s="160"/>
      <c r="D451" s="160"/>
      <c r="E451" s="327"/>
      <c r="F451" s="329"/>
      <c r="G451" s="327"/>
      <c r="H451" s="196"/>
      <c r="I451" s="196"/>
      <c r="J451" s="268" t="str" cm="1">
        <f t="array" ref="J451">IFERROR(_xlfn.IFS((AND(H451=10,I451=1)),"L",(AND(H451=10,I451=2)),"H",(AND(H451=10,I451=4)),"VH",(AND(H451=10,I451=6)),"VH",(AND(H451=10,I451=8)),"VH",(AND(H451=10,I451=10)),"VH",(AND(H451=8,I451=1)),"L",(AND(H451=8,I451=2)),"M+",(AND(H451=8,I451=4)),"H",(AND(H451=8,I451=6)),"VH",(AND(H451=8,I451=8)),"VH",(AND(H451=8,I451=10)),"VH",(AND(H451=6,I451=1)),"L",(AND(H451=6,I451=2)),"M",(AND(H451=6,I451=4)),"M+",(AND(H451=6,I451=6)),"H",(AND(H451=6,I451=8)),"VH",(AND(H451=6,I451=10)),"VH",(AND(H451=4,I451=1)),"VL",(AND(H451=4,I451=2)),"L",(AND(H451=4,I451=4)),"M",(AND(H451=4,I451=6)),"M+",(AND(H451=4,I451=8)),"H",(AND(H451=4,I451=10)),"VH",(AND(H451=2,I451=1)),"VL",(AND(H451=2,I451=2)),"VL",(AND(H451=2,I451=4)),"L",(AND(H451=2,I451=6)),"M",(AND(H451=2,I451=8)),"H",(AND(H451=2,I451=10)),"H",(AND(H451=1,I451=1)),"VL",(AND(H451=1,I451=2)),"VL",(AND(H451=1,I451=4)),"L",(AND(H451=1,I451=6)),"L",(AND(H451=1,I451=8)),"M+",(AND(H451=1,I451=10)),"H"),"")</f>
        <v/>
      </c>
      <c r="K451" s="229"/>
      <c r="L451" s="162"/>
      <c r="M451" s="159"/>
      <c r="N451" s="159"/>
      <c r="O451" s="159"/>
      <c r="P451" s="159"/>
      <c r="Q451" s="159"/>
      <c r="R451" s="159"/>
      <c r="S451" s="159"/>
      <c r="T451" s="159"/>
      <c r="U451" s="267"/>
      <c r="V451" s="159"/>
      <c r="W451" s="230"/>
    </row>
    <row r="452" spans="1:23" ht="21.5" customHeight="1">
      <c r="A452" s="228"/>
      <c r="B452" s="228"/>
      <c r="C452" s="160"/>
      <c r="D452" s="160"/>
      <c r="E452" s="327"/>
      <c r="F452" s="329"/>
      <c r="G452" s="327"/>
      <c r="H452" s="196"/>
      <c r="I452" s="196"/>
      <c r="J452" s="268" t="str" cm="1">
        <f t="array" ref="J452">IFERROR(_xlfn.IFS((AND(H452=10,I452=1)),"L",(AND(H452=10,I452=2)),"H",(AND(H452=10,I452=4)),"VH",(AND(H452=10,I452=6)),"VH",(AND(H452=10,I452=8)),"VH",(AND(H452=10,I452=10)),"VH",(AND(H452=8,I452=1)),"L",(AND(H452=8,I452=2)),"M+",(AND(H452=8,I452=4)),"H",(AND(H452=8,I452=6)),"VH",(AND(H452=8,I452=8)),"VH",(AND(H452=8,I452=10)),"VH",(AND(H452=6,I452=1)),"L",(AND(H452=6,I452=2)),"M",(AND(H452=6,I452=4)),"M+",(AND(H452=6,I452=6)),"H",(AND(H452=6,I452=8)),"VH",(AND(H452=6,I452=10)),"VH",(AND(H452=4,I452=1)),"VL",(AND(H452=4,I452=2)),"L",(AND(H452=4,I452=4)),"M",(AND(H452=4,I452=6)),"M+",(AND(H452=4,I452=8)),"H",(AND(H452=4,I452=10)),"VH",(AND(H452=2,I452=1)),"VL",(AND(H452=2,I452=2)),"VL",(AND(H452=2,I452=4)),"L",(AND(H452=2,I452=6)),"M",(AND(H452=2,I452=8)),"H",(AND(H452=2,I452=10)),"H",(AND(H452=1,I452=1)),"VL",(AND(H452=1,I452=2)),"VL",(AND(H452=1,I452=4)),"L",(AND(H452=1,I452=6)),"L",(AND(H452=1,I452=8)),"M+",(AND(H452=1,I452=10)),"H"),"")</f>
        <v/>
      </c>
      <c r="K452" s="229"/>
      <c r="L452" s="162"/>
      <c r="M452" s="159"/>
      <c r="N452" s="159"/>
      <c r="O452" s="159"/>
      <c r="P452" s="159"/>
      <c r="Q452" s="159"/>
      <c r="R452" s="159"/>
      <c r="S452" s="159"/>
      <c r="T452" s="159"/>
      <c r="U452" s="267"/>
      <c r="V452" s="159"/>
      <c r="W452" s="230"/>
    </row>
    <row r="453" spans="1:23" ht="21.5" customHeight="1">
      <c r="A453" s="228"/>
      <c r="B453" s="228"/>
      <c r="C453" s="160"/>
      <c r="D453" s="160"/>
      <c r="E453" s="327"/>
      <c r="F453" s="329"/>
      <c r="G453" s="327"/>
      <c r="H453" s="196"/>
      <c r="I453" s="196"/>
      <c r="J453" s="268" t="str" cm="1">
        <f t="array" ref="J453">IFERROR(_xlfn.IFS((AND(H453=10,I453=1)),"L",(AND(H453=10,I453=2)),"H",(AND(H453=10,I453=4)),"VH",(AND(H453=10,I453=6)),"VH",(AND(H453=10,I453=8)),"VH",(AND(H453=10,I453=10)),"VH",(AND(H453=8,I453=1)),"L",(AND(H453=8,I453=2)),"M+",(AND(H453=8,I453=4)),"H",(AND(H453=8,I453=6)),"VH",(AND(H453=8,I453=8)),"VH",(AND(H453=8,I453=10)),"VH",(AND(H453=6,I453=1)),"L",(AND(H453=6,I453=2)),"M",(AND(H453=6,I453=4)),"M+",(AND(H453=6,I453=6)),"H",(AND(H453=6,I453=8)),"VH",(AND(H453=6,I453=10)),"VH",(AND(H453=4,I453=1)),"VL",(AND(H453=4,I453=2)),"L",(AND(H453=4,I453=4)),"M",(AND(H453=4,I453=6)),"M+",(AND(H453=4,I453=8)),"H",(AND(H453=4,I453=10)),"VH",(AND(H453=2,I453=1)),"VL",(AND(H453=2,I453=2)),"VL",(AND(H453=2,I453=4)),"L",(AND(H453=2,I453=6)),"M",(AND(H453=2,I453=8)),"H",(AND(H453=2,I453=10)),"H",(AND(H453=1,I453=1)),"VL",(AND(H453=1,I453=2)),"VL",(AND(H453=1,I453=4)),"L",(AND(H453=1,I453=6)),"L",(AND(H453=1,I453=8)),"M+",(AND(H453=1,I453=10)),"H"),"")</f>
        <v/>
      </c>
      <c r="K453" s="229"/>
      <c r="L453" s="162"/>
      <c r="M453" s="159"/>
      <c r="N453" s="159"/>
      <c r="O453" s="159"/>
      <c r="P453" s="159"/>
      <c r="Q453" s="159"/>
      <c r="R453" s="159"/>
      <c r="S453" s="159"/>
      <c r="T453" s="159"/>
      <c r="U453" s="267"/>
      <c r="V453" s="159"/>
      <c r="W453" s="230"/>
    </row>
    <row r="454" spans="1:23" ht="21.5" customHeight="1">
      <c r="A454" s="228"/>
      <c r="B454" s="228"/>
      <c r="C454" s="160"/>
      <c r="D454" s="160"/>
      <c r="E454" s="327"/>
      <c r="F454" s="329"/>
      <c r="G454" s="327"/>
      <c r="H454" s="196"/>
      <c r="I454" s="196"/>
      <c r="J454" s="268" t="str" cm="1">
        <f t="array" ref="J454">IFERROR(_xlfn.IFS((AND(H454=10,I454=1)),"L",(AND(H454=10,I454=2)),"H",(AND(H454=10,I454=4)),"VH",(AND(H454=10,I454=6)),"VH",(AND(H454=10,I454=8)),"VH",(AND(H454=10,I454=10)),"VH",(AND(H454=8,I454=1)),"L",(AND(H454=8,I454=2)),"M+",(AND(H454=8,I454=4)),"H",(AND(H454=8,I454=6)),"VH",(AND(H454=8,I454=8)),"VH",(AND(H454=8,I454=10)),"VH",(AND(H454=6,I454=1)),"L",(AND(H454=6,I454=2)),"M",(AND(H454=6,I454=4)),"M+",(AND(H454=6,I454=6)),"H",(AND(H454=6,I454=8)),"VH",(AND(H454=6,I454=10)),"VH",(AND(H454=4,I454=1)),"VL",(AND(H454=4,I454=2)),"L",(AND(H454=4,I454=4)),"M",(AND(H454=4,I454=6)),"M+",(AND(H454=4,I454=8)),"H",(AND(H454=4,I454=10)),"VH",(AND(H454=2,I454=1)),"VL",(AND(H454=2,I454=2)),"VL",(AND(H454=2,I454=4)),"L",(AND(H454=2,I454=6)),"M",(AND(H454=2,I454=8)),"H",(AND(H454=2,I454=10)),"H",(AND(H454=1,I454=1)),"VL",(AND(H454=1,I454=2)),"VL",(AND(H454=1,I454=4)),"L",(AND(H454=1,I454=6)),"L",(AND(H454=1,I454=8)),"M+",(AND(H454=1,I454=10)),"H"),"")</f>
        <v/>
      </c>
      <c r="K454" s="229"/>
      <c r="L454" s="162"/>
      <c r="M454" s="159"/>
      <c r="N454" s="159"/>
      <c r="O454" s="159"/>
      <c r="P454" s="159"/>
      <c r="Q454" s="159"/>
      <c r="R454" s="159"/>
      <c r="S454" s="159"/>
      <c r="T454" s="159"/>
      <c r="U454" s="267"/>
      <c r="V454" s="159"/>
      <c r="W454" s="230"/>
    </row>
    <row r="455" spans="1:23" ht="21.5" customHeight="1">
      <c r="A455" s="228"/>
      <c r="B455" s="228"/>
      <c r="C455" s="160"/>
      <c r="D455" s="160"/>
      <c r="E455" s="327"/>
      <c r="F455" s="329"/>
      <c r="G455" s="327"/>
      <c r="H455" s="196"/>
      <c r="I455" s="196"/>
      <c r="J455" s="268" t="str" cm="1">
        <f t="array" ref="J455">IFERROR(_xlfn.IFS((AND(H455=10,I455=1)),"L",(AND(H455=10,I455=2)),"H",(AND(H455=10,I455=4)),"VH",(AND(H455=10,I455=6)),"VH",(AND(H455=10,I455=8)),"VH",(AND(H455=10,I455=10)),"VH",(AND(H455=8,I455=1)),"L",(AND(H455=8,I455=2)),"M+",(AND(H455=8,I455=4)),"H",(AND(H455=8,I455=6)),"VH",(AND(H455=8,I455=8)),"VH",(AND(H455=8,I455=10)),"VH",(AND(H455=6,I455=1)),"L",(AND(H455=6,I455=2)),"M",(AND(H455=6,I455=4)),"M+",(AND(H455=6,I455=6)),"H",(AND(H455=6,I455=8)),"VH",(AND(H455=6,I455=10)),"VH",(AND(H455=4,I455=1)),"VL",(AND(H455=4,I455=2)),"L",(AND(H455=4,I455=4)),"M",(AND(H455=4,I455=6)),"M+",(AND(H455=4,I455=8)),"H",(AND(H455=4,I455=10)),"VH",(AND(H455=2,I455=1)),"VL",(AND(H455=2,I455=2)),"VL",(AND(H455=2,I455=4)),"L",(AND(H455=2,I455=6)),"M",(AND(H455=2,I455=8)),"H",(AND(H455=2,I455=10)),"H",(AND(H455=1,I455=1)),"VL",(AND(H455=1,I455=2)),"VL",(AND(H455=1,I455=4)),"L",(AND(H455=1,I455=6)),"L",(AND(H455=1,I455=8)),"M+",(AND(H455=1,I455=10)),"H"),"")</f>
        <v/>
      </c>
      <c r="K455" s="229"/>
      <c r="L455" s="162"/>
      <c r="M455" s="159"/>
      <c r="N455" s="159"/>
      <c r="O455" s="159"/>
      <c r="P455" s="159"/>
      <c r="Q455" s="159"/>
      <c r="R455" s="159"/>
      <c r="S455" s="159"/>
      <c r="T455" s="159"/>
      <c r="U455" s="267"/>
      <c r="V455" s="159"/>
      <c r="W455" s="230"/>
    </row>
    <row r="456" spans="1:23" ht="21.5" customHeight="1">
      <c r="A456" s="228"/>
      <c r="B456" s="228"/>
      <c r="C456" s="160"/>
      <c r="D456" s="160"/>
      <c r="E456" s="327"/>
      <c r="F456" s="329"/>
      <c r="G456" s="327"/>
      <c r="H456" s="196"/>
      <c r="I456" s="196"/>
      <c r="J456" s="268" t="str" cm="1">
        <f t="array" ref="J456">IFERROR(_xlfn.IFS((AND(H456=10,I456=1)),"L",(AND(H456=10,I456=2)),"H",(AND(H456=10,I456=4)),"VH",(AND(H456=10,I456=6)),"VH",(AND(H456=10,I456=8)),"VH",(AND(H456=10,I456=10)),"VH",(AND(H456=8,I456=1)),"L",(AND(H456=8,I456=2)),"M+",(AND(H456=8,I456=4)),"H",(AND(H456=8,I456=6)),"VH",(AND(H456=8,I456=8)),"VH",(AND(H456=8,I456=10)),"VH",(AND(H456=6,I456=1)),"L",(AND(H456=6,I456=2)),"M",(AND(H456=6,I456=4)),"M+",(AND(H456=6,I456=6)),"H",(AND(H456=6,I456=8)),"VH",(AND(H456=6,I456=10)),"VH",(AND(H456=4,I456=1)),"VL",(AND(H456=4,I456=2)),"L",(AND(H456=4,I456=4)),"M",(AND(H456=4,I456=6)),"M+",(AND(H456=4,I456=8)),"H",(AND(H456=4,I456=10)),"VH",(AND(H456=2,I456=1)),"VL",(AND(H456=2,I456=2)),"VL",(AND(H456=2,I456=4)),"L",(AND(H456=2,I456=6)),"M",(AND(H456=2,I456=8)),"H",(AND(H456=2,I456=10)),"H",(AND(H456=1,I456=1)),"VL",(AND(H456=1,I456=2)),"VL",(AND(H456=1,I456=4)),"L",(AND(H456=1,I456=6)),"L",(AND(H456=1,I456=8)),"M+",(AND(H456=1,I456=10)),"H"),"")</f>
        <v/>
      </c>
      <c r="K456" s="229"/>
      <c r="L456" s="162"/>
      <c r="M456" s="159"/>
      <c r="N456" s="159"/>
      <c r="O456" s="159"/>
      <c r="P456" s="159"/>
      <c r="Q456" s="159"/>
      <c r="R456" s="159"/>
      <c r="S456" s="159"/>
      <c r="T456" s="159"/>
      <c r="U456" s="267"/>
      <c r="V456" s="159"/>
      <c r="W456" s="230"/>
    </row>
    <row r="457" spans="1:23" ht="21.5" customHeight="1">
      <c r="A457" s="228"/>
      <c r="B457" s="228"/>
      <c r="C457" s="160"/>
      <c r="D457" s="160"/>
      <c r="E457" s="327"/>
      <c r="F457" s="329"/>
      <c r="G457" s="327"/>
      <c r="H457" s="196"/>
      <c r="I457" s="196"/>
      <c r="J457" s="268" t="str" cm="1">
        <f t="array" ref="J457">IFERROR(_xlfn.IFS((AND(H457=10,I457=1)),"L",(AND(H457=10,I457=2)),"H",(AND(H457=10,I457=4)),"VH",(AND(H457=10,I457=6)),"VH",(AND(H457=10,I457=8)),"VH",(AND(H457=10,I457=10)),"VH",(AND(H457=8,I457=1)),"L",(AND(H457=8,I457=2)),"M+",(AND(H457=8,I457=4)),"H",(AND(H457=8,I457=6)),"VH",(AND(H457=8,I457=8)),"VH",(AND(H457=8,I457=10)),"VH",(AND(H457=6,I457=1)),"L",(AND(H457=6,I457=2)),"M",(AND(H457=6,I457=4)),"M+",(AND(H457=6,I457=6)),"H",(AND(H457=6,I457=8)),"VH",(AND(H457=6,I457=10)),"VH",(AND(H457=4,I457=1)),"VL",(AND(H457=4,I457=2)),"L",(AND(H457=4,I457=4)),"M",(AND(H457=4,I457=6)),"M+",(AND(H457=4,I457=8)),"H",(AND(H457=4,I457=10)),"VH",(AND(H457=2,I457=1)),"VL",(AND(H457=2,I457=2)),"VL",(AND(H457=2,I457=4)),"L",(AND(H457=2,I457=6)),"M",(AND(H457=2,I457=8)),"H",(AND(H457=2,I457=10)),"H",(AND(H457=1,I457=1)),"VL",(AND(H457=1,I457=2)),"VL",(AND(H457=1,I457=4)),"L",(AND(H457=1,I457=6)),"L",(AND(H457=1,I457=8)),"M+",(AND(H457=1,I457=10)),"H"),"")</f>
        <v/>
      </c>
      <c r="K457" s="229"/>
      <c r="L457" s="162"/>
      <c r="M457" s="159"/>
      <c r="N457" s="159"/>
      <c r="O457" s="159"/>
      <c r="P457" s="159"/>
      <c r="Q457" s="159"/>
      <c r="R457" s="159"/>
      <c r="S457" s="159"/>
      <c r="T457" s="159"/>
      <c r="U457" s="267"/>
      <c r="V457" s="159"/>
      <c r="W457" s="230"/>
    </row>
    <row r="458" spans="1:23" ht="21.5" customHeight="1">
      <c r="A458" s="228"/>
      <c r="B458" s="228"/>
      <c r="C458" s="160"/>
      <c r="D458" s="338"/>
      <c r="E458" s="327"/>
      <c r="F458" s="329"/>
      <c r="G458" s="327"/>
      <c r="H458" s="196"/>
      <c r="I458" s="196"/>
      <c r="J458" s="268" t="str" cm="1">
        <f t="array" ref="J458">IFERROR(_xlfn.IFS((AND(H458=10,I458=1)),"L",(AND(H458=10,I458=2)),"H",(AND(H458=10,I458=4)),"VH",(AND(H458=10,I458=6)),"VH",(AND(H458=10,I458=8)),"VH",(AND(H458=10,I458=10)),"VH",(AND(H458=8,I458=1)),"L",(AND(H458=8,I458=2)),"M+",(AND(H458=8,I458=4)),"H",(AND(H458=8,I458=6)),"VH",(AND(H458=8,I458=8)),"VH",(AND(H458=8,I458=10)),"VH",(AND(H458=6,I458=1)),"L",(AND(H458=6,I458=2)),"M",(AND(H458=6,I458=4)),"M+",(AND(H458=6,I458=6)),"H",(AND(H458=6,I458=8)),"VH",(AND(H458=6,I458=10)),"VH",(AND(H458=4,I458=1)),"VL",(AND(H458=4,I458=2)),"L",(AND(H458=4,I458=4)),"M",(AND(H458=4,I458=6)),"M+",(AND(H458=4,I458=8)),"H",(AND(H458=4,I458=10)),"VH",(AND(H458=2,I458=1)),"VL",(AND(H458=2,I458=2)),"VL",(AND(H458=2,I458=4)),"L",(AND(H458=2,I458=6)),"M",(AND(H458=2,I458=8)),"H",(AND(H458=2,I458=10)),"H",(AND(H458=1,I458=1)),"VL",(AND(H458=1,I458=2)),"VL",(AND(H458=1,I458=4)),"L",(AND(H458=1,I458=6)),"L",(AND(H458=1,I458=8)),"M+",(AND(H458=1,I458=10)),"H"),"")</f>
        <v/>
      </c>
      <c r="K458" s="229"/>
      <c r="L458" s="162"/>
      <c r="M458" s="159"/>
      <c r="N458" s="159"/>
      <c r="O458" s="159"/>
      <c r="P458" s="159"/>
      <c r="Q458" s="159"/>
      <c r="R458" s="159"/>
      <c r="S458" s="159"/>
      <c r="T458" s="159"/>
      <c r="U458" s="267"/>
      <c r="V458" s="159"/>
      <c r="W458" s="230"/>
    </row>
    <row r="459" spans="1:23" ht="21.5" customHeight="1">
      <c r="A459" s="228"/>
      <c r="B459" s="228"/>
      <c r="C459" s="160"/>
      <c r="D459" s="334"/>
      <c r="E459" s="327"/>
      <c r="F459" s="329"/>
      <c r="G459" s="327"/>
      <c r="H459" s="196"/>
      <c r="I459" s="196"/>
      <c r="J459" s="268" t="str" cm="1">
        <f t="array" ref="J459">IFERROR(_xlfn.IFS((AND(H459=10,I459=1)),"L",(AND(H459=10,I459=2)),"H",(AND(H459=10,I459=4)),"VH",(AND(H459=10,I459=6)),"VH",(AND(H459=10,I459=8)),"VH",(AND(H459=10,I459=10)),"VH",(AND(H459=8,I459=1)),"L",(AND(H459=8,I459=2)),"M+",(AND(H459=8,I459=4)),"H",(AND(H459=8,I459=6)),"VH",(AND(H459=8,I459=8)),"VH",(AND(H459=8,I459=10)),"VH",(AND(H459=6,I459=1)),"L",(AND(H459=6,I459=2)),"M",(AND(H459=6,I459=4)),"M+",(AND(H459=6,I459=6)),"H",(AND(H459=6,I459=8)),"VH",(AND(H459=6,I459=10)),"VH",(AND(H459=4,I459=1)),"VL",(AND(H459=4,I459=2)),"L",(AND(H459=4,I459=4)),"M",(AND(H459=4,I459=6)),"M+",(AND(H459=4,I459=8)),"H",(AND(H459=4,I459=10)),"VH",(AND(H459=2,I459=1)),"VL",(AND(H459=2,I459=2)),"VL",(AND(H459=2,I459=4)),"L",(AND(H459=2,I459=6)),"M",(AND(H459=2,I459=8)),"H",(AND(H459=2,I459=10)),"H",(AND(H459=1,I459=1)),"VL",(AND(H459=1,I459=2)),"VL",(AND(H459=1,I459=4)),"L",(AND(H459=1,I459=6)),"L",(AND(H459=1,I459=8)),"M+",(AND(H459=1,I459=10)),"H"),"")</f>
        <v/>
      </c>
      <c r="K459" s="229"/>
      <c r="L459" s="162"/>
      <c r="M459" s="159"/>
      <c r="N459" s="159"/>
      <c r="O459" s="159"/>
      <c r="P459" s="159"/>
      <c r="Q459" s="159"/>
      <c r="R459" s="159"/>
      <c r="S459" s="159"/>
      <c r="T459" s="159"/>
      <c r="U459" s="267"/>
      <c r="V459" s="159"/>
      <c r="W459" s="230"/>
    </row>
    <row r="460" spans="1:23" ht="21.5" customHeight="1">
      <c r="A460" s="228"/>
      <c r="B460" s="228"/>
      <c r="C460" s="160"/>
      <c r="D460" s="334"/>
      <c r="E460" s="327"/>
      <c r="F460" s="329"/>
      <c r="G460" s="327"/>
      <c r="H460" s="196"/>
      <c r="I460" s="196"/>
      <c r="J460" s="268" t="str" cm="1">
        <f t="array" ref="J460">IFERROR(_xlfn.IFS((AND(H460=10,I460=1)),"L",(AND(H460=10,I460=2)),"H",(AND(H460=10,I460=4)),"VH",(AND(H460=10,I460=6)),"VH",(AND(H460=10,I460=8)),"VH",(AND(H460=10,I460=10)),"VH",(AND(H460=8,I460=1)),"L",(AND(H460=8,I460=2)),"M+",(AND(H460=8,I460=4)),"H",(AND(H460=8,I460=6)),"VH",(AND(H460=8,I460=8)),"VH",(AND(H460=8,I460=10)),"VH",(AND(H460=6,I460=1)),"L",(AND(H460=6,I460=2)),"M",(AND(H460=6,I460=4)),"M+",(AND(H460=6,I460=6)),"H",(AND(H460=6,I460=8)),"VH",(AND(H460=6,I460=10)),"VH",(AND(H460=4,I460=1)),"VL",(AND(H460=4,I460=2)),"L",(AND(H460=4,I460=4)),"M",(AND(H460=4,I460=6)),"M+",(AND(H460=4,I460=8)),"H",(AND(H460=4,I460=10)),"VH",(AND(H460=2,I460=1)),"VL",(AND(H460=2,I460=2)),"VL",(AND(H460=2,I460=4)),"L",(AND(H460=2,I460=6)),"M",(AND(H460=2,I460=8)),"H",(AND(H460=2,I460=10)),"H",(AND(H460=1,I460=1)),"VL",(AND(H460=1,I460=2)),"VL",(AND(H460=1,I460=4)),"L",(AND(H460=1,I460=6)),"L",(AND(H460=1,I460=8)),"M+",(AND(H460=1,I460=10)),"H"),"")</f>
        <v/>
      </c>
      <c r="K460" s="229"/>
      <c r="L460" s="162"/>
      <c r="M460" s="159"/>
      <c r="N460" s="159"/>
      <c r="O460" s="159"/>
      <c r="P460" s="159"/>
      <c r="Q460" s="159"/>
      <c r="R460" s="159"/>
      <c r="S460" s="159"/>
      <c r="T460" s="159"/>
      <c r="U460" s="267"/>
      <c r="V460" s="159"/>
      <c r="W460" s="230"/>
    </row>
    <row r="461" spans="1:23" ht="21.5" customHeight="1">
      <c r="A461" s="228"/>
      <c r="B461" s="228"/>
      <c r="C461" s="160"/>
      <c r="D461" s="334"/>
      <c r="E461" s="327"/>
      <c r="F461" s="329"/>
      <c r="G461" s="327"/>
      <c r="H461" s="196"/>
      <c r="I461" s="196"/>
      <c r="J461" s="268" t="str" cm="1">
        <f t="array" ref="J461">IFERROR(_xlfn.IFS((AND(H461=10,I461=1)),"L",(AND(H461=10,I461=2)),"H",(AND(H461=10,I461=4)),"VH",(AND(H461=10,I461=6)),"VH",(AND(H461=10,I461=8)),"VH",(AND(H461=10,I461=10)),"VH",(AND(H461=8,I461=1)),"L",(AND(H461=8,I461=2)),"M+",(AND(H461=8,I461=4)),"H",(AND(H461=8,I461=6)),"VH",(AND(H461=8,I461=8)),"VH",(AND(H461=8,I461=10)),"VH",(AND(H461=6,I461=1)),"L",(AND(H461=6,I461=2)),"M",(AND(H461=6,I461=4)),"M+",(AND(H461=6,I461=6)),"H",(AND(H461=6,I461=8)),"VH",(AND(H461=6,I461=10)),"VH",(AND(H461=4,I461=1)),"VL",(AND(H461=4,I461=2)),"L",(AND(H461=4,I461=4)),"M",(AND(H461=4,I461=6)),"M+",(AND(H461=4,I461=8)),"H",(AND(H461=4,I461=10)),"VH",(AND(H461=2,I461=1)),"VL",(AND(H461=2,I461=2)),"VL",(AND(H461=2,I461=4)),"L",(AND(H461=2,I461=6)),"M",(AND(H461=2,I461=8)),"H",(AND(H461=2,I461=10)),"H",(AND(H461=1,I461=1)),"VL",(AND(H461=1,I461=2)),"VL",(AND(H461=1,I461=4)),"L",(AND(H461=1,I461=6)),"L",(AND(H461=1,I461=8)),"M+",(AND(H461=1,I461=10)),"H"),"")</f>
        <v/>
      </c>
      <c r="K461" s="229"/>
      <c r="L461" s="162"/>
      <c r="M461" s="159"/>
      <c r="N461" s="159"/>
      <c r="O461" s="159"/>
      <c r="P461" s="159"/>
      <c r="Q461" s="159"/>
      <c r="R461" s="159"/>
      <c r="S461" s="159"/>
      <c r="T461" s="159"/>
      <c r="U461" s="267"/>
      <c r="V461" s="159"/>
      <c r="W461" s="230"/>
    </row>
    <row r="462" spans="1:23" ht="21.5" customHeight="1">
      <c r="A462" s="228"/>
      <c r="B462" s="228"/>
      <c r="C462" s="160"/>
      <c r="D462" s="334"/>
      <c r="E462" s="327"/>
      <c r="F462" s="329"/>
      <c r="G462" s="327"/>
      <c r="H462" s="196"/>
      <c r="I462" s="196"/>
      <c r="J462" s="268" t="str" cm="1">
        <f t="array" ref="J462">IFERROR(_xlfn.IFS((AND(H462=10,I462=1)),"L",(AND(H462=10,I462=2)),"H",(AND(H462=10,I462=4)),"VH",(AND(H462=10,I462=6)),"VH",(AND(H462=10,I462=8)),"VH",(AND(H462=10,I462=10)),"VH",(AND(H462=8,I462=1)),"L",(AND(H462=8,I462=2)),"M+",(AND(H462=8,I462=4)),"H",(AND(H462=8,I462=6)),"VH",(AND(H462=8,I462=8)),"VH",(AND(H462=8,I462=10)),"VH",(AND(H462=6,I462=1)),"L",(AND(H462=6,I462=2)),"M",(AND(H462=6,I462=4)),"M+",(AND(H462=6,I462=6)),"H",(AND(H462=6,I462=8)),"VH",(AND(H462=6,I462=10)),"VH",(AND(H462=4,I462=1)),"VL",(AND(H462=4,I462=2)),"L",(AND(H462=4,I462=4)),"M",(AND(H462=4,I462=6)),"M+",(AND(H462=4,I462=8)),"H",(AND(H462=4,I462=10)),"VH",(AND(H462=2,I462=1)),"VL",(AND(H462=2,I462=2)),"VL",(AND(H462=2,I462=4)),"L",(AND(H462=2,I462=6)),"M",(AND(H462=2,I462=8)),"H",(AND(H462=2,I462=10)),"H",(AND(H462=1,I462=1)),"VL",(AND(H462=1,I462=2)),"VL",(AND(H462=1,I462=4)),"L",(AND(H462=1,I462=6)),"L",(AND(H462=1,I462=8)),"M+",(AND(H462=1,I462=10)),"H"),"")</f>
        <v/>
      </c>
      <c r="K462" s="229"/>
      <c r="L462" s="162"/>
      <c r="M462" s="159"/>
      <c r="N462" s="159"/>
      <c r="O462" s="159"/>
      <c r="P462" s="159"/>
      <c r="Q462" s="159"/>
      <c r="R462" s="159"/>
      <c r="S462" s="159"/>
      <c r="T462" s="159"/>
      <c r="U462" s="267"/>
      <c r="V462" s="159"/>
      <c r="W462" s="230"/>
    </row>
    <row r="463" spans="1:23" ht="21.5" customHeight="1">
      <c r="A463" s="228"/>
      <c r="B463" s="228"/>
      <c r="C463" s="160"/>
      <c r="D463" s="334"/>
      <c r="E463" s="327"/>
      <c r="F463" s="329"/>
      <c r="G463" s="327"/>
      <c r="H463" s="196"/>
      <c r="I463" s="196"/>
      <c r="J463" s="268" t="str" cm="1">
        <f t="array" ref="J463">IFERROR(_xlfn.IFS((AND(H463=10,I463=1)),"L",(AND(H463=10,I463=2)),"H",(AND(H463=10,I463=4)),"VH",(AND(H463=10,I463=6)),"VH",(AND(H463=10,I463=8)),"VH",(AND(H463=10,I463=10)),"VH",(AND(H463=8,I463=1)),"L",(AND(H463=8,I463=2)),"M+",(AND(H463=8,I463=4)),"H",(AND(H463=8,I463=6)),"VH",(AND(H463=8,I463=8)),"VH",(AND(H463=8,I463=10)),"VH",(AND(H463=6,I463=1)),"L",(AND(H463=6,I463=2)),"M",(AND(H463=6,I463=4)),"M+",(AND(H463=6,I463=6)),"H",(AND(H463=6,I463=8)),"VH",(AND(H463=6,I463=10)),"VH",(AND(H463=4,I463=1)),"VL",(AND(H463=4,I463=2)),"L",(AND(H463=4,I463=4)),"M",(AND(H463=4,I463=6)),"M+",(AND(H463=4,I463=8)),"H",(AND(H463=4,I463=10)),"VH",(AND(H463=2,I463=1)),"VL",(AND(H463=2,I463=2)),"VL",(AND(H463=2,I463=4)),"L",(AND(H463=2,I463=6)),"M",(AND(H463=2,I463=8)),"H",(AND(H463=2,I463=10)),"H",(AND(H463=1,I463=1)),"VL",(AND(H463=1,I463=2)),"VL",(AND(H463=1,I463=4)),"L",(AND(H463=1,I463=6)),"L",(AND(H463=1,I463=8)),"M+",(AND(H463=1,I463=10)),"H"),"")</f>
        <v/>
      </c>
      <c r="K463" s="229"/>
      <c r="L463" s="162"/>
      <c r="M463" s="159"/>
      <c r="N463" s="159"/>
      <c r="O463" s="159"/>
      <c r="P463" s="159"/>
      <c r="Q463" s="159"/>
      <c r="R463" s="159"/>
      <c r="S463" s="159"/>
      <c r="T463" s="159"/>
      <c r="U463" s="267"/>
      <c r="V463" s="159"/>
      <c r="W463" s="230"/>
    </row>
    <row r="464" spans="1:23" ht="21.5" customHeight="1">
      <c r="A464" s="228"/>
      <c r="B464" s="228"/>
      <c r="C464" s="160"/>
      <c r="D464" s="338"/>
      <c r="E464" s="327"/>
      <c r="F464" s="329"/>
      <c r="G464" s="327"/>
      <c r="H464" s="196"/>
      <c r="I464" s="196"/>
      <c r="J464" s="268" t="str" cm="1">
        <f t="array" ref="J464">IFERROR(_xlfn.IFS((AND(H464=10,I464=1)),"L",(AND(H464=10,I464=2)),"H",(AND(H464=10,I464=4)),"VH",(AND(H464=10,I464=6)),"VH",(AND(H464=10,I464=8)),"VH",(AND(H464=10,I464=10)),"VH",(AND(H464=8,I464=1)),"L",(AND(H464=8,I464=2)),"M+",(AND(H464=8,I464=4)),"H",(AND(H464=8,I464=6)),"VH",(AND(H464=8,I464=8)),"VH",(AND(H464=8,I464=10)),"VH",(AND(H464=6,I464=1)),"L",(AND(H464=6,I464=2)),"M",(AND(H464=6,I464=4)),"M+",(AND(H464=6,I464=6)),"H",(AND(H464=6,I464=8)),"VH",(AND(H464=6,I464=10)),"VH",(AND(H464=4,I464=1)),"VL",(AND(H464=4,I464=2)),"L",(AND(H464=4,I464=4)),"M",(AND(H464=4,I464=6)),"M+",(AND(H464=4,I464=8)),"H",(AND(H464=4,I464=10)),"VH",(AND(H464=2,I464=1)),"VL",(AND(H464=2,I464=2)),"VL",(AND(H464=2,I464=4)),"L",(AND(H464=2,I464=6)),"M",(AND(H464=2,I464=8)),"H",(AND(H464=2,I464=10)),"H",(AND(H464=1,I464=1)),"VL",(AND(H464=1,I464=2)),"VL",(AND(H464=1,I464=4)),"L",(AND(H464=1,I464=6)),"L",(AND(H464=1,I464=8)),"M+",(AND(H464=1,I464=10)),"H"),"")</f>
        <v/>
      </c>
      <c r="K464" s="229"/>
      <c r="L464" s="162"/>
      <c r="M464" s="159"/>
      <c r="N464" s="159"/>
      <c r="O464" s="159"/>
      <c r="P464" s="159"/>
      <c r="Q464" s="159"/>
      <c r="R464" s="159"/>
      <c r="S464" s="159"/>
      <c r="T464" s="159"/>
      <c r="U464" s="267"/>
      <c r="V464" s="159"/>
      <c r="W464" s="230"/>
    </row>
    <row r="465" spans="1:23" ht="21.5" customHeight="1">
      <c r="A465" s="228"/>
      <c r="B465" s="228"/>
      <c r="C465" s="160"/>
      <c r="D465" s="327"/>
      <c r="E465" s="327"/>
      <c r="F465" s="327"/>
      <c r="G465" s="327"/>
      <c r="H465" s="196"/>
      <c r="I465" s="196"/>
      <c r="J465" s="268" t="str" cm="1">
        <f t="array" ref="J465">IFERROR(_xlfn.IFS((AND(H465=10,I465=1)),"L",(AND(H465=10,I465=2)),"H",(AND(H465=10,I465=4)),"VH",(AND(H465=10,I465=6)),"VH",(AND(H465=10,I465=8)),"VH",(AND(H465=10,I465=10)),"VH",(AND(H465=8,I465=1)),"L",(AND(H465=8,I465=2)),"M+",(AND(H465=8,I465=4)),"H",(AND(H465=8,I465=6)),"VH",(AND(H465=8,I465=8)),"VH",(AND(H465=8,I465=10)),"VH",(AND(H465=6,I465=1)),"L",(AND(H465=6,I465=2)),"M",(AND(H465=6,I465=4)),"M+",(AND(H465=6,I465=6)),"H",(AND(H465=6,I465=8)),"VH",(AND(H465=6,I465=10)),"VH",(AND(H465=4,I465=1)),"VL",(AND(H465=4,I465=2)),"L",(AND(H465=4,I465=4)),"M",(AND(H465=4,I465=6)),"M+",(AND(H465=4,I465=8)),"H",(AND(H465=4,I465=10)),"VH",(AND(H465=2,I465=1)),"VL",(AND(H465=2,I465=2)),"VL",(AND(H465=2,I465=4)),"L",(AND(H465=2,I465=6)),"M",(AND(H465=2,I465=8)),"H",(AND(H465=2,I465=10)),"H",(AND(H465=1,I465=1)),"VL",(AND(H465=1,I465=2)),"VL",(AND(H465=1,I465=4)),"L",(AND(H465=1,I465=6)),"L",(AND(H465=1,I465=8)),"M+",(AND(H465=1,I465=10)),"H"),"")</f>
        <v/>
      </c>
      <c r="K465" s="229"/>
      <c r="L465" s="162"/>
      <c r="M465" s="159"/>
      <c r="N465" s="159"/>
      <c r="O465" s="159"/>
      <c r="P465" s="159"/>
      <c r="Q465" s="159"/>
      <c r="R465" s="159"/>
      <c r="S465" s="159"/>
      <c r="T465" s="159"/>
      <c r="U465" s="267"/>
      <c r="V465" s="159"/>
      <c r="W465" s="230"/>
    </row>
    <row r="466" spans="1:23" ht="21.5" customHeight="1">
      <c r="A466" s="228"/>
      <c r="B466" s="228"/>
      <c r="C466" s="160"/>
      <c r="D466" s="327"/>
      <c r="E466" s="327"/>
      <c r="F466" s="327"/>
      <c r="G466" s="327"/>
      <c r="H466" s="196"/>
      <c r="I466" s="196"/>
      <c r="J466" s="268" t="str" cm="1">
        <f t="array" ref="J466">IFERROR(_xlfn.IFS((AND(H466=10,I466=1)),"L",(AND(H466=10,I466=2)),"H",(AND(H466=10,I466=4)),"VH",(AND(H466=10,I466=6)),"VH",(AND(H466=10,I466=8)),"VH",(AND(H466=10,I466=10)),"VH",(AND(H466=8,I466=1)),"L",(AND(H466=8,I466=2)),"M+",(AND(H466=8,I466=4)),"H",(AND(H466=8,I466=6)),"VH",(AND(H466=8,I466=8)),"VH",(AND(H466=8,I466=10)),"VH",(AND(H466=6,I466=1)),"L",(AND(H466=6,I466=2)),"M",(AND(H466=6,I466=4)),"M+",(AND(H466=6,I466=6)),"H",(AND(H466=6,I466=8)),"VH",(AND(H466=6,I466=10)),"VH",(AND(H466=4,I466=1)),"VL",(AND(H466=4,I466=2)),"L",(AND(H466=4,I466=4)),"M",(AND(H466=4,I466=6)),"M+",(AND(H466=4,I466=8)),"H",(AND(H466=4,I466=10)),"VH",(AND(H466=2,I466=1)),"VL",(AND(H466=2,I466=2)),"VL",(AND(H466=2,I466=4)),"L",(AND(H466=2,I466=6)),"M",(AND(H466=2,I466=8)),"H",(AND(H466=2,I466=10)),"H",(AND(H466=1,I466=1)),"VL",(AND(H466=1,I466=2)),"VL",(AND(H466=1,I466=4)),"L",(AND(H466=1,I466=6)),"L",(AND(H466=1,I466=8)),"M+",(AND(H466=1,I466=10)),"H"),"")</f>
        <v/>
      </c>
      <c r="K466" s="229"/>
      <c r="L466" s="162"/>
      <c r="M466" s="159"/>
      <c r="N466" s="159"/>
      <c r="O466" s="159"/>
      <c r="P466" s="159"/>
      <c r="Q466" s="159"/>
      <c r="R466" s="159"/>
      <c r="S466" s="159"/>
      <c r="T466" s="159"/>
      <c r="U466" s="267"/>
      <c r="V466" s="159"/>
      <c r="W466" s="230"/>
    </row>
    <row r="467" spans="1:23" ht="21.5" customHeight="1">
      <c r="A467" s="228"/>
      <c r="B467" s="228"/>
      <c r="C467" s="160"/>
      <c r="D467" s="327"/>
      <c r="E467" s="327"/>
      <c r="F467" s="327"/>
      <c r="G467" s="327"/>
      <c r="H467" s="196"/>
      <c r="I467" s="196"/>
      <c r="J467" s="268" t="str" cm="1">
        <f t="array" ref="J467">IFERROR(_xlfn.IFS((AND(H467=10,I467=1)),"L",(AND(H467=10,I467=2)),"H",(AND(H467=10,I467=4)),"VH",(AND(H467=10,I467=6)),"VH",(AND(H467=10,I467=8)),"VH",(AND(H467=10,I467=10)),"VH",(AND(H467=8,I467=1)),"L",(AND(H467=8,I467=2)),"M+",(AND(H467=8,I467=4)),"H",(AND(H467=8,I467=6)),"VH",(AND(H467=8,I467=8)),"VH",(AND(H467=8,I467=10)),"VH",(AND(H467=6,I467=1)),"L",(AND(H467=6,I467=2)),"M",(AND(H467=6,I467=4)),"M+",(AND(H467=6,I467=6)),"H",(AND(H467=6,I467=8)),"VH",(AND(H467=6,I467=10)),"VH",(AND(H467=4,I467=1)),"VL",(AND(H467=4,I467=2)),"L",(AND(H467=4,I467=4)),"M",(AND(H467=4,I467=6)),"M+",(AND(H467=4,I467=8)),"H",(AND(H467=4,I467=10)),"VH",(AND(H467=2,I467=1)),"VL",(AND(H467=2,I467=2)),"VL",(AND(H467=2,I467=4)),"L",(AND(H467=2,I467=6)),"M",(AND(H467=2,I467=8)),"H",(AND(H467=2,I467=10)),"H",(AND(H467=1,I467=1)),"VL",(AND(H467=1,I467=2)),"VL",(AND(H467=1,I467=4)),"L",(AND(H467=1,I467=6)),"L",(AND(H467=1,I467=8)),"M+",(AND(H467=1,I467=10)),"H"),"")</f>
        <v/>
      </c>
      <c r="K467" s="229"/>
      <c r="L467" s="162"/>
      <c r="M467" s="159"/>
      <c r="N467" s="159"/>
      <c r="O467" s="159"/>
      <c r="P467" s="159"/>
      <c r="Q467" s="159"/>
      <c r="R467" s="159"/>
      <c r="S467" s="159"/>
      <c r="T467" s="159"/>
      <c r="U467" s="267"/>
      <c r="V467" s="159"/>
      <c r="W467" s="230"/>
    </row>
    <row r="468" spans="1:23" ht="21.5" customHeight="1">
      <c r="A468" s="228"/>
      <c r="B468" s="228"/>
      <c r="C468" s="160"/>
      <c r="D468" s="327"/>
      <c r="E468" s="327"/>
      <c r="F468" s="327"/>
      <c r="G468" s="327"/>
      <c r="H468" s="196"/>
      <c r="I468" s="196"/>
      <c r="J468" s="268" t="str" cm="1">
        <f t="array" ref="J468">IFERROR(_xlfn.IFS((AND(H468=10,I468=1)),"L",(AND(H468=10,I468=2)),"H",(AND(H468=10,I468=4)),"VH",(AND(H468=10,I468=6)),"VH",(AND(H468=10,I468=8)),"VH",(AND(H468=10,I468=10)),"VH",(AND(H468=8,I468=1)),"L",(AND(H468=8,I468=2)),"M+",(AND(H468=8,I468=4)),"H",(AND(H468=8,I468=6)),"VH",(AND(H468=8,I468=8)),"VH",(AND(H468=8,I468=10)),"VH",(AND(H468=6,I468=1)),"L",(AND(H468=6,I468=2)),"M",(AND(H468=6,I468=4)),"M+",(AND(H468=6,I468=6)),"H",(AND(H468=6,I468=8)),"VH",(AND(H468=6,I468=10)),"VH",(AND(H468=4,I468=1)),"VL",(AND(H468=4,I468=2)),"L",(AND(H468=4,I468=4)),"M",(AND(H468=4,I468=6)),"M+",(AND(H468=4,I468=8)),"H",(AND(H468=4,I468=10)),"VH",(AND(H468=2,I468=1)),"VL",(AND(H468=2,I468=2)),"VL",(AND(H468=2,I468=4)),"L",(AND(H468=2,I468=6)),"M",(AND(H468=2,I468=8)),"H",(AND(H468=2,I468=10)),"H",(AND(H468=1,I468=1)),"VL",(AND(H468=1,I468=2)),"VL",(AND(H468=1,I468=4)),"L",(AND(H468=1,I468=6)),"L",(AND(H468=1,I468=8)),"M+",(AND(H468=1,I468=10)),"H"),"")</f>
        <v/>
      </c>
      <c r="K468" s="229"/>
      <c r="L468" s="162"/>
      <c r="M468" s="159"/>
      <c r="N468" s="159"/>
      <c r="O468" s="159"/>
      <c r="P468" s="159"/>
      <c r="Q468" s="159"/>
      <c r="R468" s="159"/>
      <c r="S468" s="159"/>
      <c r="T468" s="159"/>
      <c r="U468" s="267"/>
      <c r="V468" s="159"/>
      <c r="W468" s="230"/>
    </row>
    <row r="469" spans="1:23" ht="21.5" customHeight="1">
      <c r="A469" s="228"/>
      <c r="B469" s="228"/>
      <c r="C469" s="160"/>
      <c r="D469" s="327"/>
      <c r="E469" s="327"/>
      <c r="F469" s="327"/>
      <c r="G469" s="327"/>
      <c r="H469" s="196"/>
      <c r="I469" s="196"/>
      <c r="J469" s="268" t="str" cm="1">
        <f t="array" ref="J469">IFERROR(_xlfn.IFS((AND(H469=10,I469=1)),"L",(AND(H469=10,I469=2)),"H",(AND(H469=10,I469=4)),"VH",(AND(H469=10,I469=6)),"VH",(AND(H469=10,I469=8)),"VH",(AND(H469=10,I469=10)),"VH",(AND(H469=8,I469=1)),"L",(AND(H469=8,I469=2)),"M+",(AND(H469=8,I469=4)),"H",(AND(H469=8,I469=6)),"VH",(AND(H469=8,I469=8)),"VH",(AND(H469=8,I469=10)),"VH",(AND(H469=6,I469=1)),"L",(AND(H469=6,I469=2)),"M",(AND(H469=6,I469=4)),"M+",(AND(H469=6,I469=6)),"H",(AND(H469=6,I469=8)),"VH",(AND(H469=6,I469=10)),"VH",(AND(H469=4,I469=1)),"VL",(AND(H469=4,I469=2)),"L",(AND(H469=4,I469=4)),"M",(AND(H469=4,I469=6)),"M+",(AND(H469=4,I469=8)),"H",(AND(H469=4,I469=10)),"VH",(AND(H469=2,I469=1)),"VL",(AND(H469=2,I469=2)),"VL",(AND(H469=2,I469=4)),"L",(AND(H469=2,I469=6)),"M",(AND(H469=2,I469=8)),"H",(AND(H469=2,I469=10)),"H",(AND(H469=1,I469=1)),"VL",(AND(H469=1,I469=2)),"VL",(AND(H469=1,I469=4)),"L",(AND(H469=1,I469=6)),"L",(AND(H469=1,I469=8)),"M+",(AND(H469=1,I469=10)),"H"),"")</f>
        <v/>
      </c>
      <c r="K469" s="229"/>
      <c r="L469" s="162"/>
      <c r="M469" s="159"/>
      <c r="N469" s="159"/>
      <c r="O469" s="159"/>
      <c r="P469" s="159"/>
      <c r="Q469" s="159"/>
      <c r="R469" s="159"/>
      <c r="S469" s="159"/>
      <c r="T469" s="159"/>
      <c r="U469" s="267"/>
      <c r="V469" s="159"/>
      <c r="W469" s="230"/>
    </row>
    <row r="470" spans="1:23" ht="21.5" customHeight="1">
      <c r="A470" s="228"/>
      <c r="B470" s="228"/>
      <c r="C470" s="160"/>
      <c r="D470" s="327"/>
      <c r="E470" s="327"/>
      <c r="F470" s="327"/>
      <c r="G470" s="327"/>
      <c r="H470" s="196"/>
      <c r="I470" s="196"/>
      <c r="J470" s="268" t="str" cm="1">
        <f t="array" ref="J470">IFERROR(_xlfn.IFS((AND(H470=10,I470=1)),"L",(AND(H470=10,I470=2)),"H",(AND(H470=10,I470=4)),"VH",(AND(H470=10,I470=6)),"VH",(AND(H470=10,I470=8)),"VH",(AND(H470=10,I470=10)),"VH",(AND(H470=8,I470=1)),"L",(AND(H470=8,I470=2)),"M+",(AND(H470=8,I470=4)),"H",(AND(H470=8,I470=6)),"VH",(AND(H470=8,I470=8)),"VH",(AND(H470=8,I470=10)),"VH",(AND(H470=6,I470=1)),"L",(AND(H470=6,I470=2)),"M",(AND(H470=6,I470=4)),"M+",(AND(H470=6,I470=6)),"H",(AND(H470=6,I470=8)),"VH",(AND(H470=6,I470=10)),"VH",(AND(H470=4,I470=1)),"VL",(AND(H470=4,I470=2)),"L",(AND(H470=4,I470=4)),"M",(AND(H470=4,I470=6)),"M+",(AND(H470=4,I470=8)),"H",(AND(H470=4,I470=10)),"VH",(AND(H470=2,I470=1)),"VL",(AND(H470=2,I470=2)),"VL",(AND(H470=2,I470=4)),"L",(AND(H470=2,I470=6)),"M",(AND(H470=2,I470=8)),"H",(AND(H470=2,I470=10)),"H",(AND(H470=1,I470=1)),"VL",(AND(H470=1,I470=2)),"VL",(AND(H470=1,I470=4)),"L",(AND(H470=1,I470=6)),"L",(AND(H470=1,I470=8)),"M+",(AND(H470=1,I470=10)),"H"),"")</f>
        <v/>
      </c>
      <c r="K470" s="229"/>
      <c r="L470" s="162"/>
      <c r="M470" s="159"/>
      <c r="N470" s="159"/>
      <c r="O470" s="159"/>
      <c r="P470" s="159"/>
      <c r="Q470" s="159"/>
      <c r="R470" s="159"/>
      <c r="S470" s="159"/>
      <c r="T470" s="159"/>
      <c r="U470" s="267"/>
      <c r="V470" s="159"/>
      <c r="W470" s="230"/>
    </row>
    <row r="471" spans="1:23" ht="21.5" customHeight="1">
      <c r="A471" s="228"/>
      <c r="B471" s="228"/>
      <c r="C471" s="160"/>
      <c r="D471" s="327"/>
      <c r="E471" s="327"/>
      <c r="F471" s="327"/>
      <c r="G471" s="327"/>
      <c r="H471" s="196"/>
      <c r="I471" s="196"/>
      <c r="J471" s="268" t="str" cm="1">
        <f t="array" ref="J471">IFERROR(_xlfn.IFS((AND(H471=10,I471=1)),"L",(AND(H471=10,I471=2)),"H",(AND(H471=10,I471=4)),"VH",(AND(H471=10,I471=6)),"VH",(AND(H471=10,I471=8)),"VH",(AND(H471=10,I471=10)),"VH",(AND(H471=8,I471=1)),"L",(AND(H471=8,I471=2)),"M+",(AND(H471=8,I471=4)),"H",(AND(H471=8,I471=6)),"VH",(AND(H471=8,I471=8)),"VH",(AND(H471=8,I471=10)),"VH",(AND(H471=6,I471=1)),"L",(AND(H471=6,I471=2)),"M",(AND(H471=6,I471=4)),"M+",(AND(H471=6,I471=6)),"H",(AND(H471=6,I471=8)),"VH",(AND(H471=6,I471=10)),"VH",(AND(H471=4,I471=1)),"VL",(AND(H471=4,I471=2)),"L",(AND(H471=4,I471=4)),"M",(AND(H471=4,I471=6)),"M+",(AND(H471=4,I471=8)),"H",(AND(H471=4,I471=10)),"VH",(AND(H471=2,I471=1)),"VL",(AND(H471=2,I471=2)),"VL",(AND(H471=2,I471=4)),"L",(AND(H471=2,I471=6)),"M",(AND(H471=2,I471=8)),"H",(AND(H471=2,I471=10)),"H",(AND(H471=1,I471=1)),"VL",(AND(H471=1,I471=2)),"VL",(AND(H471=1,I471=4)),"L",(AND(H471=1,I471=6)),"L",(AND(H471=1,I471=8)),"M+",(AND(H471=1,I471=10)),"H"),"")</f>
        <v/>
      </c>
      <c r="K471" s="229"/>
      <c r="L471" s="162"/>
      <c r="M471" s="159"/>
      <c r="N471" s="159"/>
      <c r="O471" s="159"/>
      <c r="P471" s="159"/>
      <c r="Q471" s="159"/>
      <c r="R471" s="159"/>
      <c r="S471" s="159"/>
      <c r="T471" s="159"/>
      <c r="U471" s="267"/>
      <c r="V471" s="159"/>
      <c r="W471" s="230"/>
    </row>
    <row r="472" spans="1:23" ht="21.5" customHeight="1">
      <c r="A472" s="228"/>
      <c r="B472" s="228"/>
      <c r="C472" s="160"/>
      <c r="D472" s="327"/>
      <c r="E472" s="327"/>
      <c r="F472" s="327"/>
      <c r="G472" s="327"/>
      <c r="H472" s="196"/>
      <c r="I472" s="196"/>
      <c r="J472" s="268" t="str" cm="1">
        <f t="array" ref="J472">IFERROR(_xlfn.IFS((AND(H472=10,I472=1)),"L",(AND(H472=10,I472=2)),"H",(AND(H472=10,I472=4)),"VH",(AND(H472=10,I472=6)),"VH",(AND(H472=10,I472=8)),"VH",(AND(H472=10,I472=10)),"VH",(AND(H472=8,I472=1)),"L",(AND(H472=8,I472=2)),"M+",(AND(H472=8,I472=4)),"H",(AND(H472=8,I472=6)),"VH",(AND(H472=8,I472=8)),"VH",(AND(H472=8,I472=10)),"VH",(AND(H472=6,I472=1)),"L",(AND(H472=6,I472=2)),"M",(AND(H472=6,I472=4)),"M+",(AND(H472=6,I472=6)),"H",(AND(H472=6,I472=8)),"VH",(AND(H472=6,I472=10)),"VH",(AND(H472=4,I472=1)),"VL",(AND(H472=4,I472=2)),"L",(AND(H472=4,I472=4)),"M",(AND(H472=4,I472=6)),"M+",(AND(H472=4,I472=8)),"H",(AND(H472=4,I472=10)),"VH",(AND(H472=2,I472=1)),"VL",(AND(H472=2,I472=2)),"VL",(AND(H472=2,I472=4)),"L",(AND(H472=2,I472=6)),"M",(AND(H472=2,I472=8)),"H",(AND(H472=2,I472=10)),"H",(AND(H472=1,I472=1)),"VL",(AND(H472=1,I472=2)),"VL",(AND(H472=1,I472=4)),"L",(AND(H472=1,I472=6)),"L",(AND(H472=1,I472=8)),"M+",(AND(H472=1,I472=10)),"H"),"")</f>
        <v/>
      </c>
      <c r="K472" s="229"/>
      <c r="L472" s="162"/>
      <c r="M472" s="159"/>
      <c r="N472" s="159"/>
      <c r="O472" s="159"/>
      <c r="P472" s="159"/>
      <c r="Q472" s="159"/>
      <c r="R472" s="159"/>
      <c r="S472" s="159"/>
      <c r="T472" s="159"/>
      <c r="U472" s="267"/>
      <c r="V472" s="159"/>
      <c r="W472" s="230"/>
    </row>
    <row r="473" spans="1:23" ht="21.5" customHeight="1">
      <c r="A473" s="228"/>
      <c r="B473" s="228"/>
      <c r="C473" s="160"/>
      <c r="D473" s="327"/>
      <c r="E473" s="327"/>
      <c r="F473" s="327"/>
      <c r="G473" s="327"/>
      <c r="H473" s="196"/>
      <c r="I473" s="196"/>
      <c r="J473" s="268" t="str" cm="1">
        <f t="array" ref="J473">IFERROR(_xlfn.IFS((AND(H473=10,I473=1)),"L",(AND(H473=10,I473=2)),"H",(AND(H473=10,I473=4)),"VH",(AND(H473=10,I473=6)),"VH",(AND(H473=10,I473=8)),"VH",(AND(H473=10,I473=10)),"VH",(AND(H473=8,I473=1)),"L",(AND(H473=8,I473=2)),"M+",(AND(H473=8,I473=4)),"H",(AND(H473=8,I473=6)),"VH",(AND(H473=8,I473=8)),"VH",(AND(H473=8,I473=10)),"VH",(AND(H473=6,I473=1)),"L",(AND(H473=6,I473=2)),"M",(AND(H473=6,I473=4)),"M+",(AND(H473=6,I473=6)),"H",(AND(H473=6,I473=8)),"VH",(AND(H473=6,I473=10)),"VH",(AND(H473=4,I473=1)),"VL",(AND(H473=4,I473=2)),"L",(AND(H473=4,I473=4)),"M",(AND(H473=4,I473=6)),"M+",(AND(H473=4,I473=8)),"H",(AND(H473=4,I473=10)),"VH",(AND(H473=2,I473=1)),"VL",(AND(H473=2,I473=2)),"VL",(AND(H473=2,I473=4)),"L",(AND(H473=2,I473=6)),"M",(AND(H473=2,I473=8)),"H",(AND(H473=2,I473=10)),"H",(AND(H473=1,I473=1)),"VL",(AND(H473=1,I473=2)),"VL",(AND(H473=1,I473=4)),"L",(AND(H473=1,I473=6)),"L",(AND(H473=1,I473=8)),"M+",(AND(H473=1,I473=10)),"H"),"")</f>
        <v/>
      </c>
      <c r="K473" s="229"/>
      <c r="L473" s="162"/>
      <c r="M473" s="159"/>
      <c r="N473" s="159"/>
      <c r="O473" s="159"/>
      <c r="P473" s="159"/>
      <c r="Q473" s="159"/>
      <c r="R473" s="159"/>
      <c r="S473" s="159"/>
      <c r="T473" s="159"/>
      <c r="U473" s="267"/>
      <c r="V473" s="159"/>
      <c r="W473" s="230"/>
    </row>
    <row r="474" spans="1:23" ht="21.5" customHeight="1">
      <c r="A474" s="228"/>
      <c r="B474" s="228"/>
      <c r="C474" s="160"/>
      <c r="D474" s="327"/>
      <c r="E474" s="327"/>
      <c r="F474" s="327"/>
      <c r="G474" s="327"/>
      <c r="H474" s="196"/>
      <c r="I474" s="196"/>
      <c r="J474" s="268" t="str" cm="1">
        <f t="array" ref="J474">IFERROR(_xlfn.IFS((AND(H474=10,I474=1)),"L",(AND(H474=10,I474=2)),"H",(AND(H474=10,I474=4)),"VH",(AND(H474=10,I474=6)),"VH",(AND(H474=10,I474=8)),"VH",(AND(H474=10,I474=10)),"VH",(AND(H474=8,I474=1)),"L",(AND(H474=8,I474=2)),"M+",(AND(H474=8,I474=4)),"H",(AND(H474=8,I474=6)),"VH",(AND(H474=8,I474=8)),"VH",(AND(H474=8,I474=10)),"VH",(AND(H474=6,I474=1)),"L",(AND(H474=6,I474=2)),"M",(AND(H474=6,I474=4)),"M+",(AND(H474=6,I474=6)),"H",(AND(H474=6,I474=8)),"VH",(AND(H474=6,I474=10)),"VH",(AND(H474=4,I474=1)),"VL",(AND(H474=4,I474=2)),"L",(AND(H474=4,I474=4)),"M",(AND(H474=4,I474=6)),"M+",(AND(H474=4,I474=8)),"H",(AND(H474=4,I474=10)),"VH",(AND(H474=2,I474=1)),"VL",(AND(H474=2,I474=2)),"VL",(AND(H474=2,I474=4)),"L",(AND(H474=2,I474=6)),"M",(AND(H474=2,I474=8)),"H",(AND(H474=2,I474=10)),"H",(AND(H474=1,I474=1)),"VL",(AND(H474=1,I474=2)),"VL",(AND(H474=1,I474=4)),"L",(AND(H474=1,I474=6)),"L",(AND(H474=1,I474=8)),"M+",(AND(H474=1,I474=10)),"H"),"")</f>
        <v/>
      </c>
      <c r="K474" s="229"/>
      <c r="L474" s="162"/>
      <c r="M474" s="159"/>
      <c r="N474" s="159"/>
      <c r="O474" s="159"/>
      <c r="P474" s="159"/>
      <c r="Q474" s="159"/>
      <c r="R474" s="159"/>
      <c r="S474" s="159"/>
      <c r="T474" s="159"/>
      <c r="U474" s="267"/>
      <c r="V474" s="159"/>
      <c r="W474" s="230"/>
    </row>
    <row r="475" spans="1:23" ht="21.5" customHeight="1">
      <c r="A475" s="228"/>
      <c r="B475" s="228"/>
      <c r="C475" s="160"/>
      <c r="D475" s="327"/>
      <c r="E475" s="327"/>
      <c r="F475" s="327"/>
      <c r="G475" s="327"/>
      <c r="H475" s="196"/>
      <c r="I475" s="196"/>
      <c r="J475" s="268" t="str" cm="1">
        <f t="array" ref="J475">IFERROR(_xlfn.IFS((AND(H475=10,I475=1)),"L",(AND(H475=10,I475=2)),"H",(AND(H475=10,I475=4)),"VH",(AND(H475=10,I475=6)),"VH",(AND(H475=10,I475=8)),"VH",(AND(H475=10,I475=10)),"VH",(AND(H475=8,I475=1)),"L",(AND(H475=8,I475=2)),"M+",(AND(H475=8,I475=4)),"H",(AND(H475=8,I475=6)),"VH",(AND(H475=8,I475=8)),"VH",(AND(H475=8,I475=10)),"VH",(AND(H475=6,I475=1)),"L",(AND(H475=6,I475=2)),"M",(AND(H475=6,I475=4)),"M+",(AND(H475=6,I475=6)),"H",(AND(H475=6,I475=8)),"VH",(AND(H475=6,I475=10)),"VH",(AND(H475=4,I475=1)),"VL",(AND(H475=4,I475=2)),"L",(AND(H475=4,I475=4)),"M",(AND(H475=4,I475=6)),"M+",(AND(H475=4,I475=8)),"H",(AND(H475=4,I475=10)),"VH",(AND(H475=2,I475=1)),"VL",(AND(H475=2,I475=2)),"VL",(AND(H475=2,I475=4)),"L",(AND(H475=2,I475=6)),"M",(AND(H475=2,I475=8)),"H",(AND(H475=2,I475=10)),"H",(AND(H475=1,I475=1)),"VL",(AND(H475=1,I475=2)),"VL",(AND(H475=1,I475=4)),"L",(AND(H475=1,I475=6)),"L",(AND(H475=1,I475=8)),"M+",(AND(H475=1,I475=10)),"H"),"")</f>
        <v/>
      </c>
      <c r="K475" s="229"/>
      <c r="L475" s="162"/>
      <c r="M475" s="159"/>
      <c r="N475" s="159"/>
      <c r="O475" s="159"/>
      <c r="P475" s="159"/>
      <c r="Q475" s="159"/>
      <c r="R475" s="159"/>
      <c r="S475" s="159"/>
      <c r="T475" s="159"/>
      <c r="U475" s="267"/>
      <c r="V475" s="159"/>
      <c r="W475" s="230"/>
    </row>
    <row r="476" spans="1:23" ht="21.5" customHeight="1">
      <c r="A476" s="228"/>
      <c r="B476" s="228"/>
      <c r="C476" s="160"/>
      <c r="D476" s="327"/>
      <c r="E476" s="327"/>
      <c r="F476" s="327"/>
      <c r="G476" s="327"/>
      <c r="H476" s="196"/>
      <c r="I476" s="196"/>
      <c r="J476" s="268" t="str" cm="1">
        <f t="array" ref="J476">IFERROR(_xlfn.IFS((AND(H476=10,I476=1)),"L",(AND(H476=10,I476=2)),"H",(AND(H476=10,I476=4)),"VH",(AND(H476=10,I476=6)),"VH",(AND(H476=10,I476=8)),"VH",(AND(H476=10,I476=10)),"VH",(AND(H476=8,I476=1)),"L",(AND(H476=8,I476=2)),"M+",(AND(H476=8,I476=4)),"H",(AND(H476=8,I476=6)),"VH",(AND(H476=8,I476=8)),"VH",(AND(H476=8,I476=10)),"VH",(AND(H476=6,I476=1)),"L",(AND(H476=6,I476=2)),"M",(AND(H476=6,I476=4)),"M+",(AND(H476=6,I476=6)),"H",(AND(H476=6,I476=8)),"VH",(AND(H476=6,I476=10)),"VH",(AND(H476=4,I476=1)),"VL",(AND(H476=4,I476=2)),"L",(AND(H476=4,I476=4)),"M",(AND(H476=4,I476=6)),"M+",(AND(H476=4,I476=8)),"H",(AND(H476=4,I476=10)),"VH",(AND(H476=2,I476=1)),"VL",(AND(H476=2,I476=2)),"VL",(AND(H476=2,I476=4)),"L",(AND(H476=2,I476=6)),"M",(AND(H476=2,I476=8)),"H",(AND(H476=2,I476=10)),"H",(AND(H476=1,I476=1)),"VL",(AND(H476=1,I476=2)),"VL",(AND(H476=1,I476=4)),"L",(AND(H476=1,I476=6)),"L",(AND(H476=1,I476=8)),"M+",(AND(H476=1,I476=10)),"H"),"")</f>
        <v/>
      </c>
      <c r="K476" s="229"/>
      <c r="L476" s="162"/>
      <c r="M476" s="159"/>
      <c r="N476" s="159"/>
      <c r="O476" s="159"/>
      <c r="P476" s="159"/>
      <c r="Q476" s="159"/>
      <c r="R476" s="159"/>
      <c r="S476" s="159"/>
      <c r="T476" s="159"/>
      <c r="U476" s="267"/>
      <c r="V476" s="159"/>
      <c r="W476" s="230"/>
    </row>
    <row r="477" spans="1:23" ht="21.5" customHeight="1">
      <c r="A477" s="228"/>
      <c r="B477" s="228"/>
      <c r="C477" s="160"/>
      <c r="D477" s="327"/>
      <c r="E477" s="327"/>
      <c r="F477" s="327"/>
      <c r="G477" s="327"/>
      <c r="H477" s="196"/>
      <c r="I477" s="196"/>
      <c r="J477" s="268" t="str" cm="1">
        <f t="array" ref="J477">IFERROR(_xlfn.IFS((AND(H477=10,I477=1)),"L",(AND(H477=10,I477=2)),"H",(AND(H477=10,I477=4)),"VH",(AND(H477=10,I477=6)),"VH",(AND(H477=10,I477=8)),"VH",(AND(H477=10,I477=10)),"VH",(AND(H477=8,I477=1)),"L",(AND(H477=8,I477=2)),"M+",(AND(H477=8,I477=4)),"H",(AND(H477=8,I477=6)),"VH",(AND(H477=8,I477=8)),"VH",(AND(H477=8,I477=10)),"VH",(AND(H477=6,I477=1)),"L",(AND(H477=6,I477=2)),"M",(AND(H477=6,I477=4)),"M+",(AND(H477=6,I477=6)),"H",(AND(H477=6,I477=8)),"VH",(AND(H477=6,I477=10)),"VH",(AND(H477=4,I477=1)),"VL",(AND(H477=4,I477=2)),"L",(AND(H477=4,I477=4)),"M",(AND(H477=4,I477=6)),"M+",(AND(H477=4,I477=8)),"H",(AND(H477=4,I477=10)),"VH",(AND(H477=2,I477=1)),"VL",(AND(H477=2,I477=2)),"VL",(AND(H477=2,I477=4)),"L",(AND(H477=2,I477=6)),"M",(AND(H477=2,I477=8)),"H",(AND(H477=2,I477=10)),"H",(AND(H477=1,I477=1)),"VL",(AND(H477=1,I477=2)),"VL",(AND(H477=1,I477=4)),"L",(AND(H477=1,I477=6)),"L",(AND(H477=1,I477=8)),"M+",(AND(H477=1,I477=10)),"H"),"")</f>
        <v/>
      </c>
      <c r="K477" s="229"/>
      <c r="L477" s="162"/>
      <c r="M477" s="159"/>
      <c r="N477" s="159"/>
      <c r="O477" s="159"/>
      <c r="P477" s="159"/>
      <c r="Q477" s="159"/>
      <c r="R477" s="159"/>
      <c r="S477" s="159"/>
      <c r="T477" s="159"/>
      <c r="U477" s="267"/>
      <c r="V477" s="159"/>
      <c r="W477" s="230"/>
    </row>
    <row r="478" spans="1:23" ht="21.5" customHeight="1">
      <c r="A478" s="228"/>
      <c r="B478" s="228"/>
      <c r="C478" s="160"/>
      <c r="D478" s="327"/>
      <c r="E478" s="327"/>
      <c r="F478" s="327"/>
      <c r="G478" s="327"/>
      <c r="H478" s="196"/>
      <c r="I478" s="196"/>
      <c r="J478" s="268" t="str" cm="1">
        <f t="array" ref="J478">IFERROR(_xlfn.IFS((AND(H478=10,I478=1)),"L",(AND(H478=10,I478=2)),"H",(AND(H478=10,I478=4)),"VH",(AND(H478=10,I478=6)),"VH",(AND(H478=10,I478=8)),"VH",(AND(H478=10,I478=10)),"VH",(AND(H478=8,I478=1)),"L",(AND(H478=8,I478=2)),"M+",(AND(H478=8,I478=4)),"H",(AND(H478=8,I478=6)),"VH",(AND(H478=8,I478=8)),"VH",(AND(H478=8,I478=10)),"VH",(AND(H478=6,I478=1)),"L",(AND(H478=6,I478=2)),"M",(AND(H478=6,I478=4)),"M+",(AND(H478=6,I478=6)),"H",(AND(H478=6,I478=8)),"VH",(AND(H478=6,I478=10)),"VH",(AND(H478=4,I478=1)),"VL",(AND(H478=4,I478=2)),"L",(AND(H478=4,I478=4)),"M",(AND(H478=4,I478=6)),"M+",(AND(H478=4,I478=8)),"H",(AND(H478=4,I478=10)),"VH",(AND(H478=2,I478=1)),"VL",(AND(H478=2,I478=2)),"VL",(AND(H478=2,I478=4)),"L",(AND(H478=2,I478=6)),"M",(AND(H478=2,I478=8)),"H",(AND(H478=2,I478=10)),"H",(AND(H478=1,I478=1)),"VL",(AND(H478=1,I478=2)),"VL",(AND(H478=1,I478=4)),"L",(AND(H478=1,I478=6)),"L",(AND(H478=1,I478=8)),"M+",(AND(H478=1,I478=10)),"H"),"")</f>
        <v/>
      </c>
      <c r="K478" s="229"/>
      <c r="L478" s="162"/>
      <c r="M478" s="159"/>
      <c r="N478" s="159"/>
      <c r="O478" s="159"/>
      <c r="P478" s="159"/>
      <c r="Q478" s="159"/>
      <c r="R478" s="159"/>
      <c r="S478" s="159"/>
      <c r="T478" s="159"/>
      <c r="U478" s="267"/>
      <c r="V478" s="159"/>
      <c r="W478" s="230"/>
    </row>
    <row r="479" spans="1:23" ht="21.5" customHeight="1">
      <c r="A479" s="228"/>
      <c r="B479" s="228"/>
      <c r="C479" s="160"/>
      <c r="D479" s="327"/>
      <c r="E479" s="327"/>
      <c r="F479" s="327"/>
      <c r="G479" s="327"/>
      <c r="H479" s="196"/>
      <c r="I479" s="196"/>
      <c r="J479" s="268" t="str" cm="1">
        <f t="array" ref="J479">IFERROR(_xlfn.IFS((AND(H479=10,I479=1)),"L",(AND(H479=10,I479=2)),"H",(AND(H479=10,I479=4)),"VH",(AND(H479=10,I479=6)),"VH",(AND(H479=10,I479=8)),"VH",(AND(H479=10,I479=10)),"VH",(AND(H479=8,I479=1)),"L",(AND(H479=8,I479=2)),"M+",(AND(H479=8,I479=4)),"H",(AND(H479=8,I479=6)),"VH",(AND(H479=8,I479=8)),"VH",(AND(H479=8,I479=10)),"VH",(AND(H479=6,I479=1)),"L",(AND(H479=6,I479=2)),"M",(AND(H479=6,I479=4)),"M+",(AND(H479=6,I479=6)),"H",(AND(H479=6,I479=8)),"VH",(AND(H479=6,I479=10)),"VH",(AND(H479=4,I479=1)),"VL",(AND(H479=4,I479=2)),"L",(AND(H479=4,I479=4)),"M",(AND(H479=4,I479=6)),"M+",(AND(H479=4,I479=8)),"H",(AND(H479=4,I479=10)),"VH",(AND(H479=2,I479=1)),"VL",(AND(H479=2,I479=2)),"VL",(AND(H479=2,I479=4)),"L",(AND(H479=2,I479=6)),"M",(AND(H479=2,I479=8)),"H",(AND(H479=2,I479=10)),"H",(AND(H479=1,I479=1)),"VL",(AND(H479=1,I479=2)),"VL",(AND(H479=1,I479=4)),"L",(AND(H479=1,I479=6)),"L",(AND(H479=1,I479=8)),"M+",(AND(H479=1,I479=10)),"H"),"")</f>
        <v/>
      </c>
      <c r="K479" s="229"/>
      <c r="L479" s="162"/>
      <c r="M479" s="159"/>
      <c r="N479" s="159"/>
      <c r="O479" s="159"/>
      <c r="P479" s="159"/>
      <c r="Q479" s="159"/>
      <c r="R479" s="159"/>
      <c r="S479" s="159"/>
      <c r="T479" s="159"/>
      <c r="U479" s="267"/>
      <c r="V479" s="159"/>
      <c r="W479" s="230"/>
    </row>
    <row r="480" spans="1:23" ht="21.5" customHeight="1">
      <c r="A480" s="228"/>
      <c r="B480" s="228"/>
      <c r="C480" s="160"/>
      <c r="D480" s="327"/>
      <c r="E480" s="327"/>
      <c r="F480" s="327"/>
      <c r="G480" s="327"/>
      <c r="H480" s="196"/>
      <c r="I480" s="196"/>
      <c r="J480" s="268" t="str" cm="1">
        <f t="array" ref="J480">IFERROR(_xlfn.IFS((AND(H480=10,I480=1)),"L",(AND(H480=10,I480=2)),"H",(AND(H480=10,I480=4)),"VH",(AND(H480=10,I480=6)),"VH",(AND(H480=10,I480=8)),"VH",(AND(H480=10,I480=10)),"VH",(AND(H480=8,I480=1)),"L",(AND(H480=8,I480=2)),"M+",(AND(H480=8,I480=4)),"H",(AND(H480=8,I480=6)),"VH",(AND(H480=8,I480=8)),"VH",(AND(H480=8,I480=10)),"VH",(AND(H480=6,I480=1)),"L",(AND(H480=6,I480=2)),"M",(AND(H480=6,I480=4)),"M+",(AND(H480=6,I480=6)),"H",(AND(H480=6,I480=8)),"VH",(AND(H480=6,I480=10)),"VH",(AND(H480=4,I480=1)),"VL",(AND(H480=4,I480=2)),"L",(AND(H480=4,I480=4)),"M",(AND(H480=4,I480=6)),"M+",(AND(H480=4,I480=8)),"H",(AND(H480=4,I480=10)),"VH",(AND(H480=2,I480=1)),"VL",(AND(H480=2,I480=2)),"VL",(AND(H480=2,I480=4)),"L",(AND(H480=2,I480=6)),"M",(AND(H480=2,I480=8)),"H",(AND(H480=2,I480=10)),"H",(AND(H480=1,I480=1)),"VL",(AND(H480=1,I480=2)),"VL",(AND(H480=1,I480=4)),"L",(AND(H480=1,I480=6)),"L",(AND(H480=1,I480=8)),"M+",(AND(H480=1,I480=10)),"H"),"")</f>
        <v/>
      </c>
      <c r="K480" s="229"/>
      <c r="L480" s="162"/>
      <c r="M480" s="159"/>
      <c r="N480" s="159"/>
      <c r="O480" s="159"/>
      <c r="P480" s="159"/>
      <c r="Q480" s="159"/>
      <c r="R480" s="159"/>
      <c r="S480" s="159"/>
      <c r="T480" s="159"/>
      <c r="U480" s="267"/>
      <c r="V480" s="159"/>
      <c r="W480" s="230"/>
    </row>
    <row r="481" spans="1:23" ht="21.5" customHeight="1">
      <c r="A481" s="228"/>
      <c r="B481" s="228"/>
      <c r="C481" s="160"/>
      <c r="D481" s="327"/>
      <c r="E481" s="327"/>
      <c r="F481" s="327"/>
      <c r="G481" s="327"/>
      <c r="H481" s="196"/>
      <c r="I481" s="196"/>
      <c r="J481" s="268" t="str" cm="1">
        <f t="array" ref="J481">IFERROR(_xlfn.IFS((AND(H481=10,I481=1)),"L",(AND(H481=10,I481=2)),"H",(AND(H481=10,I481=4)),"VH",(AND(H481=10,I481=6)),"VH",(AND(H481=10,I481=8)),"VH",(AND(H481=10,I481=10)),"VH",(AND(H481=8,I481=1)),"L",(AND(H481=8,I481=2)),"M+",(AND(H481=8,I481=4)),"H",(AND(H481=8,I481=6)),"VH",(AND(H481=8,I481=8)),"VH",(AND(H481=8,I481=10)),"VH",(AND(H481=6,I481=1)),"L",(AND(H481=6,I481=2)),"M",(AND(H481=6,I481=4)),"M+",(AND(H481=6,I481=6)),"H",(AND(H481=6,I481=8)),"VH",(AND(H481=6,I481=10)),"VH",(AND(H481=4,I481=1)),"VL",(AND(H481=4,I481=2)),"L",(AND(H481=4,I481=4)),"M",(AND(H481=4,I481=6)),"M+",(AND(H481=4,I481=8)),"H",(AND(H481=4,I481=10)),"VH",(AND(H481=2,I481=1)),"VL",(AND(H481=2,I481=2)),"VL",(AND(H481=2,I481=4)),"L",(AND(H481=2,I481=6)),"M",(AND(H481=2,I481=8)),"H",(AND(H481=2,I481=10)),"H",(AND(H481=1,I481=1)),"VL",(AND(H481=1,I481=2)),"VL",(AND(H481=1,I481=4)),"L",(AND(H481=1,I481=6)),"L",(AND(H481=1,I481=8)),"M+",(AND(H481=1,I481=10)),"H"),"")</f>
        <v/>
      </c>
      <c r="K481" s="229"/>
      <c r="L481" s="162"/>
      <c r="M481" s="159"/>
      <c r="N481" s="159"/>
      <c r="O481" s="159"/>
      <c r="P481" s="159"/>
      <c r="Q481" s="159"/>
      <c r="R481" s="159"/>
      <c r="S481" s="159"/>
      <c r="T481" s="159"/>
      <c r="U481" s="267"/>
      <c r="V481" s="159"/>
      <c r="W481" s="230"/>
    </row>
    <row r="482" spans="1:23" ht="21.5" customHeight="1">
      <c r="A482" s="228"/>
      <c r="B482" s="228"/>
      <c r="C482" s="160"/>
      <c r="D482" s="327"/>
      <c r="E482" s="327"/>
      <c r="F482" s="327"/>
      <c r="G482" s="327"/>
      <c r="H482" s="196"/>
      <c r="I482" s="196"/>
      <c r="J482" s="268" t="str" cm="1">
        <f t="array" ref="J482">IFERROR(_xlfn.IFS((AND(H482=10,I482=1)),"L",(AND(H482=10,I482=2)),"H",(AND(H482=10,I482=4)),"VH",(AND(H482=10,I482=6)),"VH",(AND(H482=10,I482=8)),"VH",(AND(H482=10,I482=10)),"VH",(AND(H482=8,I482=1)),"L",(AND(H482=8,I482=2)),"M+",(AND(H482=8,I482=4)),"H",(AND(H482=8,I482=6)),"VH",(AND(H482=8,I482=8)),"VH",(AND(H482=8,I482=10)),"VH",(AND(H482=6,I482=1)),"L",(AND(H482=6,I482=2)),"M",(AND(H482=6,I482=4)),"M+",(AND(H482=6,I482=6)),"H",(AND(H482=6,I482=8)),"VH",(AND(H482=6,I482=10)),"VH",(AND(H482=4,I482=1)),"VL",(AND(H482=4,I482=2)),"L",(AND(H482=4,I482=4)),"M",(AND(H482=4,I482=6)),"M+",(AND(H482=4,I482=8)),"H",(AND(H482=4,I482=10)),"VH",(AND(H482=2,I482=1)),"VL",(AND(H482=2,I482=2)),"VL",(AND(H482=2,I482=4)),"L",(AND(H482=2,I482=6)),"M",(AND(H482=2,I482=8)),"H",(AND(H482=2,I482=10)),"H",(AND(H482=1,I482=1)),"VL",(AND(H482=1,I482=2)),"VL",(AND(H482=1,I482=4)),"L",(AND(H482=1,I482=6)),"L",(AND(H482=1,I482=8)),"M+",(AND(H482=1,I482=10)),"H"),"")</f>
        <v/>
      </c>
      <c r="K482" s="229"/>
      <c r="L482" s="162"/>
      <c r="M482" s="159"/>
      <c r="N482" s="159"/>
      <c r="O482" s="159"/>
      <c r="P482" s="159"/>
      <c r="Q482" s="159"/>
      <c r="R482" s="159"/>
      <c r="S482" s="159"/>
      <c r="T482" s="159"/>
      <c r="U482" s="267"/>
      <c r="V482" s="159"/>
      <c r="W482" s="230"/>
    </row>
    <row r="483" spans="1:23" ht="21.5" customHeight="1">
      <c r="A483" s="228"/>
      <c r="B483" s="228"/>
      <c r="C483" s="160"/>
      <c r="D483" s="327"/>
      <c r="E483" s="327"/>
      <c r="F483" s="327"/>
      <c r="G483" s="327"/>
      <c r="H483" s="196"/>
      <c r="I483" s="196"/>
      <c r="J483" s="268" t="str" cm="1">
        <f t="array" ref="J483">IFERROR(_xlfn.IFS((AND(H483=10,I483=1)),"L",(AND(H483=10,I483=2)),"H",(AND(H483=10,I483=4)),"VH",(AND(H483=10,I483=6)),"VH",(AND(H483=10,I483=8)),"VH",(AND(H483=10,I483=10)),"VH",(AND(H483=8,I483=1)),"L",(AND(H483=8,I483=2)),"M+",(AND(H483=8,I483=4)),"H",(AND(H483=8,I483=6)),"VH",(AND(H483=8,I483=8)),"VH",(AND(H483=8,I483=10)),"VH",(AND(H483=6,I483=1)),"L",(AND(H483=6,I483=2)),"M",(AND(H483=6,I483=4)),"M+",(AND(H483=6,I483=6)),"H",(AND(H483=6,I483=8)),"VH",(AND(H483=6,I483=10)),"VH",(AND(H483=4,I483=1)),"VL",(AND(H483=4,I483=2)),"L",(AND(H483=4,I483=4)),"M",(AND(H483=4,I483=6)),"M+",(AND(H483=4,I483=8)),"H",(AND(H483=4,I483=10)),"VH",(AND(H483=2,I483=1)),"VL",(AND(H483=2,I483=2)),"VL",(AND(H483=2,I483=4)),"L",(AND(H483=2,I483=6)),"M",(AND(H483=2,I483=8)),"H",(AND(H483=2,I483=10)),"H",(AND(H483=1,I483=1)),"VL",(AND(H483=1,I483=2)),"VL",(AND(H483=1,I483=4)),"L",(AND(H483=1,I483=6)),"L",(AND(H483=1,I483=8)),"M+",(AND(H483=1,I483=10)),"H"),"")</f>
        <v/>
      </c>
      <c r="K483" s="229"/>
      <c r="L483" s="162"/>
      <c r="M483" s="159"/>
      <c r="N483" s="159"/>
      <c r="O483" s="159"/>
      <c r="P483" s="159"/>
      <c r="Q483" s="159"/>
      <c r="R483" s="159"/>
      <c r="S483" s="159"/>
      <c r="T483" s="159"/>
      <c r="U483" s="267"/>
      <c r="V483" s="159"/>
      <c r="W483" s="230"/>
    </row>
    <row r="484" spans="1:23" ht="21.5" customHeight="1">
      <c r="A484" s="228"/>
      <c r="B484" s="228"/>
      <c r="C484" s="160"/>
      <c r="D484" s="327"/>
      <c r="E484" s="327"/>
      <c r="F484" s="327"/>
      <c r="G484" s="327"/>
      <c r="H484" s="196"/>
      <c r="I484" s="196"/>
      <c r="J484" s="268" t="str" cm="1">
        <f t="array" ref="J484">IFERROR(_xlfn.IFS((AND(H484=10,I484=1)),"L",(AND(H484=10,I484=2)),"H",(AND(H484=10,I484=4)),"VH",(AND(H484=10,I484=6)),"VH",(AND(H484=10,I484=8)),"VH",(AND(H484=10,I484=10)),"VH",(AND(H484=8,I484=1)),"L",(AND(H484=8,I484=2)),"M+",(AND(H484=8,I484=4)),"H",(AND(H484=8,I484=6)),"VH",(AND(H484=8,I484=8)),"VH",(AND(H484=8,I484=10)),"VH",(AND(H484=6,I484=1)),"L",(AND(H484=6,I484=2)),"M",(AND(H484=6,I484=4)),"M+",(AND(H484=6,I484=6)),"H",(AND(H484=6,I484=8)),"VH",(AND(H484=6,I484=10)),"VH",(AND(H484=4,I484=1)),"VL",(AND(H484=4,I484=2)),"L",(AND(H484=4,I484=4)),"M",(AND(H484=4,I484=6)),"M+",(AND(H484=4,I484=8)),"H",(AND(H484=4,I484=10)),"VH",(AND(H484=2,I484=1)),"VL",(AND(H484=2,I484=2)),"VL",(AND(H484=2,I484=4)),"L",(AND(H484=2,I484=6)),"M",(AND(H484=2,I484=8)),"H",(AND(H484=2,I484=10)),"H",(AND(H484=1,I484=1)),"VL",(AND(H484=1,I484=2)),"VL",(AND(H484=1,I484=4)),"L",(AND(H484=1,I484=6)),"L",(AND(H484=1,I484=8)),"M+",(AND(H484=1,I484=10)),"H"),"")</f>
        <v/>
      </c>
      <c r="K484" s="229"/>
      <c r="L484" s="162"/>
      <c r="M484" s="159"/>
      <c r="N484" s="159"/>
      <c r="O484" s="159"/>
      <c r="P484" s="159"/>
      <c r="Q484" s="159"/>
      <c r="R484" s="159"/>
      <c r="S484" s="159"/>
      <c r="T484" s="159"/>
      <c r="U484" s="267"/>
      <c r="V484" s="159"/>
      <c r="W484" s="230"/>
    </row>
    <row r="485" spans="1:23" ht="21.5" customHeight="1">
      <c r="A485" s="228"/>
      <c r="B485" s="228"/>
      <c r="C485" s="160"/>
      <c r="D485" s="327"/>
      <c r="E485" s="327"/>
      <c r="F485" s="327"/>
      <c r="G485" s="327"/>
      <c r="H485" s="196"/>
      <c r="I485" s="196"/>
      <c r="J485" s="268" t="str" cm="1">
        <f t="array" ref="J485">IFERROR(_xlfn.IFS((AND(H485=10,I485=1)),"L",(AND(H485=10,I485=2)),"H",(AND(H485=10,I485=4)),"VH",(AND(H485=10,I485=6)),"VH",(AND(H485=10,I485=8)),"VH",(AND(H485=10,I485=10)),"VH",(AND(H485=8,I485=1)),"L",(AND(H485=8,I485=2)),"M+",(AND(H485=8,I485=4)),"H",(AND(H485=8,I485=6)),"VH",(AND(H485=8,I485=8)),"VH",(AND(H485=8,I485=10)),"VH",(AND(H485=6,I485=1)),"L",(AND(H485=6,I485=2)),"M",(AND(H485=6,I485=4)),"M+",(AND(H485=6,I485=6)),"H",(AND(H485=6,I485=8)),"VH",(AND(H485=6,I485=10)),"VH",(AND(H485=4,I485=1)),"VL",(AND(H485=4,I485=2)),"L",(AND(H485=4,I485=4)),"M",(AND(H485=4,I485=6)),"M+",(AND(H485=4,I485=8)),"H",(AND(H485=4,I485=10)),"VH",(AND(H485=2,I485=1)),"VL",(AND(H485=2,I485=2)),"VL",(AND(H485=2,I485=4)),"L",(AND(H485=2,I485=6)),"M",(AND(H485=2,I485=8)),"H",(AND(H485=2,I485=10)),"H",(AND(H485=1,I485=1)),"VL",(AND(H485=1,I485=2)),"VL",(AND(H485=1,I485=4)),"L",(AND(H485=1,I485=6)),"L",(AND(H485=1,I485=8)),"M+",(AND(H485=1,I485=10)),"H"),"")</f>
        <v/>
      </c>
      <c r="K485" s="229"/>
      <c r="L485" s="162"/>
      <c r="M485" s="159"/>
      <c r="N485" s="159"/>
      <c r="O485" s="159"/>
      <c r="P485" s="159"/>
      <c r="Q485" s="159"/>
      <c r="R485" s="159"/>
      <c r="S485" s="159"/>
      <c r="T485" s="159"/>
      <c r="U485" s="267"/>
      <c r="V485" s="159"/>
      <c r="W485" s="230"/>
    </row>
    <row r="486" spans="1:23" ht="21.5" customHeight="1">
      <c r="A486" s="228"/>
      <c r="B486" s="228"/>
      <c r="C486" s="160"/>
      <c r="D486" s="327"/>
      <c r="E486" s="327"/>
      <c r="F486" s="327"/>
      <c r="G486" s="327"/>
      <c r="H486" s="196"/>
      <c r="I486" s="196"/>
      <c r="J486" s="268" t="str" cm="1">
        <f t="array" ref="J486">IFERROR(_xlfn.IFS((AND(H486=10,I486=1)),"L",(AND(H486=10,I486=2)),"H",(AND(H486=10,I486=4)),"VH",(AND(H486=10,I486=6)),"VH",(AND(H486=10,I486=8)),"VH",(AND(H486=10,I486=10)),"VH",(AND(H486=8,I486=1)),"L",(AND(H486=8,I486=2)),"M+",(AND(H486=8,I486=4)),"H",(AND(H486=8,I486=6)),"VH",(AND(H486=8,I486=8)),"VH",(AND(H486=8,I486=10)),"VH",(AND(H486=6,I486=1)),"L",(AND(H486=6,I486=2)),"M",(AND(H486=6,I486=4)),"M+",(AND(H486=6,I486=6)),"H",(AND(H486=6,I486=8)),"VH",(AND(H486=6,I486=10)),"VH",(AND(H486=4,I486=1)),"VL",(AND(H486=4,I486=2)),"L",(AND(H486=4,I486=4)),"M",(AND(H486=4,I486=6)),"M+",(AND(H486=4,I486=8)),"H",(AND(H486=4,I486=10)),"VH",(AND(H486=2,I486=1)),"VL",(AND(H486=2,I486=2)),"VL",(AND(H486=2,I486=4)),"L",(AND(H486=2,I486=6)),"M",(AND(H486=2,I486=8)),"H",(AND(H486=2,I486=10)),"H",(AND(H486=1,I486=1)),"VL",(AND(H486=1,I486=2)),"VL",(AND(H486=1,I486=4)),"L",(AND(H486=1,I486=6)),"L",(AND(H486=1,I486=8)),"M+",(AND(H486=1,I486=10)),"H"),"")</f>
        <v/>
      </c>
      <c r="K486" s="229"/>
      <c r="L486" s="162"/>
      <c r="M486" s="159"/>
      <c r="N486" s="159"/>
      <c r="O486" s="159"/>
      <c r="P486" s="159"/>
      <c r="Q486" s="159"/>
      <c r="R486" s="159"/>
      <c r="S486" s="159"/>
      <c r="T486" s="159"/>
      <c r="U486" s="267"/>
      <c r="V486" s="159"/>
      <c r="W486" s="230"/>
    </row>
    <row r="487" spans="1:23" ht="21.5" customHeight="1">
      <c r="A487" s="228"/>
      <c r="B487" s="228"/>
      <c r="C487" s="160"/>
      <c r="D487" s="327"/>
      <c r="E487" s="327"/>
      <c r="F487" s="327"/>
      <c r="G487" s="327"/>
      <c r="H487" s="196"/>
      <c r="I487" s="196"/>
      <c r="J487" s="268" t="str" cm="1">
        <f t="array" ref="J487">IFERROR(_xlfn.IFS((AND(H487=10,I487=1)),"L",(AND(H487=10,I487=2)),"H",(AND(H487=10,I487=4)),"VH",(AND(H487=10,I487=6)),"VH",(AND(H487=10,I487=8)),"VH",(AND(H487=10,I487=10)),"VH",(AND(H487=8,I487=1)),"L",(AND(H487=8,I487=2)),"M+",(AND(H487=8,I487=4)),"H",(AND(H487=8,I487=6)),"VH",(AND(H487=8,I487=8)),"VH",(AND(H487=8,I487=10)),"VH",(AND(H487=6,I487=1)),"L",(AND(H487=6,I487=2)),"M",(AND(H487=6,I487=4)),"M+",(AND(H487=6,I487=6)),"H",(AND(H487=6,I487=8)),"VH",(AND(H487=6,I487=10)),"VH",(AND(H487=4,I487=1)),"VL",(AND(H487=4,I487=2)),"L",(AND(H487=4,I487=4)),"M",(AND(H487=4,I487=6)),"M+",(AND(H487=4,I487=8)),"H",(AND(H487=4,I487=10)),"VH",(AND(H487=2,I487=1)),"VL",(AND(H487=2,I487=2)),"VL",(AND(H487=2,I487=4)),"L",(AND(H487=2,I487=6)),"M",(AND(H487=2,I487=8)),"H",(AND(H487=2,I487=10)),"H",(AND(H487=1,I487=1)),"VL",(AND(H487=1,I487=2)),"VL",(AND(H487=1,I487=4)),"L",(AND(H487=1,I487=6)),"L",(AND(H487=1,I487=8)),"M+",(AND(H487=1,I487=10)),"H"),"")</f>
        <v/>
      </c>
      <c r="K487" s="229"/>
      <c r="L487" s="162"/>
      <c r="M487" s="159"/>
      <c r="N487" s="159"/>
      <c r="O487" s="159"/>
      <c r="P487" s="159"/>
      <c r="Q487" s="159"/>
      <c r="R487" s="159"/>
      <c r="S487" s="159"/>
      <c r="T487" s="159"/>
      <c r="U487" s="267"/>
      <c r="V487" s="159"/>
      <c r="W487" s="230"/>
    </row>
    <row r="488" spans="1:23" ht="21.5" customHeight="1">
      <c r="A488" s="228"/>
      <c r="B488" s="228"/>
      <c r="C488" s="160"/>
      <c r="D488" s="327"/>
      <c r="E488" s="327"/>
      <c r="F488" s="327"/>
      <c r="G488" s="327"/>
      <c r="H488" s="196"/>
      <c r="I488" s="196"/>
      <c r="J488" s="268" t="str" cm="1">
        <f t="array" ref="J488">IFERROR(_xlfn.IFS((AND(H488=10,I488=1)),"L",(AND(H488=10,I488=2)),"H",(AND(H488=10,I488=4)),"VH",(AND(H488=10,I488=6)),"VH",(AND(H488=10,I488=8)),"VH",(AND(H488=10,I488=10)),"VH",(AND(H488=8,I488=1)),"L",(AND(H488=8,I488=2)),"M+",(AND(H488=8,I488=4)),"H",(AND(H488=8,I488=6)),"VH",(AND(H488=8,I488=8)),"VH",(AND(H488=8,I488=10)),"VH",(AND(H488=6,I488=1)),"L",(AND(H488=6,I488=2)),"M",(AND(H488=6,I488=4)),"M+",(AND(H488=6,I488=6)),"H",(AND(H488=6,I488=8)),"VH",(AND(H488=6,I488=10)),"VH",(AND(H488=4,I488=1)),"VL",(AND(H488=4,I488=2)),"L",(AND(H488=4,I488=4)),"M",(AND(H488=4,I488=6)),"M+",(AND(H488=4,I488=8)),"H",(AND(H488=4,I488=10)),"VH",(AND(H488=2,I488=1)),"VL",(AND(H488=2,I488=2)),"VL",(AND(H488=2,I488=4)),"L",(AND(H488=2,I488=6)),"M",(AND(H488=2,I488=8)),"H",(AND(H488=2,I488=10)),"H",(AND(H488=1,I488=1)),"VL",(AND(H488=1,I488=2)),"VL",(AND(H488=1,I488=4)),"L",(AND(H488=1,I488=6)),"L",(AND(H488=1,I488=8)),"M+",(AND(H488=1,I488=10)),"H"),"")</f>
        <v/>
      </c>
      <c r="K488" s="229"/>
      <c r="L488" s="162"/>
      <c r="M488" s="159"/>
      <c r="N488" s="159"/>
      <c r="O488" s="159"/>
      <c r="P488" s="159"/>
      <c r="Q488" s="159"/>
      <c r="R488" s="159"/>
      <c r="S488" s="159"/>
      <c r="T488" s="159"/>
      <c r="U488" s="267"/>
      <c r="V488" s="159"/>
      <c r="W488" s="230"/>
    </row>
    <row r="489" spans="1:23" ht="21.5" customHeight="1">
      <c r="A489" s="228"/>
      <c r="B489" s="228"/>
      <c r="C489" s="160"/>
      <c r="D489" s="327"/>
      <c r="E489" s="327"/>
      <c r="F489" s="327"/>
      <c r="G489" s="327"/>
      <c r="H489" s="196"/>
      <c r="I489" s="196"/>
      <c r="J489" s="268" t="str" cm="1">
        <f t="array" ref="J489">IFERROR(_xlfn.IFS((AND(H489=10,I489=1)),"L",(AND(H489=10,I489=2)),"H",(AND(H489=10,I489=4)),"VH",(AND(H489=10,I489=6)),"VH",(AND(H489=10,I489=8)),"VH",(AND(H489=10,I489=10)),"VH",(AND(H489=8,I489=1)),"L",(AND(H489=8,I489=2)),"M+",(AND(H489=8,I489=4)),"H",(AND(H489=8,I489=6)),"VH",(AND(H489=8,I489=8)),"VH",(AND(H489=8,I489=10)),"VH",(AND(H489=6,I489=1)),"L",(AND(H489=6,I489=2)),"M",(AND(H489=6,I489=4)),"M+",(AND(H489=6,I489=6)),"H",(AND(H489=6,I489=8)),"VH",(AND(H489=6,I489=10)),"VH",(AND(H489=4,I489=1)),"VL",(AND(H489=4,I489=2)),"L",(AND(H489=4,I489=4)),"M",(AND(H489=4,I489=6)),"M+",(AND(H489=4,I489=8)),"H",(AND(H489=4,I489=10)),"VH",(AND(H489=2,I489=1)),"VL",(AND(H489=2,I489=2)),"VL",(AND(H489=2,I489=4)),"L",(AND(H489=2,I489=6)),"M",(AND(H489=2,I489=8)),"H",(AND(H489=2,I489=10)),"H",(AND(H489=1,I489=1)),"VL",(AND(H489=1,I489=2)),"VL",(AND(H489=1,I489=4)),"L",(AND(H489=1,I489=6)),"L",(AND(H489=1,I489=8)),"M+",(AND(H489=1,I489=10)),"H"),"")</f>
        <v/>
      </c>
      <c r="K489" s="229"/>
      <c r="L489" s="162"/>
      <c r="M489" s="159"/>
      <c r="N489" s="159"/>
      <c r="O489" s="159"/>
      <c r="P489" s="159"/>
      <c r="Q489" s="159"/>
      <c r="R489" s="159"/>
      <c r="S489" s="159"/>
      <c r="T489" s="159"/>
      <c r="U489" s="267"/>
      <c r="V489" s="159"/>
      <c r="W489" s="230"/>
    </row>
    <row r="490" spans="1:23" ht="21.5" customHeight="1">
      <c r="A490" s="228"/>
      <c r="B490" s="228"/>
      <c r="C490" s="160"/>
      <c r="D490" s="338"/>
      <c r="E490" s="327"/>
      <c r="F490" s="329"/>
      <c r="G490" s="327"/>
      <c r="H490" s="196"/>
      <c r="I490" s="196"/>
      <c r="J490" s="268" t="str" cm="1">
        <f t="array" ref="J490">IFERROR(_xlfn.IFS((AND(H490=10,I490=1)),"L",(AND(H490=10,I490=2)),"H",(AND(H490=10,I490=4)),"VH",(AND(H490=10,I490=6)),"VH",(AND(H490=10,I490=8)),"VH",(AND(H490=10,I490=10)),"VH",(AND(H490=8,I490=1)),"L",(AND(H490=8,I490=2)),"M+",(AND(H490=8,I490=4)),"H",(AND(H490=8,I490=6)),"VH",(AND(H490=8,I490=8)),"VH",(AND(H490=8,I490=10)),"VH",(AND(H490=6,I490=1)),"L",(AND(H490=6,I490=2)),"M",(AND(H490=6,I490=4)),"M+",(AND(H490=6,I490=6)),"H",(AND(H490=6,I490=8)),"VH",(AND(H490=6,I490=10)),"VH",(AND(H490=4,I490=1)),"VL",(AND(H490=4,I490=2)),"L",(AND(H490=4,I490=4)),"M",(AND(H490=4,I490=6)),"M+",(AND(H490=4,I490=8)),"H",(AND(H490=4,I490=10)),"VH",(AND(H490=2,I490=1)),"VL",(AND(H490=2,I490=2)),"VL",(AND(H490=2,I490=4)),"L",(AND(H490=2,I490=6)),"M",(AND(H490=2,I490=8)),"H",(AND(H490=2,I490=10)),"H",(AND(H490=1,I490=1)),"VL",(AND(H490=1,I490=2)),"VL",(AND(H490=1,I490=4)),"L",(AND(H490=1,I490=6)),"L",(AND(H490=1,I490=8)),"M+",(AND(H490=1,I490=10)),"H"),"")</f>
        <v/>
      </c>
      <c r="K490" s="229"/>
      <c r="L490" s="162"/>
      <c r="M490" s="159"/>
      <c r="N490" s="159"/>
      <c r="O490" s="159"/>
      <c r="P490" s="159"/>
      <c r="Q490" s="159"/>
      <c r="R490" s="159"/>
      <c r="S490" s="159"/>
      <c r="T490" s="159"/>
      <c r="U490" s="267"/>
      <c r="V490" s="159"/>
      <c r="W490" s="230"/>
    </row>
    <row r="491" spans="1:23" ht="21.5" customHeight="1">
      <c r="A491" s="228"/>
      <c r="B491" s="228"/>
      <c r="C491" s="160"/>
      <c r="D491" s="160"/>
      <c r="E491" s="327"/>
      <c r="F491" s="329"/>
      <c r="G491" s="327"/>
      <c r="H491" s="196"/>
      <c r="I491" s="196"/>
      <c r="J491" s="268" t="str" cm="1">
        <f t="array" ref="J491">IFERROR(_xlfn.IFS((AND(H491=10,I491=1)),"L",(AND(H491=10,I491=2)),"H",(AND(H491=10,I491=4)),"VH",(AND(H491=10,I491=6)),"VH",(AND(H491=10,I491=8)),"VH",(AND(H491=10,I491=10)),"VH",(AND(H491=8,I491=1)),"L",(AND(H491=8,I491=2)),"M+",(AND(H491=8,I491=4)),"H",(AND(H491=8,I491=6)),"VH",(AND(H491=8,I491=8)),"VH",(AND(H491=8,I491=10)),"VH",(AND(H491=6,I491=1)),"L",(AND(H491=6,I491=2)),"M",(AND(H491=6,I491=4)),"M+",(AND(H491=6,I491=6)),"H",(AND(H491=6,I491=8)),"VH",(AND(H491=6,I491=10)),"VH",(AND(H491=4,I491=1)),"VL",(AND(H491=4,I491=2)),"L",(AND(H491=4,I491=4)),"M",(AND(H491=4,I491=6)),"M+",(AND(H491=4,I491=8)),"H",(AND(H491=4,I491=10)),"VH",(AND(H491=2,I491=1)),"VL",(AND(H491=2,I491=2)),"VL",(AND(H491=2,I491=4)),"L",(AND(H491=2,I491=6)),"M",(AND(H491=2,I491=8)),"H",(AND(H491=2,I491=10)),"H",(AND(H491=1,I491=1)),"VL",(AND(H491=1,I491=2)),"VL",(AND(H491=1,I491=4)),"L",(AND(H491=1,I491=6)),"L",(AND(H491=1,I491=8)),"M+",(AND(H491=1,I491=10)),"H"),"")</f>
        <v/>
      </c>
      <c r="K491" s="229"/>
      <c r="L491" s="162"/>
      <c r="M491" s="159"/>
      <c r="N491" s="159"/>
      <c r="O491" s="159"/>
      <c r="P491" s="159"/>
      <c r="Q491" s="159"/>
      <c r="R491" s="159"/>
      <c r="S491" s="159"/>
      <c r="T491" s="159"/>
      <c r="U491" s="267"/>
      <c r="V491" s="159"/>
      <c r="W491" s="230"/>
    </row>
    <row r="492" spans="1:23" ht="21.5" customHeight="1">
      <c r="A492" s="228"/>
      <c r="B492" s="228"/>
      <c r="C492" s="160"/>
      <c r="D492" s="160"/>
      <c r="E492" s="327"/>
      <c r="F492" s="329"/>
      <c r="G492" s="327"/>
      <c r="H492" s="196"/>
      <c r="I492" s="196"/>
      <c r="J492" s="268" t="str" cm="1">
        <f t="array" ref="J492">IFERROR(_xlfn.IFS((AND(H492=10,I492=1)),"L",(AND(H492=10,I492=2)),"H",(AND(H492=10,I492=4)),"VH",(AND(H492=10,I492=6)),"VH",(AND(H492=10,I492=8)),"VH",(AND(H492=10,I492=10)),"VH",(AND(H492=8,I492=1)),"L",(AND(H492=8,I492=2)),"M+",(AND(H492=8,I492=4)),"H",(AND(H492=8,I492=6)),"VH",(AND(H492=8,I492=8)),"VH",(AND(H492=8,I492=10)),"VH",(AND(H492=6,I492=1)),"L",(AND(H492=6,I492=2)),"M",(AND(H492=6,I492=4)),"M+",(AND(H492=6,I492=6)),"H",(AND(H492=6,I492=8)),"VH",(AND(H492=6,I492=10)),"VH",(AND(H492=4,I492=1)),"VL",(AND(H492=4,I492=2)),"L",(AND(H492=4,I492=4)),"M",(AND(H492=4,I492=6)),"M+",(AND(H492=4,I492=8)),"H",(AND(H492=4,I492=10)),"VH",(AND(H492=2,I492=1)),"VL",(AND(H492=2,I492=2)),"VL",(AND(H492=2,I492=4)),"L",(AND(H492=2,I492=6)),"M",(AND(H492=2,I492=8)),"H",(AND(H492=2,I492=10)),"H",(AND(H492=1,I492=1)),"VL",(AND(H492=1,I492=2)),"VL",(AND(H492=1,I492=4)),"L",(AND(H492=1,I492=6)),"L",(AND(H492=1,I492=8)),"M+",(AND(H492=1,I492=10)),"H"),"")</f>
        <v/>
      </c>
      <c r="K492" s="229"/>
      <c r="L492" s="162"/>
      <c r="M492" s="159"/>
      <c r="N492" s="159"/>
      <c r="O492" s="159"/>
      <c r="P492" s="159"/>
      <c r="Q492" s="159"/>
      <c r="R492" s="159"/>
      <c r="S492" s="159"/>
      <c r="T492" s="159"/>
      <c r="U492" s="267"/>
      <c r="V492" s="159"/>
      <c r="W492" s="230"/>
    </row>
    <row r="493" spans="1:23" ht="21.5" customHeight="1">
      <c r="A493" s="228"/>
      <c r="B493" s="228"/>
      <c r="C493" s="160"/>
      <c r="D493" s="160"/>
      <c r="E493" s="327"/>
      <c r="F493" s="329"/>
      <c r="G493" s="327"/>
      <c r="H493" s="196"/>
      <c r="I493" s="196"/>
      <c r="J493" s="268" t="str" cm="1">
        <f t="array" ref="J493">IFERROR(_xlfn.IFS((AND(H493=10,I493=1)),"L",(AND(H493=10,I493=2)),"H",(AND(H493=10,I493=4)),"VH",(AND(H493=10,I493=6)),"VH",(AND(H493=10,I493=8)),"VH",(AND(H493=10,I493=10)),"VH",(AND(H493=8,I493=1)),"L",(AND(H493=8,I493=2)),"M+",(AND(H493=8,I493=4)),"H",(AND(H493=8,I493=6)),"VH",(AND(H493=8,I493=8)),"VH",(AND(H493=8,I493=10)),"VH",(AND(H493=6,I493=1)),"L",(AND(H493=6,I493=2)),"M",(AND(H493=6,I493=4)),"M+",(AND(H493=6,I493=6)),"H",(AND(H493=6,I493=8)),"VH",(AND(H493=6,I493=10)),"VH",(AND(H493=4,I493=1)),"VL",(AND(H493=4,I493=2)),"L",(AND(H493=4,I493=4)),"M",(AND(H493=4,I493=6)),"M+",(AND(H493=4,I493=8)),"H",(AND(H493=4,I493=10)),"VH",(AND(H493=2,I493=1)),"VL",(AND(H493=2,I493=2)),"VL",(AND(H493=2,I493=4)),"L",(AND(H493=2,I493=6)),"M",(AND(H493=2,I493=8)),"H",(AND(H493=2,I493=10)),"H",(AND(H493=1,I493=1)),"VL",(AND(H493=1,I493=2)),"VL",(AND(H493=1,I493=4)),"L",(AND(H493=1,I493=6)),"L",(AND(H493=1,I493=8)),"M+",(AND(H493=1,I493=10)),"H"),"")</f>
        <v/>
      </c>
      <c r="K493" s="229"/>
      <c r="L493" s="162"/>
      <c r="M493" s="159"/>
      <c r="N493" s="159"/>
      <c r="O493" s="159"/>
      <c r="P493" s="159"/>
      <c r="Q493" s="159"/>
      <c r="R493" s="159"/>
      <c r="S493" s="159"/>
      <c r="T493" s="159"/>
      <c r="U493" s="267"/>
      <c r="V493" s="159"/>
      <c r="W493" s="230"/>
    </row>
    <row r="494" spans="1:23" ht="21.5" customHeight="1">
      <c r="A494" s="228"/>
      <c r="B494" s="228"/>
      <c r="C494" s="160"/>
      <c r="D494" s="160"/>
      <c r="E494" s="327"/>
      <c r="F494" s="329"/>
      <c r="G494" s="327"/>
      <c r="H494" s="196"/>
      <c r="I494" s="196"/>
      <c r="J494" s="268" t="str" cm="1">
        <f t="array" ref="J494">IFERROR(_xlfn.IFS((AND(H494=10,I494=1)),"L",(AND(H494=10,I494=2)),"H",(AND(H494=10,I494=4)),"VH",(AND(H494=10,I494=6)),"VH",(AND(H494=10,I494=8)),"VH",(AND(H494=10,I494=10)),"VH",(AND(H494=8,I494=1)),"L",(AND(H494=8,I494=2)),"M+",(AND(H494=8,I494=4)),"H",(AND(H494=8,I494=6)),"VH",(AND(H494=8,I494=8)),"VH",(AND(H494=8,I494=10)),"VH",(AND(H494=6,I494=1)),"L",(AND(H494=6,I494=2)),"M",(AND(H494=6,I494=4)),"M+",(AND(H494=6,I494=6)),"H",(AND(H494=6,I494=8)),"VH",(AND(H494=6,I494=10)),"VH",(AND(H494=4,I494=1)),"VL",(AND(H494=4,I494=2)),"L",(AND(H494=4,I494=4)),"M",(AND(H494=4,I494=6)),"M+",(AND(H494=4,I494=8)),"H",(AND(H494=4,I494=10)),"VH",(AND(H494=2,I494=1)),"VL",(AND(H494=2,I494=2)),"VL",(AND(H494=2,I494=4)),"L",(AND(H494=2,I494=6)),"M",(AND(H494=2,I494=8)),"H",(AND(H494=2,I494=10)),"H",(AND(H494=1,I494=1)),"VL",(AND(H494=1,I494=2)),"VL",(AND(H494=1,I494=4)),"L",(AND(H494=1,I494=6)),"L",(AND(H494=1,I494=8)),"M+",(AND(H494=1,I494=10)),"H"),"")</f>
        <v/>
      </c>
      <c r="K494" s="229"/>
      <c r="L494" s="162"/>
      <c r="M494" s="159"/>
      <c r="N494" s="159"/>
      <c r="O494" s="159"/>
      <c r="P494" s="159"/>
      <c r="Q494" s="159"/>
      <c r="R494" s="159"/>
      <c r="S494" s="159"/>
      <c r="T494" s="159"/>
      <c r="U494" s="267"/>
      <c r="V494" s="159"/>
      <c r="W494" s="230"/>
    </row>
    <row r="495" spans="1:23" ht="21.5" customHeight="1">
      <c r="A495" s="228"/>
      <c r="B495" s="228"/>
      <c r="C495" s="160"/>
      <c r="D495" s="338"/>
      <c r="E495" s="327"/>
      <c r="F495" s="329"/>
      <c r="G495" s="327"/>
      <c r="H495" s="196"/>
      <c r="I495" s="196"/>
      <c r="J495" s="268" t="str" cm="1">
        <f t="array" ref="J495">IFERROR(_xlfn.IFS((AND(H495=10,I495=1)),"L",(AND(H495=10,I495=2)),"H",(AND(H495=10,I495=4)),"VH",(AND(H495=10,I495=6)),"VH",(AND(H495=10,I495=8)),"VH",(AND(H495=10,I495=10)),"VH",(AND(H495=8,I495=1)),"L",(AND(H495=8,I495=2)),"M+",(AND(H495=8,I495=4)),"H",(AND(H495=8,I495=6)),"VH",(AND(H495=8,I495=8)),"VH",(AND(H495=8,I495=10)),"VH",(AND(H495=6,I495=1)),"L",(AND(H495=6,I495=2)),"M",(AND(H495=6,I495=4)),"M+",(AND(H495=6,I495=6)),"H",(AND(H495=6,I495=8)),"VH",(AND(H495=6,I495=10)),"VH",(AND(H495=4,I495=1)),"VL",(AND(H495=4,I495=2)),"L",(AND(H495=4,I495=4)),"M",(AND(H495=4,I495=6)),"M+",(AND(H495=4,I495=8)),"H",(AND(H495=4,I495=10)),"VH",(AND(H495=2,I495=1)),"VL",(AND(H495=2,I495=2)),"VL",(AND(H495=2,I495=4)),"L",(AND(H495=2,I495=6)),"M",(AND(H495=2,I495=8)),"H",(AND(H495=2,I495=10)),"H",(AND(H495=1,I495=1)),"VL",(AND(H495=1,I495=2)),"VL",(AND(H495=1,I495=4)),"L",(AND(H495=1,I495=6)),"L",(AND(H495=1,I495=8)),"M+",(AND(H495=1,I495=10)),"H"),"")</f>
        <v/>
      </c>
      <c r="K495" s="229"/>
      <c r="L495" s="162"/>
      <c r="M495" s="159"/>
      <c r="N495" s="159"/>
      <c r="O495" s="159"/>
      <c r="P495" s="159"/>
      <c r="Q495" s="159"/>
      <c r="R495" s="159"/>
      <c r="S495" s="159"/>
      <c r="T495" s="159"/>
      <c r="U495" s="267"/>
      <c r="V495" s="159"/>
      <c r="W495" s="230"/>
    </row>
    <row r="496" spans="1:23" ht="21.5" customHeight="1">
      <c r="A496" s="228"/>
      <c r="B496" s="228"/>
      <c r="C496" s="160"/>
      <c r="D496" s="160"/>
      <c r="E496" s="327"/>
      <c r="F496" s="329"/>
      <c r="G496" s="327"/>
      <c r="H496" s="196"/>
      <c r="I496" s="196"/>
      <c r="J496" s="268" t="str" cm="1">
        <f t="array" ref="J496">IFERROR(_xlfn.IFS((AND(H496=10,I496=1)),"L",(AND(H496=10,I496=2)),"H",(AND(H496=10,I496=4)),"VH",(AND(H496=10,I496=6)),"VH",(AND(H496=10,I496=8)),"VH",(AND(H496=10,I496=10)),"VH",(AND(H496=8,I496=1)),"L",(AND(H496=8,I496=2)),"M+",(AND(H496=8,I496=4)),"H",(AND(H496=8,I496=6)),"VH",(AND(H496=8,I496=8)),"VH",(AND(H496=8,I496=10)),"VH",(AND(H496=6,I496=1)),"L",(AND(H496=6,I496=2)),"M",(AND(H496=6,I496=4)),"M+",(AND(H496=6,I496=6)),"H",(AND(H496=6,I496=8)),"VH",(AND(H496=6,I496=10)),"VH",(AND(H496=4,I496=1)),"VL",(AND(H496=4,I496=2)),"L",(AND(H496=4,I496=4)),"M",(AND(H496=4,I496=6)),"M+",(AND(H496=4,I496=8)),"H",(AND(H496=4,I496=10)),"VH",(AND(H496=2,I496=1)),"VL",(AND(H496=2,I496=2)),"VL",(AND(H496=2,I496=4)),"L",(AND(H496=2,I496=6)),"M",(AND(H496=2,I496=8)),"H",(AND(H496=2,I496=10)),"H",(AND(H496=1,I496=1)),"VL",(AND(H496=1,I496=2)),"VL",(AND(H496=1,I496=4)),"L",(AND(H496=1,I496=6)),"L",(AND(H496=1,I496=8)),"M+",(AND(H496=1,I496=10)),"H"),"")</f>
        <v/>
      </c>
      <c r="K496" s="229"/>
      <c r="L496" s="162"/>
      <c r="M496" s="159"/>
      <c r="N496" s="159"/>
      <c r="O496" s="159"/>
      <c r="P496" s="159"/>
      <c r="Q496" s="159"/>
      <c r="R496" s="159"/>
      <c r="S496" s="159"/>
      <c r="T496" s="159"/>
      <c r="U496" s="267"/>
      <c r="V496" s="159"/>
      <c r="W496" s="230"/>
    </row>
    <row r="497" spans="1:23" ht="21.5" customHeight="1">
      <c r="A497" s="228"/>
      <c r="B497" s="228"/>
      <c r="C497" s="160"/>
      <c r="D497" s="160"/>
      <c r="E497" s="327"/>
      <c r="F497" s="329"/>
      <c r="G497" s="327"/>
      <c r="H497" s="196"/>
      <c r="I497" s="196"/>
      <c r="J497" s="268" t="str" cm="1">
        <f t="array" ref="J497">IFERROR(_xlfn.IFS((AND(H497=10,I497=1)),"L",(AND(H497=10,I497=2)),"H",(AND(H497=10,I497=4)),"VH",(AND(H497=10,I497=6)),"VH",(AND(H497=10,I497=8)),"VH",(AND(H497=10,I497=10)),"VH",(AND(H497=8,I497=1)),"L",(AND(H497=8,I497=2)),"M+",(AND(H497=8,I497=4)),"H",(AND(H497=8,I497=6)),"VH",(AND(H497=8,I497=8)),"VH",(AND(H497=8,I497=10)),"VH",(AND(H497=6,I497=1)),"L",(AND(H497=6,I497=2)),"M",(AND(H497=6,I497=4)),"M+",(AND(H497=6,I497=6)),"H",(AND(H497=6,I497=8)),"VH",(AND(H497=6,I497=10)),"VH",(AND(H497=4,I497=1)),"VL",(AND(H497=4,I497=2)),"L",(AND(H497=4,I497=4)),"M",(AND(H497=4,I497=6)),"M+",(AND(H497=4,I497=8)),"H",(AND(H497=4,I497=10)),"VH",(AND(H497=2,I497=1)),"VL",(AND(H497=2,I497=2)),"VL",(AND(H497=2,I497=4)),"L",(AND(H497=2,I497=6)),"M",(AND(H497=2,I497=8)),"H",(AND(H497=2,I497=10)),"H",(AND(H497=1,I497=1)),"VL",(AND(H497=1,I497=2)),"VL",(AND(H497=1,I497=4)),"L",(AND(H497=1,I497=6)),"L",(AND(H497=1,I497=8)),"M+",(AND(H497=1,I497=10)),"H"),"")</f>
        <v/>
      </c>
      <c r="K497" s="229"/>
      <c r="L497" s="162"/>
      <c r="M497" s="159"/>
      <c r="N497" s="159"/>
      <c r="O497" s="159"/>
      <c r="P497" s="159"/>
      <c r="Q497" s="159"/>
      <c r="R497" s="159"/>
      <c r="S497" s="159"/>
      <c r="T497" s="159"/>
      <c r="U497" s="267"/>
      <c r="V497" s="159"/>
      <c r="W497" s="230"/>
    </row>
    <row r="498" spans="1:23" ht="21.5" customHeight="1">
      <c r="A498" s="228"/>
      <c r="B498" s="228"/>
      <c r="C498" s="160"/>
      <c r="D498" s="160"/>
      <c r="E498" s="327"/>
      <c r="F498" s="329"/>
      <c r="G498" s="327"/>
      <c r="H498" s="196"/>
      <c r="I498" s="196"/>
      <c r="J498" s="268" t="str" cm="1">
        <f t="array" ref="J498">IFERROR(_xlfn.IFS((AND(H498=10,I498=1)),"L",(AND(H498=10,I498=2)),"H",(AND(H498=10,I498=4)),"VH",(AND(H498=10,I498=6)),"VH",(AND(H498=10,I498=8)),"VH",(AND(H498=10,I498=10)),"VH",(AND(H498=8,I498=1)),"L",(AND(H498=8,I498=2)),"M+",(AND(H498=8,I498=4)),"H",(AND(H498=8,I498=6)),"VH",(AND(H498=8,I498=8)),"VH",(AND(H498=8,I498=10)),"VH",(AND(H498=6,I498=1)),"L",(AND(H498=6,I498=2)),"M",(AND(H498=6,I498=4)),"M+",(AND(H498=6,I498=6)),"H",(AND(H498=6,I498=8)),"VH",(AND(H498=6,I498=10)),"VH",(AND(H498=4,I498=1)),"VL",(AND(H498=4,I498=2)),"L",(AND(H498=4,I498=4)),"M",(AND(H498=4,I498=6)),"M+",(AND(H498=4,I498=8)),"H",(AND(H498=4,I498=10)),"VH",(AND(H498=2,I498=1)),"VL",(AND(H498=2,I498=2)),"VL",(AND(H498=2,I498=4)),"L",(AND(H498=2,I498=6)),"M",(AND(H498=2,I498=8)),"H",(AND(H498=2,I498=10)),"H",(AND(H498=1,I498=1)),"VL",(AND(H498=1,I498=2)),"VL",(AND(H498=1,I498=4)),"L",(AND(H498=1,I498=6)),"L",(AND(H498=1,I498=8)),"M+",(AND(H498=1,I498=10)),"H"),"")</f>
        <v/>
      </c>
      <c r="K498" s="229"/>
      <c r="L498" s="162"/>
      <c r="M498" s="159"/>
      <c r="N498" s="159"/>
      <c r="O498" s="159"/>
      <c r="P498" s="159"/>
      <c r="Q498" s="159"/>
      <c r="R498" s="159"/>
      <c r="S498" s="159"/>
      <c r="T498" s="159"/>
      <c r="U498" s="267"/>
      <c r="V498" s="159"/>
      <c r="W498" s="230"/>
    </row>
    <row r="499" spans="1:23" ht="21.5" customHeight="1">
      <c r="A499" s="228"/>
      <c r="B499" s="228"/>
      <c r="C499" s="160"/>
      <c r="D499" s="160"/>
      <c r="E499" s="327"/>
      <c r="F499" s="329"/>
      <c r="G499" s="327"/>
      <c r="H499" s="196"/>
      <c r="I499" s="196"/>
      <c r="J499" s="268" t="str" cm="1">
        <f t="array" ref="J499">IFERROR(_xlfn.IFS((AND(H499=10,I499=1)),"L",(AND(H499=10,I499=2)),"H",(AND(H499=10,I499=4)),"VH",(AND(H499=10,I499=6)),"VH",(AND(H499=10,I499=8)),"VH",(AND(H499=10,I499=10)),"VH",(AND(H499=8,I499=1)),"L",(AND(H499=8,I499=2)),"M+",(AND(H499=8,I499=4)),"H",(AND(H499=8,I499=6)),"VH",(AND(H499=8,I499=8)),"VH",(AND(H499=8,I499=10)),"VH",(AND(H499=6,I499=1)),"L",(AND(H499=6,I499=2)),"M",(AND(H499=6,I499=4)),"M+",(AND(H499=6,I499=6)),"H",(AND(H499=6,I499=8)),"VH",(AND(H499=6,I499=10)),"VH",(AND(H499=4,I499=1)),"VL",(AND(H499=4,I499=2)),"L",(AND(H499=4,I499=4)),"M",(AND(H499=4,I499=6)),"M+",(AND(H499=4,I499=8)),"H",(AND(H499=4,I499=10)),"VH",(AND(H499=2,I499=1)),"VL",(AND(H499=2,I499=2)),"VL",(AND(H499=2,I499=4)),"L",(AND(H499=2,I499=6)),"M",(AND(H499=2,I499=8)),"H",(AND(H499=2,I499=10)),"H",(AND(H499=1,I499=1)),"VL",(AND(H499=1,I499=2)),"VL",(AND(H499=1,I499=4)),"L",(AND(H499=1,I499=6)),"L",(AND(H499=1,I499=8)),"M+",(AND(H499=1,I499=10)),"H"),"")</f>
        <v/>
      </c>
      <c r="K499" s="229"/>
      <c r="L499" s="162"/>
      <c r="M499" s="159"/>
      <c r="N499" s="159"/>
      <c r="O499" s="159"/>
      <c r="P499" s="159"/>
      <c r="Q499" s="159"/>
      <c r="R499" s="159"/>
      <c r="S499" s="159"/>
      <c r="T499" s="159"/>
      <c r="U499" s="267"/>
      <c r="V499" s="159"/>
      <c r="W499" s="230"/>
    </row>
    <row r="500" spans="1:23" ht="21.5" customHeight="1">
      <c r="A500" s="228"/>
      <c r="B500" s="228"/>
      <c r="C500" s="160"/>
      <c r="D500" s="160"/>
      <c r="E500" s="327"/>
      <c r="F500" s="329"/>
      <c r="G500" s="327"/>
      <c r="H500" s="196"/>
      <c r="I500" s="196"/>
      <c r="J500" s="268" t="str" cm="1">
        <f t="array" ref="J500">IFERROR(_xlfn.IFS((AND(H500=10,I500=1)),"L",(AND(H500=10,I500=2)),"H",(AND(H500=10,I500=4)),"VH",(AND(H500=10,I500=6)),"VH",(AND(H500=10,I500=8)),"VH",(AND(H500=10,I500=10)),"VH",(AND(H500=8,I500=1)),"L",(AND(H500=8,I500=2)),"M+",(AND(H500=8,I500=4)),"H",(AND(H500=8,I500=6)),"VH",(AND(H500=8,I500=8)),"VH",(AND(H500=8,I500=10)),"VH",(AND(H500=6,I500=1)),"L",(AND(H500=6,I500=2)),"M",(AND(H500=6,I500=4)),"M+",(AND(H500=6,I500=6)),"H",(AND(H500=6,I500=8)),"VH",(AND(H500=6,I500=10)),"VH",(AND(H500=4,I500=1)),"VL",(AND(H500=4,I500=2)),"L",(AND(H500=4,I500=4)),"M",(AND(H500=4,I500=6)),"M+",(AND(H500=4,I500=8)),"H",(AND(H500=4,I500=10)),"VH",(AND(H500=2,I500=1)),"VL",(AND(H500=2,I500=2)),"VL",(AND(H500=2,I500=4)),"L",(AND(H500=2,I500=6)),"M",(AND(H500=2,I500=8)),"H",(AND(H500=2,I500=10)),"H",(AND(H500=1,I500=1)),"VL",(AND(H500=1,I500=2)),"VL",(AND(H500=1,I500=4)),"L",(AND(H500=1,I500=6)),"L",(AND(H500=1,I500=8)),"M+",(AND(H500=1,I500=10)),"H"),"")</f>
        <v/>
      </c>
      <c r="K500" s="229"/>
      <c r="L500" s="162"/>
      <c r="M500" s="159"/>
      <c r="N500" s="159"/>
      <c r="O500" s="159"/>
      <c r="P500" s="159"/>
      <c r="Q500" s="159"/>
      <c r="R500" s="159"/>
      <c r="S500" s="159"/>
      <c r="T500" s="159"/>
      <c r="U500" s="267"/>
      <c r="V500" s="159"/>
      <c r="W500" s="230"/>
    </row>
    <row r="501" spans="1:23" ht="21.5" customHeight="1">
      <c r="A501" s="228"/>
      <c r="B501" s="228"/>
      <c r="C501" s="160"/>
      <c r="D501" s="338"/>
      <c r="E501" s="327"/>
      <c r="F501" s="329"/>
      <c r="G501" s="327"/>
      <c r="H501" s="196"/>
      <c r="I501" s="196"/>
      <c r="J501" s="268" t="str" cm="1">
        <f t="array" ref="J501">IFERROR(_xlfn.IFS((AND(H501=10,I501=1)),"L",(AND(H501=10,I501=2)),"H",(AND(H501=10,I501=4)),"VH",(AND(H501=10,I501=6)),"VH",(AND(H501=10,I501=8)),"VH",(AND(H501=10,I501=10)),"VH",(AND(H501=8,I501=1)),"L",(AND(H501=8,I501=2)),"M+",(AND(H501=8,I501=4)),"H",(AND(H501=8,I501=6)),"VH",(AND(H501=8,I501=8)),"VH",(AND(H501=8,I501=10)),"VH",(AND(H501=6,I501=1)),"L",(AND(H501=6,I501=2)),"M",(AND(H501=6,I501=4)),"M+",(AND(H501=6,I501=6)),"H",(AND(H501=6,I501=8)),"VH",(AND(H501=6,I501=10)),"VH",(AND(H501=4,I501=1)),"VL",(AND(H501=4,I501=2)),"L",(AND(H501=4,I501=4)),"M",(AND(H501=4,I501=6)),"M+",(AND(H501=4,I501=8)),"H",(AND(H501=4,I501=10)),"VH",(AND(H501=2,I501=1)),"VL",(AND(H501=2,I501=2)),"VL",(AND(H501=2,I501=4)),"L",(AND(H501=2,I501=6)),"M",(AND(H501=2,I501=8)),"H",(AND(H501=2,I501=10)),"H",(AND(H501=1,I501=1)),"VL",(AND(H501=1,I501=2)),"VL",(AND(H501=1,I501=4)),"L",(AND(H501=1,I501=6)),"L",(AND(H501=1,I501=8)),"M+",(AND(H501=1,I501=10)),"H"),"")</f>
        <v/>
      </c>
      <c r="K501" s="229"/>
      <c r="L501" s="162"/>
      <c r="M501" s="159"/>
      <c r="N501" s="159"/>
      <c r="O501" s="159"/>
      <c r="P501" s="159"/>
      <c r="Q501" s="159"/>
      <c r="R501" s="159"/>
      <c r="S501" s="159"/>
      <c r="T501" s="159"/>
      <c r="U501" s="267"/>
      <c r="V501" s="159"/>
      <c r="W501" s="230"/>
    </row>
    <row r="502" spans="1:23" ht="21.5" customHeight="1">
      <c r="A502" s="228"/>
      <c r="B502" s="228"/>
      <c r="C502" s="160"/>
      <c r="D502" s="160"/>
      <c r="E502" s="327"/>
      <c r="F502" s="329"/>
      <c r="G502" s="327"/>
      <c r="H502" s="196"/>
      <c r="I502" s="196"/>
      <c r="J502" s="268" t="str" cm="1">
        <f t="array" ref="J502">IFERROR(_xlfn.IFS((AND(H502=10,I502=1)),"L",(AND(H502=10,I502=2)),"H",(AND(H502=10,I502=4)),"VH",(AND(H502=10,I502=6)),"VH",(AND(H502=10,I502=8)),"VH",(AND(H502=10,I502=10)),"VH",(AND(H502=8,I502=1)),"L",(AND(H502=8,I502=2)),"M+",(AND(H502=8,I502=4)),"H",(AND(H502=8,I502=6)),"VH",(AND(H502=8,I502=8)),"VH",(AND(H502=8,I502=10)),"VH",(AND(H502=6,I502=1)),"L",(AND(H502=6,I502=2)),"M",(AND(H502=6,I502=4)),"M+",(AND(H502=6,I502=6)),"H",(AND(H502=6,I502=8)),"VH",(AND(H502=6,I502=10)),"VH",(AND(H502=4,I502=1)),"VL",(AND(H502=4,I502=2)),"L",(AND(H502=4,I502=4)),"M",(AND(H502=4,I502=6)),"M+",(AND(H502=4,I502=8)),"H",(AND(H502=4,I502=10)),"VH",(AND(H502=2,I502=1)),"VL",(AND(H502=2,I502=2)),"VL",(AND(H502=2,I502=4)),"L",(AND(H502=2,I502=6)),"M",(AND(H502=2,I502=8)),"H",(AND(H502=2,I502=10)),"H",(AND(H502=1,I502=1)),"VL",(AND(H502=1,I502=2)),"VL",(AND(H502=1,I502=4)),"L",(AND(H502=1,I502=6)),"L",(AND(H502=1,I502=8)),"M+",(AND(H502=1,I502=10)),"H"),"")</f>
        <v/>
      </c>
      <c r="K502" s="229"/>
      <c r="L502" s="162"/>
      <c r="M502" s="159"/>
      <c r="N502" s="159"/>
      <c r="O502" s="159"/>
      <c r="P502" s="159"/>
      <c r="Q502" s="159"/>
      <c r="R502" s="159"/>
      <c r="S502" s="159"/>
      <c r="T502" s="159"/>
      <c r="U502" s="267"/>
      <c r="V502" s="159"/>
      <c r="W502" s="230"/>
    </row>
    <row r="503" spans="1:23" ht="21.5" customHeight="1">
      <c r="A503" s="228"/>
      <c r="B503" s="228"/>
      <c r="C503" s="160"/>
      <c r="D503" s="160"/>
      <c r="E503" s="327"/>
      <c r="F503" s="329"/>
      <c r="G503" s="327"/>
      <c r="H503" s="196"/>
      <c r="I503" s="196"/>
      <c r="J503" s="268" t="str" cm="1">
        <f t="array" ref="J503">IFERROR(_xlfn.IFS((AND(H503=10,I503=1)),"L",(AND(H503=10,I503=2)),"H",(AND(H503=10,I503=4)),"VH",(AND(H503=10,I503=6)),"VH",(AND(H503=10,I503=8)),"VH",(AND(H503=10,I503=10)),"VH",(AND(H503=8,I503=1)),"L",(AND(H503=8,I503=2)),"M+",(AND(H503=8,I503=4)),"H",(AND(H503=8,I503=6)),"VH",(AND(H503=8,I503=8)),"VH",(AND(H503=8,I503=10)),"VH",(AND(H503=6,I503=1)),"L",(AND(H503=6,I503=2)),"M",(AND(H503=6,I503=4)),"M+",(AND(H503=6,I503=6)),"H",(AND(H503=6,I503=8)),"VH",(AND(H503=6,I503=10)),"VH",(AND(H503=4,I503=1)),"VL",(AND(H503=4,I503=2)),"L",(AND(H503=4,I503=4)),"M",(AND(H503=4,I503=6)),"M+",(AND(H503=4,I503=8)),"H",(AND(H503=4,I503=10)),"VH",(AND(H503=2,I503=1)),"VL",(AND(H503=2,I503=2)),"VL",(AND(H503=2,I503=4)),"L",(AND(H503=2,I503=6)),"M",(AND(H503=2,I503=8)),"H",(AND(H503=2,I503=10)),"H",(AND(H503=1,I503=1)),"VL",(AND(H503=1,I503=2)),"VL",(AND(H503=1,I503=4)),"L",(AND(H503=1,I503=6)),"L",(AND(H503=1,I503=8)),"M+",(AND(H503=1,I503=10)),"H"),"")</f>
        <v/>
      </c>
      <c r="K503" s="229"/>
      <c r="L503" s="162"/>
      <c r="M503" s="159"/>
      <c r="N503" s="159"/>
      <c r="O503" s="159"/>
      <c r="P503" s="159"/>
      <c r="Q503" s="159"/>
      <c r="R503" s="159"/>
      <c r="S503" s="159"/>
      <c r="T503" s="159"/>
      <c r="U503" s="267"/>
      <c r="V503" s="159"/>
      <c r="W503" s="230"/>
    </row>
    <row r="504" spans="1:23" ht="21.5" customHeight="1">
      <c r="A504" s="228"/>
      <c r="B504" s="228"/>
      <c r="C504" s="160"/>
      <c r="D504" s="160"/>
      <c r="E504" s="327"/>
      <c r="F504" s="329"/>
      <c r="G504" s="327"/>
      <c r="H504" s="196"/>
      <c r="I504" s="196"/>
      <c r="J504" s="268" t="str" cm="1">
        <f t="array" ref="J504">IFERROR(_xlfn.IFS((AND(H504=10,I504=1)),"L",(AND(H504=10,I504=2)),"H",(AND(H504=10,I504=4)),"VH",(AND(H504=10,I504=6)),"VH",(AND(H504=10,I504=8)),"VH",(AND(H504=10,I504=10)),"VH",(AND(H504=8,I504=1)),"L",(AND(H504=8,I504=2)),"M+",(AND(H504=8,I504=4)),"H",(AND(H504=8,I504=6)),"VH",(AND(H504=8,I504=8)),"VH",(AND(H504=8,I504=10)),"VH",(AND(H504=6,I504=1)),"L",(AND(H504=6,I504=2)),"M",(AND(H504=6,I504=4)),"M+",(AND(H504=6,I504=6)),"H",(AND(H504=6,I504=8)),"VH",(AND(H504=6,I504=10)),"VH",(AND(H504=4,I504=1)),"VL",(AND(H504=4,I504=2)),"L",(AND(H504=4,I504=4)),"M",(AND(H504=4,I504=6)),"M+",(AND(H504=4,I504=8)),"H",(AND(H504=4,I504=10)),"VH",(AND(H504=2,I504=1)),"VL",(AND(H504=2,I504=2)),"VL",(AND(H504=2,I504=4)),"L",(AND(H504=2,I504=6)),"M",(AND(H504=2,I504=8)),"H",(AND(H504=2,I504=10)),"H",(AND(H504=1,I504=1)),"VL",(AND(H504=1,I504=2)),"VL",(AND(H504=1,I504=4)),"L",(AND(H504=1,I504=6)),"L",(AND(H504=1,I504=8)),"M+",(AND(H504=1,I504=10)),"H"),"")</f>
        <v/>
      </c>
      <c r="K504" s="229"/>
      <c r="L504" s="162"/>
      <c r="M504" s="159"/>
      <c r="N504" s="159"/>
      <c r="O504" s="159"/>
      <c r="P504" s="159"/>
      <c r="Q504" s="159"/>
      <c r="R504" s="159"/>
      <c r="S504" s="159"/>
      <c r="T504" s="159"/>
      <c r="U504" s="267"/>
      <c r="V504" s="159"/>
      <c r="W504" s="230"/>
    </row>
    <row r="505" spans="1:23" ht="21.5" customHeight="1">
      <c r="A505" s="228"/>
      <c r="B505" s="228"/>
      <c r="C505" s="160"/>
      <c r="D505" s="160"/>
      <c r="E505" s="327"/>
      <c r="F505" s="329"/>
      <c r="G505" s="327"/>
      <c r="H505" s="196"/>
      <c r="I505" s="196"/>
      <c r="J505" s="268" t="str" cm="1">
        <f t="array" ref="J505">IFERROR(_xlfn.IFS((AND(H505=10,I505=1)),"L",(AND(H505=10,I505=2)),"H",(AND(H505=10,I505=4)),"VH",(AND(H505=10,I505=6)),"VH",(AND(H505=10,I505=8)),"VH",(AND(H505=10,I505=10)),"VH",(AND(H505=8,I505=1)),"L",(AND(H505=8,I505=2)),"M+",(AND(H505=8,I505=4)),"H",(AND(H505=8,I505=6)),"VH",(AND(H505=8,I505=8)),"VH",(AND(H505=8,I505=10)),"VH",(AND(H505=6,I505=1)),"L",(AND(H505=6,I505=2)),"M",(AND(H505=6,I505=4)),"M+",(AND(H505=6,I505=6)),"H",(AND(H505=6,I505=8)),"VH",(AND(H505=6,I505=10)),"VH",(AND(H505=4,I505=1)),"VL",(AND(H505=4,I505=2)),"L",(AND(H505=4,I505=4)),"M",(AND(H505=4,I505=6)),"M+",(AND(H505=4,I505=8)),"H",(AND(H505=4,I505=10)),"VH",(AND(H505=2,I505=1)),"VL",(AND(H505=2,I505=2)),"VL",(AND(H505=2,I505=4)),"L",(AND(H505=2,I505=6)),"M",(AND(H505=2,I505=8)),"H",(AND(H505=2,I505=10)),"H",(AND(H505=1,I505=1)),"VL",(AND(H505=1,I505=2)),"VL",(AND(H505=1,I505=4)),"L",(AND(H505=1,I505=6)),"L",(AND(H505=1,I505=8)),"M+",(AND(H505=1,I505=10)),"H"),"")</f>
        <v/>
      </c>
      <c r="K505" s="229"/>
      <c r="L505" s="162"/>
      <c r="M505" s="159"/>
      <c r="N505" s="159"/>
      <c r="O505" s="159"/>
      <c r="P505" s="159"/>
      <c r="Q505" s="159"/>
      <c r="R505" s="159"/>
      <c r="S505" s="159"/>
      <c r="T505" s="159"/>
      <c r="U505" s="267"/>
      <c r="V505" s="159"/>
      <c r="W505" s="230"/>
    </row>
    <row r="506" spans="1:23" ht="21.5" customHeight="1">
      <c r="A506" s="228"/>
      <c r="B506" s="228"/>
      <c r="C506" s="160"/>
      <c r="D506" s="160"/>
      <c r="E506" s="327"/>
      <c r="F506" s="329"/>
      <c r="G506" s="327"/>
      <c r="H506" s="196"/>
      <c r="I506" s="196"/>
      <c r="J506" s="268" t="str" cm="1">
        <f t="array" ref="J506">IFERROR(_xlfn.IFS((AND(H506=10,I506=1)),"L",(AND(H506=10,I506=2)),"H",(AND(H506=10,I506=4)),"VH",(AND(H506=10,I506=6)),"VH",(AND(H506=10,I506=8)),"VH",(AND(H506=10,I506=10)),"VH",(AND(H506=8,I506=1)),"L",(AND(H506=8,I506=2)),"M+",(AND(H506=8,I506=4)),"H",(AND(H506=8,I506=6)),"VH",(AND(H506=8,I506=8)),"VH",(AND(H506=8,I506=10)),"VH",(AND(H506=6,I506=1)),"L",(AND(H506=6,I506=2)),"M",(AND(H506=6,I506=4)),"M+",(AND(H506=6,I506=6)),"H",(AND(H506=6,I506=8)),"VH",(AND(H506=6,I506=10)),"VH",(AND(H506=4,I506=1)),"VL",(AND(H506=4,I506=2)),"L",(AND(H506=4,I506=4)),"M",(AND(H506=4,I506=6)),"M+",(AND(H506=4,I506=8)),"H",(AND(H506=4,I506=10)),"VH",(AND(H506=2,I506=1)),"VL",(AND(H506=2,I506=2)),"VL",(AND(H506=2,I506=4)),"L",(AND(H506=2,I506=6)),"M",(AND(H506=2,I506=8)),"H",(AND(H506=2,I506=10)),"H",(AND(H506=1,I506=1)),"VL",(AND(H506=1,I506=2)),"VL",(AND(H506=1,I506=4)),"L",(AND(H506=1,I506=6)),"L",(AND(H506=1,I506=8)),"M+",(AND(H506=1,I506=10)),"H"),"")</f>
        <v/>
      </c>
      <c r="K506" s="229"/>
      <c r="L506" s="162"/>
      <c r="M506" s="159"/>
      <c r="N506" s="159"/>
      <c r="O506" s="159"/>
      <c r="P506" s="159"/>
      <c r="Q506" s="159"/>
      <c r="R506" s="159"/>
      <c r="S506" s="159"/>
      <c r="T506" s="159"/>
      <c r="U506" s="267"/>
      <c r="V506" s="159"/>
      <c r="W506" s="230"/>
    </row>
    <row r="507" spans="1:23" ht="21.5" customHeight="1">
      <c r="A507" s="228"/>
      <c r="B507" s="228"/>
      <c r="C507" s="160"/>
      <c r="D507" s="160"/>
      <c r="E507" s="327"/>
      <c r="F507" s="329"/>
      <c r="G507" s="327"/>
      <c r="H507" s="196"/>
      <c r="I507" s="196"/>
      <c r="J507" s="268" t="str" cm="1">
        <f t="array" ref="J507">IFERROR(_xlfn.IFS((AND(H507=10,I507=1)),"L",(AND(H507=10,I507=2)),"H",(AND(H507=10,I507=4)),"VH",(AND(H507=10,I507=6)),"VH",(AND(H507=10,I507=8)),"VH",(AND(H507=10,I507=10)),"VH",(AND(H507=8,I507=1)),"L",(AND(H507=8,I507=2)),"M+",(AND(H507=8,I507=4)),"H",(AND(H507=8,I507=6)),"VH",(AND(H507=8,I507=8)),"VH",(AND(H507=8,I507=10)),"VH",(AND(H507=6,I507=1)),"L",(AND(H507=6,I507=2)),"M",(AND(H507=6,I507=4)),"M+",(AND(H507=6,I507=6)),"H",(AND(H507=6,I507=8)),"VH",(AND(H507=6,I507=10)),"VH",(AND(H507=4,I507=1)),"VL",(AND(H507=4,I507=2)),"L",(AND(H507=4,I507=4)),"M",(AND(H507=4,I507=6)),"M+",(AND(H507=4,I507=8)),"H",(AND(H507=4,I507=10)),"VH",(AND(H507=2,I507=1)),"VL",(AND(H507=2,I507=2)),"VL",(AND(H507=2,I507=4)),"L",(AND(H507=2,I507=6)),"M",(AND(H507=2,I507=8)),"H",(AND(H507=2,I507=10)),"H",(AND(H507=1,I507=1)),"VL",(AND(H507=1,I507=2)),"VL",(AND(H507=1,I507=4)),"L",(AND(H507=1,I507=6)),"L",(AND(H507=1,I507=8)),"M+",(AND(H507=1,I507=10)),"H"),"")</f>
        <v/>
      </c>
      <c r="K507" s="229"/>
      <c r="L507" s="162"/>
      <c r="M507" s="159"/>
      <c r="N507" s="159"/>
      <c r="O507" s="159"/>
      <c r="P507" s="159"/>
      <c r="Q507" s="159"/>
      <c r="R507" s="159"/>
      <c r="S507" s="159"/>
      <c r="T507" s="159"/>
      <c r="U507" s="267"/>
      <c r="V507" s="159"/>
      <c r="W507" s="230"/>
    </row>
    <row r="508" spans="1:23" ht="21.5" customHeight="1">
      <c r="A508" s="228"/>
      <c r="B508" s="228"/>
      <c r="C508" s="160"/>
      <c r="D508" s="160"/>
      <c r="E508" s="327"/>
      <c r="F508" s="329"/>
      <c r="G508" s="327"/>
      <c r="H508" s="196"/>
      <c r="I508" s="196"/>
      <c r="J508" s="268" t="str" cm="1">
        <f t="array" ref="J508">IFERROR(_xlfn.IFS((AND(H508=10,I508=1)),"L",(AND(H508=10,I508=2)),"H",(AND(H508=10,I508=4)),"VH",(AND(H508=10,I508=6)),"VH",(AND(H508=10,I508=8)),"VH",(AND(H508=10,I508=10)),"VH",(AND(H508=8,I508=1)),"L",(AND(H508=8,I508=2)),"M+",(AND(H508=8,I508=4)),"H",(AND(H508=8,I508=6)),"VH",(AND(H508=8,I508=8)),"VH",(AND(H508=8,I508=10)),"VH",(AND(H508=6,I508=1)),"L",(AND(H508=6,I508=2)),"M",(AND(H508=6,I508=4)),"M+",(AND(H508=6,I508=6)),"H",(AND(H508=6,I508=8)),"VH",(AND(H508=6,I508=10)),"VH",(AND(H508=4,I508=1)),"VL",(AND(H508=4,I508=2)),"L",(AND(H508=4,I508=4)),"M",(AND(H508=4,I508=6)),"M+",(AND(H508=4,I508=8)),"H",(AND(H508=4,I508=10)),"VH",(AND(H508=2,I508=1)),"VL",(AND(H508=2,I508=2)),"VL",(AND(H508=2,I508=4)),"L",(AND(H508=2,I508=6)),"M",(AND(H508=2,I508=8)),"H",(AND(H508=2,I508=10)),"H",(AND(H508=1,I508=1)),"VL",(AND(H508=1,I508=2)),"VL",(AND(H508=1,I508=4)),"L",(AND(H508=1,I508=6)),"L",(AND(H508=1,I508=8)),"M+",(AND(H508=1,I508=10)),"H"),"")</f>
        <v/>
      </c>
      <c r="K508" s="229"/>
      <c r="L508" s="162"/>
      <c r="M508" s="159"/>
      <c r="N508" s="159"/>
      <c r="O508" s="159"/>
      <c r="P508" s="159"/>
      <c r="Q508" s="159"/>
      <c r="R508" s="159"/>
      <c r="S508" s="159"/>
      <c r="T508" s="159"/>
      <c r="U508" s="267"/>
      <c r="V508" s="159"/>
      <c r="W508" s="230"/>
    </row>
    <row r="509" spans="1:23" ht="21.5" customHeight="1">
      <c r="A509" s="228"/>
      <c r="B509" s="228"/>
      <c r="C509" s="160"/>
      <c r="D509" s="160"/>
      <c r="E509" s="327"/>
      <c r="F509" s="329"/>
      <c r="G509" s="327"/>
      <c r="H509" s="196"/>
      <c r="I509" s="196"/>
      <c r="J509" s="268" t="str" cm="1">
        <f t="array" ref="J509">IFERROR(_xlfn.IFS((AND(H509=10,I509=1)),"L",(AND(H509=10,I509=2)),"H",(AND(H509=10,I509=4)),"VH",(AND(H509=10,I509=6)),"VH",(AND(H509=10,I509=8)),"VH",(AND(H509=10,I509=10)),"VH",(AND(H509=8,I509=1)),"L",(AND(H509=8,I509=2)),"M+",(AND(H509=8,I509=4)),"H",(AND(H509=8,I509=6)),"VH",(AND(H509=8,I509=8)),"VH",(AND(H509=8,I509=10)),"VH",(AND(H509=6,I509=1)),"L",(AND(H509=6,I509=2)),"M",(AND(H509=6,I509=4)),"M+",(AND(H509=6,I509=6)),"H",(AND(H509=6,I509=8)),"VH",(AND(H509=6,I509=10)),"VH",(AND(H509=4,I509=1)),"VL",(AND(H509=4,I509=2)),"L",(AND(H509=4,I509=4)),"M",(AND(H509=4,I509=6)),"M+",(AND(H509=4,I509=8)),"H",(AND(H509=4,I509=10)),"VH",(AND(H509=2,I509=1)),"VL",(AND(H509=2,I509=2)),"VL",(AND(H509=2,I509=4)),"L",(AND(H509=2,I509=6)),"M",(AND(H509=2,I509=8)),"H",(AND(H509=2,I509=10)),"H",(AND(H509=1,I509=1)),"VL",(AND(H509=1,I509=2)),"VL",(AND(H509=1,I509=4)),"L",(AND(H509=1,I509=6)),"L",(AND(H509=1,I509=8)),"M+",(AND(H509=1,I509=10)),"H"),"")</f>
        <v/>
      </c>
      <c r="K509" s="229"/>
      <c r="L509" s="162"/>
      <c r="M509" s="159"/>
      <c r="N509" s="159"/>
      <c r="O509" s="159"/>
      <c r="P509" s="159"/>
      <c r="Q509" s="159"/>
      <c r="R509" s="159"/>
      <c r="S509" s="159"/>
      <c r="T509" s="159"/>
      <c r="U509" s="267"/>
      <c r="V509" s="159"/>
      <c r="W509" s="230"/>
    </row>
    <row r="510" spans="1:23" ht="21.5" customHeight="1">
      <c r="A510" s="228"/>
      <c r="B510" s="228"/>
      <c r="C510" s="160"/>
      <c r="D510" s="160"/>
      <c r="E510" s="327"/>
      <c r="F510" s="329"/>
      <c r="G510" s="327"/>
      <c r="H510" s="196"/>
      <c r="I510" s="196"/>
      <c r="J510" s="268" t="str" cm="1">
        <f t="array" ref="J510">IFERROR(_xlfn.IFS((AND(H510=10,I510=1)),"L",(AND(H510=10,I510=2)),"H",(AND(H510=10,I510=4)),"VH",(AND(H510=10,I510=6)),"VH",(AND(H510=10,I510=8)),"VH",(AND(H510=10,I510=10)),"VH",(AND(H510=8,I510=1)),"L",(AND(H510=8,I510=2)),"M+",(AND(H510=8,I510=4)),"H",(AND(H510=8,I510=6)),"VH",(AND(H510=8,I510=8)),"VH",(AND(H510=8,I510=10)),"VH",(AND(H510=6,I510=1)),"L",(AND(H510=6,I510=2)),"M",(AND(H510=6,I510=4)),"M+",(AND(H510=6,I510=6)),"H",(AND(H510=6,I510=8)),"VH",(AND(H510=6,I510=10)),"VH",(AND(H510=4,I510=1)),"VL",(AND(H510=4,I510=2)),"L",(AND(H510=4,I510=4)),"M",(AND(H510=4,I510=6)),"M+",(AND(H510=4,I510=8)),"H",(AND(H510=4,I510=10)),"VH",(AND(H510=2,I510=1)),"VL",(AND(H510=2,I510=2)),"VL",(AND(H510=2,I510=4)),"L",(AND(H510=2,I510=6)),"M",(AND(H510=2,I510=8)),"H",(AND(H510=2,I510=10)),"H",(AND(H510=1,I510=1)),"VL",(AND(H510=1,I510=2)),"VL",(AND(H510=1,I510=4)),"L",(AND(H510=1,I510=6)),"L",(AND(H510=1,I510=8)),"M+",(AND(H510=1,I510=10)),"H"),"")</f>
        <v/>
      </c>
      <c r="K510" s="229"/>
      <c r="L510" s="162"/>
      <c r="M510" s="159"/>
      <c r="N510" s="159"/>
      <c r="O510" s="159"/>
      <c r="P510" s="159"/>
      <c r="Q510" s="159"/>
      <c r="R510" s="159"/>
      <c r="S510" s="159"/>
      <c r="T510" s="159"/>
      <c r="U510" s="267"/>
      <c r="V510" s="159"/>
      <c r="W510" s="230"/>
    </row>
    <row r="511" spans="1:23" ht="21.5" customHeight="1">
      <c r="A511" s="228"/>
      <c r="B511" s="228"/>
      <c r="C511" s="160"/>
      <c r="D511" s="160"/>
      <c r="E511" s="327"/>
      <c r="F511" s="329"/>
      <c r="G511" s="327"/>
      <c r="H511" s="196"/>
      <c r="I511" s="196"/>
      <c r="J511" s="268" t="str" cm="1">
        <f t="array" ref="J511">IFERROR(_xlfn.IFS((AND(H511=10,I511=1)),"L",(AND(H511=10,I511=2)),"H",(AND(H511=10,I511=4)),"VH",(AND(H511=10,I511=6)),"VH",(AND(H511=10,I511=8)),"VH",(AND(H511=10,I511=10)),"VH",(AND(H511=8,I511=1)),"L",(AND(H511=8,I511=2)),"M+",(AND(H511=8,I511=4)),"H",(AND(H511=8,I511=6)),"VH",(AND(H511=8,I511=8)),"VH",(AND(H511=8,I511=10)),"VH",(AND(H511=6,I511=1)),"L",(AND(H511=6,I511=2)),"M",(AND(H511=6,I511=4)),"M+",(AND(H511=6,I511=6)),"H",(AND(H511=6,I511=8)),"VH",(AND(H511=6,I511=10)),"VH",(AND(H511=4,I511=1)),"VL",(AND(H511=4,I511=2)),"L",(AND(H511=4,I511=4)),"M",(AND(H511=4,I511=6)),"M+",(AND(H511=4,I511=8)),"H",(AND(H511=4,I511=10)),"VH",(AND(H511=2,I511=1)),"VL",(AND(H511=2,I511=2)),"VL",(AND(H511=2,I511=4)),"L",(AND(H511=2,I511=6)),"M",(AND(H511=2,I511=8)),"H",(AND(H511=2,I511=10)),"H",(AND(H511=1,I511=1)),"VL",(AND(H511=1,I511=2)),"VL",(AND(H511=1,I511=4)),"L",(AND(H511=1,I511=6)),"L",(AND(H511=1,I511=8)),"M+",(AND(H511=1,I511=10)),"H"),"")</f>
        <v/>
      </c>
      <c r="K511" s="229"/>
      <c r="L511" s="162"/>
      <c r="M511" s="159"/>
      <c r="N511" s="159"/>
      <c r="O511" s="159"/>
      <c r="P511" s="159"/>
      <c r="Q511" s="159"/>
      <c r="R511" s="159"/>
      <c r="S511" s="159"/>
      <c r="T511" s="159"/>
      <c r="U511" s="267"/>
      <c r="V511" s="159"/>
      <c r="W511" s="230"/>
    </row>
    <row r="512" spans="1:23" ht="21.5" customHeight="1">
      <c r="A512" s="228"/>
      <c r="B512" s="228"/>
      <c r="C512" s="160"/>
      <c r="D512" s="160"/>
      <c r="E512" s="327"/>
      <c r="F512" s="329"/>
      <c r="G512" s="327"/>
      <c r="H512" s="196"/>
      <c r="I512" s="196"/>
      <c r="J512" s="268" t="str" cm="1">
        <f t="array" ref="J512">IFERROR(_xlfn.IFS((AND(H512=10,I512=1)),"L",(AND(H512=10,I512=2)),"H",(AND(H512=10,I512=4)),"VH",(AND(H512=10,I512=6)),"VH",(AND(H512=10,I512=8)),"VH",(AND(H512=10,I512=10)),"VH",(AND(H512=8,I512=1)),"L",(AND(H512=8,I512=2)),"M+",(AND(H512=8,I512=4)),"H",(AND(H512=8,I512=6)),"VH",(AND(H512=8,I512=8)),"VH",(AND(H512=8,I512=10)),"VH",(AND(H512=6,I512=1)),"L",(AND(H512=6,I512=2)),"M",(AND(H512=6,I512=4)),"M+",(AND(H512=6,I512=6)),"H",(AND(H512=6,I512=8)),"VH",(AND(H512=6,I512=10)),"VH",(AND(H512=4,I512=1)),"VL",(AND(H512=4,I512=2)),"L",(AND(H512=4,I512=4)),"M",(AND(H512=4,I512=6)),"M+",(AND(H512=4,I512=8)),"H",(AND(H512=4,I512=10)),"VH",(AND(H512=2,I512=1)),"VL",(AND(H512=2,I512=2)),"VL",(AND(H512=2,I512=4)),"L",(AND(H512=2,I512=6)),"M",(AND(H512=2,I512=8)),"H",(AND(H512=2,I512=10)),"H",(AND(H512=1,I512=1)),"VL",(AND(H512=1,I512=2)),"VL",(AND(H512=1,I512=4)),"L",(AND(H512=1,I512=6)),"L",(AND(H512=1,I512=8)),"M+",(AND(H512=1,I512=10)),"H"),"")</f>
        <v/>
      </c>
      <c r="K512" s="229"/>
      <c r="L512" s="162"/>
      <c r="M512" s="159"/>
      <c r="N512" s="159"/>
      <c r="O512" s="159"/>
      <c r="P512" s="159"/>
      <c r="Q512" s="159"/>
      <c r="R512" s="159"/>
      <c r="S512" s="159"/>
      <c r="T512" s="159"/>
      <c r="U512" s="267"/>
      <c r="V512" s="159"/>
      <c r="W512" s="230"/>
    </row>
    <row r="513" spans="1:23" ht="21.5" customHeight="1">
      <c r="A513" s="228"/>
      <c r="B513" s="228"/>
      <c r="C513" s="160"/>
      <c r="D513" s="160"/>
      <c r="E513" s="327"/>
      <c r="F513" s="329"/>
      <c r="G513" s="327"/>
      <c r="H513" s="196"/>
      <c r="I513" s="196"/>
      <c r="J513" s="268" t="str" cm="1">
        <f t="array" ref="J513">IFERROR(_xlfn.IFS((AND(H513=10,I513=1)),"L",(AND(H513=10,I513=2)),"H",(AND(H513=10,I513=4)),"VH",(AND(H513=10,I513=6)),"VH",(AND(H513=10,I513=8)),"VH",(AND(H513=10,I513=10)),"VH",(AND(H513=8,I513=1)),"L",(AND(H513=8,I513=2)),"M+",(AND(H513=8,I513=4)),"H",(AND(H513=8,I513=6)),"VH",(AND(H513=8,I513=8)),"VH",(AND(H513=8,I513=10)),"VH",(AND(H513=6,I513=1)),"L",(AND(H513=6,I513=2)),"M",(AND(H513=6,I513=4)),"M+",(AND(H513=6,I513=6)),"H",(AND(H513=6,I513=8)),"VH",(AND(H513=6,I513=10)),"VH",(AND(H513=4,I513=1)),"VL",(AND(H513=4,I513=2)),"L",(AND(H513=4,I513=4)),"M",(AND(H513=4,I513=6)),"M+",(AND(H513=4,I513=8)),"H",(AND(H513=4,I513=10)),"VH",(AND(H513=2,I513=1)),"VL",(AND(H513=2,I513=2)),"VL",(AND(H513=2,I513=4)),"L",(AND(H513=2,I513=6)),"M",(AND(H513=2,I513=8)),"H",(AND(H513=2,I513=10)),"H",(AND(H513=1,I513=1)),"VL",(AND(H513=1,I513=2)),"VL",(AND(H513=1,I513=4)),"L",(AND(H513=1,I513=6)),"L",(AND(H513=1,I513=8)),"M+",(AND(H513=1,I513=10)),"H"),"")</f>
        <v/>
      </c>
      <c r="K513" s="229"/>
      <c r="L513" s="162"/>
      <c r="M513" s="159"/>
      <c r="N513" s="159"/>
      <c r="O513" s="159"/>
      <c r="P513" s="159"/>
      <c r="Q513" s="159"/>
      <c r="R513" s="159"/>
      <c r="S513" s="159"/>
      <c r="T513" s="159"/>
      <c r="U513" s="267"/>
      <c r="V513" s="159"/>
      <c r="W513" s="230"/>
    </row>
    <row r="514" spans="1:23" ht="21.5" customHeight="1">
      <c r="A514" s="228"/>
      <c r="B514" s="228"/>
      <c r="C514" s="160"/>
      <c r="D514" s="338"/>
      <c r="E514" s="327"/>
      <c r="F514" s="329"/>
      <c r="G514" s="327"/>
      <c r="H514" s="196"/>
      <c r="I514" s="196"/>
      <c r="J514" s="268" t="str" cm="1">
        <f t="array" ref="J514">IFERROR(_xlfn.IFS((AND(H514=10,I514=1)),"L",(AND(H514=10,I514=2)),"H",(AND(H514=10,I514=4)),"VH",(AND(H514=10,I514=6)),"VH",(AND(H514=10,I514=8)),"VH",(AND(H514=10,I514=10)),"VH",(AND(H514=8,I514=1)),"L",(AND(H514=8,I514=2)),"M+",(AND(H514=8,I514=4)),"H",(AND(H514=8,I514=6)),"VH",(AND(H514=8,I514=8)),"VH",(AND(H514=8,I514=10)),"VH",(AND(H514=6,I514=1)),"L",(AND(H514=6,I514=2)),"M",(AND(H514=6,I514=4)),"M+",(AND(H514=6,I514=6)),"H",(AND(H514=6,I514=8)),"VH",(AND(H514=6,I514=10)),"VH",(AND(H514=4,I514=1)),"VL",(AND(H514=4,I514=2)),"L",(AND(H514=4,I514=4)),"M",(AND(H514=4,I514=6)),"M+",(AND(H514=4,I514=8)),"H",(AND(H514=4,I514=10)),"VH",(AND(H514=2,I514=1)),"VL",(AND(H514=2,I514=2)),"VL",(AND(H514=2,I514=4)),"L",(AND(H514=2,I514=6)),"M",(AND(H514=2,I514=8)),"H",(AND(H514=2,I514=10)),"H",(AND(H514=1,I514=1)),"VL",(AND(H514=1,I514=2)),"VL",(AND(H514=1,I514=4)),"L",(AND(H514=1,I514=6)),"L",(AND(H514=1,I514=8)),"M+",(AND(H514=1,I514=10)),"H"),"")</f>
        <v/>
      </c>
      <c r="K514" s="229"/>
      <c r="L514" s="162"/>
      <c r="M514" s="159"/>
      <c r="N514" s="159"/>
      <c r="O514" s="159"/>
      <c r="P514" s="159"/>
      <c r="Q514" s="159"/>
      <c r="R514" s="159"/>
      <c r="S514" s="159"/>
      <c r="T514" s="159"/>
      <c r="U514" s="267"/>
      <c r="V514" s="159"/>
      <c r="W514" s="230"/>
    </row>
    <row r="515" spans="1:23" ht="21.5" customHeight="1">
      <c r="A515" s="228"/>
      <c r="B515" s="228"/>
      <c r="C515" s="160"/>
      <c r="D515" s="160"/>
      <c r="E515" s="327"/>
      <c r="F515" s="329"/>
      <c r="G515" s="327"/>
      <c r="H515" s="196"/>
      <c r="I515" s="196"/>
      <c r="J515" s="268" t="str" cm="1">
        <f t="array" ref="J515">IFERROR(_xlfn.IFS((AND(H515=10,I515=1)),"L",(AND(H515=10,I515=2)),"H",(AND(H515=10,I515=4)),"VH",(AND(H515=10,I515=6)),"VH",(AND(H515=10,I515=8)),"VH",(AND(H515=10,I515=10)),"VH",(AND(H515=8,I515=1)),"L",(AND(H515=8,I515=2)),"M+",(AND(H515=8,I515=4)),"H",(AND(H515=8,I515=6)),"VH",(AND(H515=8,I515=8)),"VH",(AND(H515=8,I515=10)),"VH",(AND(H515=6,I515=1)),"L",(AND(H515=6,I515=2)),"M",(AND(H515=6,I515=4)),"M+",(AND(H515=6,I515=6)),"H",(AND(H515=6,I515=8)),"VH",(AND(H515=6,I515=10)),"VH",(AND(H515=4,I515=1)),"VL",(AND(H515=4,I515=2)),"L",(AND(H515=4,I515=4)),"M",(AND(H515=4,I515=6)),"M+",(AND(H515=4,I515=8)),"H",(AND(H515=4,I515=10)),"VH",(AND(H515=2,I515=1)),"VL",(AND(H515=2,I515=2)),"VL",(AND(H515=2,I515=4)),"L",(AND(H515=2,I515=6)),"M",(AND(H515=2,I515=8)),"H",(AND(H515=2,I515=10)),"H",(AND(H515=1,I515=1)),"VL",(AND(H515=1,I515=2)),"VL",(AND(H515=1,I515=4)),"L",(AND(H515=1,I515=6)),"L",(AND(H515=1,I515=8)),"M+",(AND(H515=1,I515=10)),"H"),"")</f>
        <v/>
      </c>
      <c r="K515" s="229"/>
      <c r="L515" s="162"/>
      <c r="M515" s="159"/>
      <c r="N515" s="159"/>
      <c r="O515" s="159"/>
      <c r="P515" s="159"/>
      <c r="Q515" s="159"/>
      <c r="R515" s="159"/>
      <c r="S515" s="159"/>
      <c r="T515" s="159"/>
      <c r="U515" s="267"/>
      <c r="V515" s="159"/>
      <c r="W515" s="230"/>
    </row>
    <row r="516" spans="1:23" ht="21.5" customHeight="1">
      <c r="A516" s="228"/>
      <c r="B516" s="228"/>
      <c r="C516" s="160"/>
      <c r="D516" s="160"/>
      <c r="E516" s="327"/>
      <c r="F516" s="329"/>
      <c r="G516" s="327"/>
      <c r="H516" s="196"/>
      <c r="I516" s="196"/>
      <c r="J516" s="268" t="str" cm="1">
        <f t="array" ref="J516">IFERROR(_xlfn.IFS((AND(H516=10,I516=1)),"L",(AND(H516=10,I516=2)),"H",(AND(H516=10,I516=4)),"VH",(AND(H516=10,I516=6)),"VH",(AND(H516=10,I516=8)),"VH",(AND(H516=10,I516=10)),"VH",(AND(H516=8,I516=1)),"L",(AND(H516=8,I516=2)),"M+",(AND(H516=8,I516=4)),"H",(AND(H516=8,I516=6)),"VH",(AND(H516=8,I516=8)),"VH",(AND(H516=8,I516=10)),"VH",(AND(H516=6,I516=1)),"L",(AND(H516=6,I516=2)),"M",(AND(H516=6,I516=4)),"M+",(AND(H516=6,I516=6)),"H",(AND(H516=6,I516=8)),"VH",(AND(H516=6,I516=10)),"VH",(AND(H516=4,I516=1)),"VL",(AND(H516=4,I516=2)),"L",(AND(H516=4,I516=4)),"M",(AND(H516=4,I516=6)),"M+",(AND(H516=4,I516=8)),"H",(AND(H516=4,I516=10)),"VH",(AND(H516=2,I516=1)),"VL",(AND(H516=2,I516=2)),"VL",(AND(H516=2,I516=4)),"L",(AND(H516=2,I516=6)),"M",(AND(H516=2,I516=8)),"H",(AND(H516=2,I516=10)),"H",(AND(H516=1,I516=1)),"VL",(AND(H516=1,I516=2)),"VL",(AND(H516=1,I516=4)),"L",(AND(H516=1,I516=6)),"L",(AND(H516=1,I516=8)),"M+",(AND(H516=1,I516=10)),"H"),"")</f>
        <v/>
      </c>
      <c r="K516" s="229"/>
      <c r="L516" s="162"/>
      <c r="M516" s="159"/>
      <c r="N516" s="159"/>
      <c r="O516" s="159"/>
      <c r="P516" s="159"/>
      <c r="Q516" s="159"/>
      <c r="R516" s="159"/>
      <c r="S516" s="159"/>
      <c r="T516" s="159"/>
      <c r="U516" s="267"/>
      <c r="V516" s="159"/>
      <c r="W516" s="230"/>
    </row>
    <row r="517" spans="1:23" ht="21.5" customHeight="1">
      <c r="A517" s="228"/>
      <c r="B517" s="228"/>
      <c r="C517" s="160"/>
      <c r="D517" s="160"/>
      <c r="E517" s="327"/>
      <c r="F517" s="329"/>
      <c r="G517" s="327"/>
      <c r="H517" s="196"/>
      <c r="I517" s="196"/>
      <c r="J517" s="268" t="str" cm="1">
        <f t="array" ref="J517">IFERROR(_xlfn.IFS((AND(H517=10,I517=1)),"L",(AND(H517=10,I517=2)),"H",(AND(H517=10,I517=4)),"VH",(AND(H517=10,I517=6)),"VH",(AND(H517=10,I517=8)),"VH",(AND(H517=10,I517=10)),"VH",(AND(H517=8,I517=1)),"L",(AND(H517=8,I517=2)),"M+",(AND(H517=8,I517=4)),"H",(AND(H517=8,I517=6)),"VH",(AND(H517=8,I517=8)),"VH",(AND(H517=8,I517=10)),"VH",(AND(H517=6,I517=1)),"L",(AND(H517=6,I517=2)),"M",(AND(H517=6,I517=4)),"M+",(AND(H517=6,I517=6)),"H",(AND(H517=6,I517=8)),"VH",(AND(H517=6,I517=10)),"VH",(AND(H517=4,I517=1)),"VL",(AND(H517=4,I517=2)),"L",(AND(H517=4,I517=4)),"M",(AND(H517=4,I517=6)),"M+",(AND(H517=4,I517=8)),"H",(AND(H517=4,I517=10)),"VH",(AND(H517=2,I517=1)),"VL",(AND(H517=2,I517=2)),"VL",(AND(H517=2,I517=4)),"L",(AND(H517=2,I517=6)),"M",(AND(H517=2,I517=8)),"H",(AND(H517=2,I517=10)),"H",(AND(H517=1,I517=1)),"VL",(AND(H517=1,I517=2)),"VL",(AND(H517=1,I517=4)),"L",(AND(H517=1,I517=6)),"L",(AND(H517=1,I517=8)),"M+",(AND(H517=1,I517=10)),"H"),"")</f>
        <v/>
      </c>
      <c r="K517" s="229"/>
      <c r="L517" s="162"/>
      <c r="M517" s="159"/>
      <c r="N517" s="159"/>
      <c r="O517" s="159"/>
      <c r="P517" s="159"/>
      <c r="Q517" s="159"/>
      <c r="R517" s="159"/>
      <c r="S517" s="159"/>
      <c r="T517" s="159"/>
      <c r="U517" s="267"/>
      <c r="V517" s="159"/>
      <c r="W517" s="230"/>
    </row>
    <row r="518" spans="1:23" ht="21.5" customHeight="1">
      <c r="A518" s="228"/>
      <c r="B518" s="228"/>
      <c r="C518" s="160"/>
      <c r="D518" s="160"/>
      <c r="E518" s="327"/>
      <c r="F518" s="329"/>
      <c r="G518" s="327"/>
      <c r="H518" s="196"/>
      <c r="I518" s="196"/>
      <c r="J518" s="268" t="str" cm="1">
        <f t="array" ref="J518">IFERROR(_xlfn.IFS((AND(H518=10,I518=1)),"L",(AND(H518=10,I518=2)),"H",(AND(H518=10,I518=4)),"VH",(AND(H518=10,I518=6)),"VH",(AND(H518=10,I518=8)),"VH",(AND(H518=10,I518=10)),"VH",(AND(H518=8,I518=1)),"L",(AND(H518=8,I518=2)),"M+",(AND(H518=8,I518=4)),"H",(AND(H518=8,I518=6)),"VH",(AND(H518=8,I518=8)),"VH",(AND(H518=8,I518=10)),"VH",(AND(H518=6,I518=1)),"L",(AND(H518=6,I518=2)),"M",(AND(H518=6,I518=4)),"M+",(AND(H518=6,I518=6)),"H",(AND(H518=6,I518=8)),"VH",(AND(H518=6,I518=10)),"VH",(AND(H518=4,I518=1)),"VL",(AND(H518=4,I518=2)),"L",(AND(H518=4,I518=4)),"M",(AND(H518=4,I518=6)),"M+",(AND(H518=4,I518=8)),"H",(AND(H518=4,I518=10)),"VH",(AND(H518=2,I518=1)),"VL",(AND(H518=2,I518=2)),"VL",(AND(H518=2,I518=4)),"L",(AND(H518=2,I518=6)),"M",(AND(H518=2,I518=8)),"H",(AND(H518=2,I518=10)),"H",(AND(H518=1,I518=1)),"VL",(AND(H518=1,I518=2)),"VL",(AND(H518=1,I518=4)),"L",(AND(H518=1,I518=6)),"L",(AND(H518=1,I518=8)),"M+",(AND(H518=1,I518=10)),"H"),"")</f>
        <v/>
      </c>
      <c r="K518" s="229"/>
      <c r="L518" s="162"/>
      <c r="M518" s="159"/>
      <c r="N518" s="159"/>
      <c r="O518" s="159"/>
      <c r="P518" s="159"/>
      <c r="Q518" s="159"/>
      <c r="R518" s="159"/>
      <c r="S518" s="159"/>
      <c r="T518" s="159"/>
      <c r="U518" s="267"/>
      <c r="V518" s="159"/>
      <c r="W518" s="230"/>
    </row>
    <row r="519" spans="1:23" ht="21.5" customHeight="1">
      <c r="A519" s="228"/>
      <c r="B519" s="228"/>
      <c r="C519" s="160"/>
      <c r="D519" s="160"/>
      <c r="E519" s="327"/>
      <c r="F519" s="329"/>
      <c r="G519" s="327"/>
      <c r="H519" s="196"/>
      <c r="I519" s="196"/>
      <c r="J519" s="268" t="str" cm="1">
        <f t="array" ref="J519">IFERROR(_xlfn.IFS((AND(H519=10,I519=1)),"L",(AND(H519=10,I519=2)),"H",(AND(H519=10,I519=4)),"VH",(AND(H519=10,I519=6)),"VH",(AND(H519=10,I519=8)),"VH",(AND(H519=10,I519=10)),"VH",(AND(H519=8,I519=1)),"L",(AND(H519=8,I519=2)),"M+",(AND(H519=8,I519=4)),"H",(AND(H519=8,I519=6)),"VH",(AND(H519=8,I519=8)),"VH",(AND(H519=8,I519=10)),"VH",(AND(H519=6,I519=1)),"L",(AND(H519=6,I519=2)),"M",(AND(H519=6,I519=4)),"M+",(AND(H519=6,I519=6)),"H",(AND(H519=6,I519=8)),"VH",(AND(H519=6,I519=10)),"VH",(AND(H519=4,I519=1)),"VL",(AND(H519=4,I519=2)),"L",(AND(H519=4,I519=4)),"M",(AND(H519=4,I519=6)),"M+",(AND(H519=4,I519=8)),"H",(AND(H519=4,I519=10)),"VH",(AND(H519=2,I519=1)),"VL",(AND(H519=2,I519=2)),"VL",(AND(H519=2,I519=4)),"L",(AND(H519=2,I519=6)),"M",(AND(H519=2,I519=8)),"H",(AND(H519=2,I519=10)),"H",(AND(H519=1,I519=1)),"VL",(AND(H519=1,I519=2)),"VL",(AND(H519=1,I519=4)),"L",(AND(H519=1,I519=6)),"L",(AND(H519=1,I519=8)),"M+",(AND(H519=1,I519=10)),"H"),"")</f>
        <v/>
      </c>
      <c r="K519" s="229"/>
      <c r="L519" s="162"/>
      <c r="M519" s="159"/>
      <c r="N519" s="159"/>
      <c r="O519" s="159"/>
      <c r="P519" s="159"/>
      <c r="Q519" s="159"/>
      <c r="R519" s="159"/>
      <c r="S519" s="159"/>
      <c r="T519" s="159"/>
      <c r="U519" s="267"/>
      <c r="V519" s="159"/>
      <c r="W519" s="230"/>
    </row>
    <row r="520" spans="1:23" ht="21.5" customHeight="1">
      <c r="A520" s="228"/>
      <c r="B520" s="228"/>
      <c r="C520" s="160"/>
      <c r="D520" s="338"/>
      <c r="E520" s="327"/>
      <c r="F520" s="329"/>
      <c r="G520" s="327"/>
      <c r="H520" s="196"/>
      <c r="I520" s="196"/>
      <c r="J520" s="268" t="str" cm="1">
        <f t="array" ref="J520">IFERROR(_xlfn.IFS((AND(H520=10,I520=1)),"L",(AND(H520=10,I520=2)),"H",(AND(H520=10,I520=4)),"VH",(AND(H520=10,I520=6)),"VH",(AND(H520=10,I520=8)),"VH",(AND(H520=10,I520=10)),"VH",(AND(H520=8,I520=1)),"L",(AND(H520=8,I520=2)),"M+",(AND(H520=8,I520=4)),"H",(AND(H520=8,I520=6)),"VH",(AND(H520=8,I520=8)),"VH",(AND(H520=8,I520=10)),"VH",(AND(H520=6,I520=1)),"L",(AND(H520=6,I520=2)),"M",(AND(H520=6,I520=4)),"M+",(AND(H520=6,I520=6)),"H",(AND(H520=6,I520=8)),"VH",(AND(H520=6,I520=10)),"VH",(AND(H520=4,I520=1)),"VL",(AND(H520=4,I520=2)),"L",(AND(H520=4,I520=4)),"M",(AND(H520=4,I520=6)),"M+",(AND(H520=4,I520=8)),"H",(AND(H520=4,I520=10)),"VH",(AND(H520=2,I520=1)),"VL",(AND(H520=2,I520=2)),"VL",(AND(H520=2,I520=4)),"L",(AND(H520=2,I520=6)),"M",(AND(H520=2,I520=8)),"H",(AND(H520=2,I520=10)),"H",(AND(H520=1,I520=1)),"VL",(AND(H520=1,I520=2)),"VL",(AND(H520=1,I520=4)),"L",(AND(H520=1,I520=6)),"L",(AND(H520=1,I520=8)),"M+",(AND(H520=1,I520=10)),"H"),"")</f>
        <v/>
      </c>
      <c r="K520" s="229"/>
      <c r="L520" s="162"/>
      <c r="M520" s="159"/>
      <c r="N520" s="159"/>
      <c r="O520" s="159"/>
      <c r="P520" s="159"/>
      <c r="Q520" s="159"/>
      <c r="R520" s="159"/>
      <c r="S520" s="159"/>
      <c r="T520" s="159"/>
      <c r="U520" s="267"/>
      <c r="V520" s="159"/>
      <c r="W520" s="230"/>
    </row>
    <row r="521" spans="1:23" ht="21.5" customHeight="1">
      <c r="A521" s="228"/>
      <c r="B521" s="228"/>
      <c r="C521" s="160"/>
      <c r="D521" s="160"/>
      <c r="E521" s="327"/>
      <c r="F521" s="329"/>
      <c r="G521" s="327"/>
      <c r="H521" s="196"/>
      <c r="I521" s="196"/>
      <c r="J521" s="268" t="str" cm="1">
        <f t="array" ref="J521">IFERROR(_xlfn.IFS((AND(H521=10,I521=1)),"L",(AND(H521=10,I521=2)),"H",(AND(H521=10,I521=4)),"VH",(AND(H521=10,I521=6)),"VH",(AND(H521=10,I521=8)),"VH",(AND(H521=10,I521=10)),"VH",(AND(H521=8,I521=1)),"L",(AND(H521=8,I521=2)),"M+",(AND(H521=8,I521=4)),"H",(AND(H521=8,I521=6)),"VH",(AND(H521=8,I521=8)),"VH",(AND(H521=8,I521=10)),"VH",(AND(H521=6,I521=1)),"L",(AND(H521=6,I521=2)),"M",(AND(H521=6,I521=4)),"M+",(AND(H521=6,I521=6)),"H",(AND(H521=6,I521=8)),"VH",(AND(H521=6,I521=10)),"VH",(AND(H521=4,I521=1)),"VL",(AND(H521=4,I521=2)),"L",(AND(H521=4,I521=4)),"M",(AND(H521=4,I521=6)),"M+",(AND(H521=4,I521=8)),"H",(AND(H521=4,I521=10)),"VH",(AND(H521=2,I521=1)),"VL",(AND(H521=2,I521=2)),"VL",(AND(H521=2,I521=4)),"L",(AND(H521=2,I521=6)),"M",(AND(H521=2,I521=8)),"H",(AND(H521=2,I521=10)),"H",(AND(H521=1,I521=1)),"VL",(AND(H521=1,I521=2)),"VL",(AND(H521=1,I521=4)),"L",(AND(H521=1,I521=6)),"L",(AND(H521=1,I521=8)),"M+",(AND(H521=1,I521=10)),"H"),"")</f>
        <v/>
      </c>
      <c r="K521" s="229"/>
      <c r="L521" s="162"/>
      <c r="M521" s="159"/>
      <c r="N521" s="159"/>
      <c r="O521" s="159"/>
      <c r="P521" s="159"/>
      <c r="Q521" s="159"/>
      <c r="R521" s="159"/>
      <c r="S521" s="159"/>
      <c r="T521" s="159"/>
      <c r="U521" s="267"/>
      <c r="V521" s="159"/>
      <c r="W521" s="230"/>
    </row>
    <row r="522" spans="1:23" ht="21.5" customHeight="1">
      <c r="A522" s="228"/>
      <c r="B522" s="228"/>
      <c r="C522" s="160"/>
      <c r="D522" s="160"/>
      <c r="E522" s="327"/>
      <c r="F522" s="329"/>
      <c r="G522" s="327"/>
      <c r="H522" s="196"/>
      <c r="I522" s="196"/>
      <c r="J522" s="268" t="str" cm="1">
        <f t="array" ref="J522">IFERROR(_xlfn.IFS((AND(H522=10,I522=1)),"L",(AND(H522=10,I522=2)),"H",(AND(H522=10,I522=4)),"VH",(AND(H522=10,I522=6)),"VH",(AND(H522=10,I522=8)),"VH",(AND(H522=10,I522=10)),"VH",(AND(H522=8,I522=1)),"L",(AND(H522=8,I522=2)),"M+",(AND(H522=8,I522=4)),"H",(AND(H522=8,I522=6)),"VH",(AND(H522=8,I522=8)),"VH",(AND(H522=8,I522=10)),"VH",(AND(H522=6,I522=1)),"L",(AND(H522=6,I522=2)),"M",(AND(H522=6,I522=4)),"M+",(AND(H522=6,I522=6)),"H",(AND(H522=6,I522=8)),"VH",(AND(H522=6,I522=10)),"VH",(AND(H522=4,I522=1)),"VL",(AND(H522=4,I522=2)),"L",(AND(H522=4,I522=4)),"M",(AND(H522=4,I522=6)),"M+",(AND(H522=4,I522=8)),"H",(AND(H522=4,I522=10)),"VH",(AND(H522=2,I522=1)),"VL",(AND(H522=2,I522=2)),"VL",(AND(H522=2,I522=4)),"L",(AND(H522=2,I522=6)),"M",(AND(H522=2,I522=8)),"H",(AND(H522=2,I522=10)),"H",(AND(H522=1,I522=1)),"VL",(AND(H522=1,I522=2)),"VL",(AND(H522=1,I522=4)),"L",(AND(H522=1,I522=6)),"L",(AND(H522=1,I522=8)),"M+",(AND(H522=1,I522=10)),"H"),"")</f>
        <v/>
      </c>
      <c r="K522" s="229"/>
      <c r="L522" s="162"/>
      <c r="M522" s="159"/>
      <c r="N522" s="159"/>
      <c r="O522" s="159"/>
      <c r="P522" s="159"/>
      <c r="Q522" s="159"/>
      <c r="R522" s="159"/>
      <c r="S522" s="159"/>
      <c r="T522" s="159"/>
      <c r="U522" s="267"/>
      <c r="V522" s="159"/>
      <c r="W522" s="230"/>
    </row>
    <row r="523" spans="1:23" ht="21.5" customHeight="1">
      <c r="A523" s="228"/>
      <c r="B523" s="228"/>
      <c r="C523" s="160"/>
      <c r="D523" s="160"/>
      <c r="E523" s="327"/>
      <c r="F523" s="329"/>
      <c r="G523" s="327"/>
      <c r="H523" s="196"/>
      <c r="I523" s="196"/>
      <c r="J523" s="268" t="str" cm="1">
        <f t="array" ref="J523">IFERROR(_xlfn.IFS((AND(H523=10,I523=1)),"L",(AND(H523=10,I523=2)),"H",(AND(H523=10,I523=4)),"VH",(AND(H523=10,I523=6)),"VH",(AND(H523=10,I523=8)),"VH",(AND(H523=10,I523=10)),"VH",(AND(H523=8,I523=1)),"L",(AND(H523=8,I523=2)),"M+",(AND(H523=8,I523=4)),"H",(AND(H523=8,I523=6)),"VH",(AND(H523=8,I523=8)),"VH",(AND(H523=8,I523=10)),"VH",(AND(H523=6,I523=1)),"L",(AND(H523=6,I523=2)),"M",(AND(H523=6,I523=4)),"M+",(AND(H523=6,I523=6)),"H",(AND(H523=6,I523=8)),"VH",(AND(H523=6,I523=10)),"VH",(AND(H523=4,I523=1)),"VL",(AND(H523=4,I523=2)),"L",(AND(H523=4,I523=4)),"M",(AND(H523=4,I523=6)),"M+",(AND(H523=4,I523=8)),"H",(AND(H523=4,I523=10)),"VH",(AND(H523=2,I523=1)),"VL",(AND(H523=2,I523=2)),"VL",(AND(H523=2,I523=4)),"L",(AND(H523=2,I523=6)),"M",(AND(H523=2,I523=8)),"H",(AND(H523=2,I523=10)),"H",(AND(H523=1,I523=1)),"VL",(AND(H523=1,I523=2)),"VL",(AND(H523=1,I523=4)),"L",(AND(H523=1,I523=6)),"L",(AND(H523=1,I523=8)),"M+",(AND(H523=1,I523=10)),"H"),"")</f>
        <v/>
      </c>
      <c r="K523" s="229"/>
      <c r="L523" s="162"/>
      <c r="M523" s="159"/>
      <c r="N523" s="159"/>
      <c r="O523" s="159"/>
      <c r="P523" s="159"/>
      <c r="Q523" s="159"/>
      <c r="R523" s="159"/>
      <c r="S523" s="159"/>
      <c r="T523" s="159"/>
      <c r="U523" s="267"/>
      <c r="V523" s="159"/>
      <c r="W523" s="230"/>
    </row>
    <row r="524" spans="1:23" ht="21.5" customHeight="1">
      <c r="A524" s="228"/>
      <c r="B524" s="228"/>
      <c r="C524" s="160"/>
      <c r="D524" s="160"/>
      <c r="E524" s="327"/>
      <c r="F524" s="329"/>
      <c r="G524" s="327"/>
      <c r="H524" s="196"/>
      <c r="I524" s="196"/>
      <c r="J524" s="268" t="str" cm="1">
        <f t="array" ref="J524">IFERROR(_xlfn.IFS((AND(H524=10,I524=1)),"L",(AND(H524=10,I524=2)),"H",(AND(H524=10,I524=4)),"VH",(AND(H524=10,I524=6)),"VH",(AND(H524=10,I524=8)),"VH",(AND(H524=10,I524=10)),"VH",(AND(H524=8,I524=1)),"L",(AND(H524=8,I524=2)),"M+",(AND(H524=8,I524=4)),"H",(AND(H524=8,I524=6)),"VH",(AND(H524=8,I524=8)),"VH",(AND(H524=8,I524=10)),"VH",(AND(H524=6,I524=1)),"L",(AND(H524=6,I524=2)),"M",(AND(H524=6,I524=4)),"M+",(AND(H524=6,I524=6)),"H",(AND(H524=6,I524=8)),"VH",(AND(H524=6,I524=10)),"VH",(AND(H524=4,I524=1)),"VL",(AND(H524=4,I524=2)),"L",(AND(H524=4,I524=4)),"M",(AND(H524=4,I524=6)),"M+",(AND(H524=4,I524=8)),"H",(AND(H524=4,I524=10)),"VH",(AND(H524=2,I524=1)),"VL",(AND(H524=2,I524=2)),"VL",(AND(H524=2,I524=4)),"L",(AND(H524=2,I524=6)),"M",(AND(H524=2,I524=8)),"H",(AND(H524=2,I524=10)),"H",(AND(H524=1,I524=1)),"VL",(AND(H524=1,I524=2)),"VL",(AND(H524=1,I524=4)),"L",(AND(H524=1,I524=6)),"L",(AND(H524=1,I524=8)),"M+",(AND(H524=1,I524=10)),"H"),"")</f>
        <v/>
      </c>
      <c r="K524" s="229"/>
      <c r="L524" s="162"/>
      <c r="M524" s="159"/>
      <c r="N524" s="159"/>
      <c r="O524" s="159"/>
      <c r="P524" s="159"/>
      <c r="Q524" s="159"/>
      <c r="R524" s="159"/>
      <c r="S524" s="159"/>
      <c r="T524" s="159"/>
      <c r="U524" s="267"/>
      <c r="V524" s="159"/>
      <c r="W524" s="230"/>
    </row>
    <row r="525" spans="1:23" ht="21.5" customHeight="1">
      <c r="A525" s="228"/>
      <c r="B525" s="228"/>
      <c r="C525" s="160"/>
      <c r="D525" s="160"/>
      <c r="E525" s="327"/>
      <c r="F525" s="329"/>
      <c r="G525" s="327"/>
      <c r="H525" s="196"/>
      <c r="I525" s="196"/>
      <c r="J525" s="268" t="str" cm="1">
        <f t="array" ref="J525">IFERROR(_xlfn.IFS((AND(H525=10,I525=1)),"L",(AND(H525=10,I525=2)),"H",(AND(H525=10,I525=4)),"VH",(AND(H525=10,I525=6)),"VH",(AND(H525=10,I525=8)),"VH",(AND(H525=10,I525=10)),"VH",(AND(H525=8,I525=1)),"L",(AND(H525=8,I525=2)),"M+",(AND(H525=8,I525=4)),"H",(AND(H525=8,I525=6)),"VH",(AND(H525=8,I525=8)),"VH",(AND(H525=8,I525=10)),"VH",(AND(H525=6,I525=1)),"L",(AND(H525=6,I525=2)),"M",(AND(H525=6,I525=4)),"M+",(AND(H525=6,I525=6)),"H",(AND(H525=6,I525=8)),"VH",(AND(H525=6,I525=10)),"VH",(AND(H525=4,I525=1)),"VL",(AND(H525=4,I525=2)),"L",(AND(H525=4,I525=4)),"M",(AND(H525=4,I525=6)),"M+",(AND(H525=4,I525=8)),"H",(AND(H525=4,I525=10)),"VH",(AND(H525=2,I525=1)),"VL",(AND(H525=2,I525=2)),"VL",(AND(H525=2,I525=4)),"L",(AND(H525=2,I525=6)),"M",(AND(H525=2,I525=8)),"H",(AND(H525=2,I525=10)),"H",(AND(H525=1,I525=1)),"VL",(AND(H525=1,I525=2)),"VL",(AND(H525=1,I525=4)),"L",(AND(H525=1,I525=6)),"L",(AND(H525=1,I525=8)),"M+",(AND(H525=1,I525=10)),"H"),"")</f>
        <v/>
      </c>
      <c r="K525" s="229"/>
      <c r="L525" s="162"/>
      <c r="M525" s="159"/>
      <c r="N525" s="159"/>
      <c r="O525" s="159"/>
      <c r="P525" s="159"/>
      <c r="Q525" s="159"/>
      <c r="R525" s="159"/>
      <c r="S525" s="159"/>
      <c r="T525" s="159"/>
      <c r="U525" s="267"/>
      <c r="V525" s="159"/>
      <c r="W525" s="230"/>
    </row>
    <row r="526" spans="1:23" ht="21.5" customHeight="1">
      <c r="A526" s="228"/>
      <c r="B526" s="228"/>
      <c r="C526" s="160"/>
      <c r="D526" s="160"/>
      <c r="E526" s="327"/>
      <c r="F526" s="329"/>
      <c r="G526" s="327"/>
      <c r="H526" s="196"/>
      <c r="I526" s="196"/>
      <c r="J526" s="268" t="str" cm="1">
        <f t="array" ref="J526">IFERROR(_xlfn.IFS((AND(H526=10,I526=1)),"L",(AND(H526=10,I526=2)),"H",(AND(H526=10,I526=4)),"VH",(AND(H526=10,I526=6)),"VH",(AND(H526=10,I526=8)),"VH",(AND(H526=10,I526=10)),"VH",(AND(H526=8,I526=1)),"L",(AND(H526=8,I526=2)),"M+",(AND(H526=8,I526=4)),"H",(AND(H526=8,I526=6)),"VH",(AND(H526=8,I526=8)),"VH",(AND(H526=8,I526=10)),"VH",(AND(H526=6,I526=1)),"L",(AND(H526=6,I526=2)),"M",(AND(H526=6,I526=4)),"M+",(AND(H526=6,I526=6)),"H",(AND(H526=6,I526=8)),"VH",(AND(H526=6,I526=10)),"VH",(AND(H526=4,I526=1)),"VL",(AND(H526=4,I526=2)),"L",(AND(H526=4,I526=4)),"M",(AND(H526=4,I526=6)),"M+",(AND(H526=4,I526=8)),"H",(AND(H526=4,I526=10)),"VH",(AND(H526=2,I526=1)),"VL",(AND(H526=2,I526=2)),"VL",(AND(H526=2,I526=4)),"L",(AND(H526=2,I526=6)),"M",(AND(H526=2,I526=8)),"H",(AND(H526=2,I526=10)),"H",(AND(H526=1,I526=1)),"VL",(AND(H526=1,I526=2)),"VL",(AND(H526=1,I526=4)),"L",(AND(H526=1,I526=6)),"L",(AND(H526=1,I526=8)),"M+",(AND(H526=1,I526=10)),"H"),"")</f>
        <v/>
      </c>
      <c r="K526" s="229"/>
      <c r="L526" s="162"/>
      <c r="M526" s="159"/>
      <c r="N526" s="159"/>
      <c r="O526" s="159"/>
      <c r="P526" s="159"/>
      <c r="Q526" s="159"/>
      <c r="R526" s="159"/>
      <c r="S526" s="159"/>
      <c r="T526" s="159"/>
      <c r="U526" s="267"/>
      <c r="V526" s="159"/>
      <c r="W526" s="230"/>
    </row>
    <row r="527" spans="1:23" ht="21.5" customHeight="1">
      <c r="A527" s="228"/>
      <c r="B527" s="228"/>
      <c r="C527" s="160"/>
      <c r="D527" s="160"/>
      <c r="E527" s="327"/>
      <c r="F527" s="329"/>
      <c r="G527" s="327"/>
      <c r="H527" s="196"/>
      <c r="I527" s="196"/>
      <c r="J527" s="268" t="str" cm="1">
        <f t="array" ref="J527">IFERROR(_xlfn.IFS((AND(H527=10,I527=1)),"L",(AND(H527=10,I527=2)),"H",(AND(H527=10,I527=4)),"VH",(AND(H527=10,I527=6)),"VH",(AND(H527=10,I527=8)),"VH",(AND(H527=10,I527=10)),"VH",(AND(H527=8,I527=1)),"L",(AND(H527=8,I527=2)),"M+",(AND(H527=8,I527=4)),"H",(AND(H527=8,I527=6)),"VH",(AND(H527=8,I527=8)),"VH",(AND(H527=8,I527=10)),"VH",(AND(H527=6,I527=1)),"L",(AND(H527=6,I527=2)),"M",(AND(H527=6,I527=4)),"M+",(AND(H527=6,I527=6)),"H",(AND(H527=6,I527=8)),"VH",(AND(H527=6,I527=10)),"VH",(AND(H527=4,I527=1)),"VL",(AND(H527=4,I527=2)),"L",(AND(H527=4,I527=4)),"M",(AND(H527=4,I527=6)),"M+",(AND(H527=4,I527=8)),"H",(AND(H527=4,I527=10)),"VH",(AND(H527=2,I527=1)),"VL",(AND(H527=2,I527=2)),"VL",(AND(H527=2,I527=4)),"L",(AND(H527=2,I527=6)),"M",(AND(H527=2,I527=8)),"H",(AND(H527=2,I527=10)),"H",(AND(H527=1,I527=1)),"VL",(AND(H527=1,I527=2)),"VL",(AND(H527=1,I527=4)),"L",(AND(H527=1,I527=6)),"L",(AND(H527=1,I527=8)),"M+",(AND(H527=1,I527=10)),"H"),"")</f>
        <v/>
      </c>
      <c r="K527" s="229"/>
      <c r="L527" s="162"/>
      <c r="M527" s="159"/>
      <c r="N527" s="159"/>
      <c r="O527" s="159"/>
      <c r="P527" s="159"/>
      <c r="Q527" s="159"/>
      <c r="R527" s="159"/>
      <c r="S527" s="159"/>
      <c r="T527" s="159"/>
      <c r="U527" s="267"/>
      <c r="V527" s="159"/>
      <c r="W527" s="230"/>
    </row>
    <row r="528" spans="1:23" ht="21.5" customHeight="1">
      <c r="A528" s="228"/>
      <c r="B528" s="228"/>
      <c r="C528" s="160"/>
      <c r="D528" s="160"/>
      <c r="E528" s="327"/>
      <c r="F528" s="329"/>
      <c r="G528" s="327"/>
      <c r="H528" s="196"/>
      <c r="I528" s="196"/>
      <c r="J528" s="268" t="str" cm="1">
        <f t="array" ref="J528">IFERROR(_xlfn.IFS((AND(H528=10,I528=1)),"L",(AND(H528=10,I528=2)),"H",(AND(H528=10,I528=4)),"VH",(AND(H528=10,I528=6)),"VH",(AND(H528=10,I528=8)),"VH",(AND(H528=10,I528=10)),"VH",(AND(H528=8,I528=1)),"L",(AND(H528=8,I528=2)),"M+",(AND(H528=8,I528=4)),"H",(AND(H528=8,I528=6)),"VH",(AND(H528=8,I528=8)),"VH",(AND(H528=8,I528=10)),"VH",(AND(H528=6,I528=1)),"L",(AND(H528=6,I528=2)),"M",(AND(H528=6,I528=4)),"M+",(AND(H528=6,I528=6)),"H",(AND(H528=6,I528=8)),"VH",(AND(H528=6,I528=10)),"VH",(AND(H528=4,I528=1)),"VL",(AND(H528=4,I528=2)),"L",(AND(H528=4,I528=4)),"M",(AND(H528=4,I528=6)),"M+",(AND(H528=4,I528=8)),"H",(AND(H528=4,I528=10)),"VH",(AND(H528=2,I528=1)),"VL",(AND(H528=2,I528=2)),"VL",(AND(H528=2,I528=4)),"L",(AND(H528=2,I528=6)),"M",(AND(H528=2,I528=8)),"H",(AND(H528=2,I528=10)),"H",(AND(H528=1,I528=1)),"VL",(AND(H528=1,I528=2)),"VL",(AND(H528=1,I528=4)),"L",(AND(H528=1,I528=6)),"L",(AND(H528=1,I528=8)),"M+",(AND(H528=1,I528=10)),"H"),"")</f>
        <v/>
      </c>
      <c r="K528" s="229"/>
      <c r="L528" s="162"/>
      <c r="M528" s="159"/>
      <c r="N528" s="159"/>
      <c r="O528" s="159"/>
      <c r="P528" s="159"/>
      <c r="Q528" s="159"/>
      <c r="R528" s="159"/>
      <c r="S528" s="159"/>
      <c r="T528" s="159"/>
      <c r="U528" s="267"/>
      <c r="V528" s="159"/>
      <c r="W528" s="230"/>
    </row>
    <row r="529" spans="1:23" ht="21.5" customHeight="1">
      <c r="A529" s="228"/>
      <c r="B529" s="228"/>
      <c r="C529" s="160"/>
      <c r="D529" s="160"/>
      <c r="E529" s="327"/>
      <c r="F529" s="329"/>
      <c r="G529" s="327"/>
      <c r="H529" s="196"/>
      <c r="I529" s="196"/>
      <c r="J529" s="268" t="str" cm="1">
        <f t="array" ref="J529">IFERROR(_xlfn.IFS((AND(H529=10,I529=1)),"L",(AND(H529=10,I529=2)),"H",(AND(H529=10,I529=4)),"VH",(AND(H529=10,I529=6)),"VH",(AND(H529=10,I529=8)),"VH",(AND(H529=10,I529=10)),"VH",(AND(H529=8,I529=1)),"L",(AND(H529=8,I529=2)),"M+",(AND(H529=8,I529=4)),"H",(AND(H529=8,I529=6)),"VH",(AND(H529=8,I529=8)),"VH",(AND(H529=8,I529=10)),"VH",(AND(H529=6,I529=1)),"L",(AND(H529=6,I529=2)),"M",(AND(H529=6,I529=4)),"M+",(AND(H529=6,I529=6)),"H",(AND(H529=6,I529=8)),"VH",(AND(H529=6,I529=10)),"VH",(AND(H529=4,I529=1)),"VL",(AND(H529=4,I529=2)),"L",(AND(H529=4,I529=4)),"M",(AND(H529=4,I529=6)),"M+",(AND(H529=4,I529=8)),"H",(AND(H529=4,I529=10)),"VH",(AND(H529=2,I529=1)),"VL",(AND(H529=2,I529=2)),"VL",(AND(H529=2,I529=4)),"L",(AND(H529=2,I529=6)),"M",(AND(H529=2,I529=8)),"H",(AND(H529=2,I529=10)),"H",(AND(H529=1,I529=1)),"VL",(AND(H529=1,I529=2)),"VL",(AND(H529=1,I529=4)),"L",(AND(H529=1,I529=6)),"L",(AND(H529=1,I529=8)),"M+",(AND(H529=1,I529=10)),"H"),"")</f>
        <v/>
      </c>
      <c r="K529" s="229"/>
      <c r="L529" s="162"/>
      <c r="M529" s="159"/>
      <c r="N529" s="159"/>
      <c r="O529" s="159"/>
      <c r="P529" s="159"/>
      <c r="Q529" s="159"/>
      <c r="R529" s="159"/>
      <c r="S529" s="159"/>
      <c r="T529" s="159"/>
      <c r="U529" s="267"/>
      <c r="V529" s="159"/>
      <c r="W529" s="230"/>
    </row>
    <row r="530" spans="1:23" ht="21.5" customHeight="1">
      <c r="A530" s="228"/>
      <c r="B530" s="228"/>
      <c r="C530" s="160"/>
      <c r="D530" s="160"/>
      <c r="E530" s="327"/>
      <c r="F530" s="329"/>
      <c r="G530" s="327"/>
      <c r="H530" s="196"/>
      <c r="I530" s="196"/>
      <c r="J530" s="268" t="str" cm="1">
        <f t="array" ref="J530">IFERROR(_xlfn.IFS((AND(H530=10,I530=1)),"L",(AND(H530=10,I530=2)),"H",(AND(H530=10,I530=4)),"VH",(AND(H530=10,I530=6)),"VH",(AND(H530=10,I530=8)),"VH",(AND(H530=10,I530=10)),"VH",(AND(H530=8,I530=1)),"L",(AND(H530=8,I530=2)),"M+",(AND(H530=8,I530=4)),"H",(AND(H530=8,I530=6)),"VH",(AND(H530=8,I530=8)),"VH",(AND(H530=8,I530=10)),"VH",(AND(H530=6,I530=1)),"L",(AND(H530=6,I530=2)),"M",(AND(H530=6,I530=4)),"M+",(AND(H530=6,I530=6)),"H",(AND(H530=6,I530=8)),"VH",(AND(H530=6,I530=10)),"VH",(AND(H530=4,I530=1)),"VL",(AND(H530=4,I530=2)),"L",(AND(H530=4,I530=4)),"M",(AND(H530=4,I530=6)),"M+",(AND(H530=4,I530=8)),"H",(AND(H530=4,I530=10)),"VH",(AND(H530=2,I530=1)),"VL",(AND(H530=2,I530=2)),"VL",(AND(H530=2,I530=4)),"L",(AND(H530=2,I530=6)),"M",(AND(H530=2,I530=8)),"H",(AND(H530=2,I530=10)),"H",(AND(H530=1,I530=1)),"VL",(AND(H530=1,I530=2)),"VL",(AND(H530=1,I530=4)),"L",(AND(H530=1,I530=6)),"L",(AND(H530=1,I530=8)),"M+",(AND(H530=1,I530=10)),"H"),"")</f>
        <v/>
      </c>
      <c r="K530" s="229"/>
      <c r="L530" s="162"/>
      <c r="M530" s="159"/>
      <c r="N530" s="159"/>
      <c r="O530" s="159"/>
      <c r="P530" s="159"/>
      <c r="Q530" s="159"/>
      <c r="R530" s="159"/>
      <c r="S530" s="159"/>
      <c r="T530" s="159"/>
      <c r="U530" s="267"/>
      <c r="V530" s="159"/>
      <c r="W530" s="230"/>
    </row>
    <row r="531" spans="1:23" ht="21.5" customHeight="1">
      <c r="A531" s="228"/>
      <c r="B531" s="228"/>
      <c r="C531" s="160"/>
      <c r="D531" s="160"/>
      <c r="E531" s="327"/>
      <c r="F531" s="329"/>
      <c r="G531" s="327"/>
      <c r="H531" s="196"/>
      <c r="I531" s="196"/>
      <c r="J531" s="268" t="str" cm="1">
        <f t="array" ref="J531">IFERROR(_xlfn.IFS((AND(H531=10,I531=1)),"L",(AND(H531=10,I531=2)),"H",(AND(H531=10,I531=4)),"VH",(AND(H531=10,I531=6)),"VH",(AND(H531=10,I531=8)),"VH",(AND(H531=10,I531=10)),"VH",(AND(H531=8,I531=1)),"L",(AND(H531=8,I531=2)),"M+",(AND(H531=8,I531=4)),"H",(AND(H531=8,I531=6)),"VH",(AND(H531=8,I531=8)),"VH",(AND(H531=8,I531=10)),"VH",(AND(H531=6,I531=1)),"L",(AND(H531=6,I531=2)),"M",(AND(H531=6,I531=4)),"M+",(AND(H531=6,I531=6)),"H",(AND(H531=6,I531=8)),"VH",(AND(H531=6,I531=10)),"VH",(AND(H531=4,I531=1)),"VL",(AND(H531=4,I531=2)),"L",(AND(H531=4,I531=4)),"M",(AND(H531=4,I531=6)),"M+",(AND(H531=4,I531=8)),"H",(AND(H531=4,I531=10)),"VH",(AND(H531=2,I531=1)),"VL",(AND(H531=2,I531=2)),"VL",(AND(H531=2,I531=4)),"L",(AND(H531=2,I531=6)),"M",(AND(H531=2,I531=8)),"H",(AND(H531=2,I531=10)),"H",(AND(H531=1,I531=1)),"VL",(AND(H531=1,I531=2)),"VL",(AND(H531=1,I531=4)),"L",(AND(H531=1,I531=6)),"L",(AND(H531=1,I531=8)),"M+",(AND(H531=1,I531=10)),"H"),"")</f>
        <v/>
      </c>
      <c r="K531" s="229"/>
      <c r="L531" s="162"/>
      <c r="M531" s="159"/>
      <c r="N531" s="159"/>
      <c r="O531" s="159"/>
      <c r="P531" s="159"/>
      <c r="Q531" s="159"/>
      <c r="R531" s="159"/>
      <c r="S531" s="159"/>
      <c r="T531" s="159"/>
      <c r="U531" s="267"/>
      <c r="V531" s="159"/>
      <c r="W531" s="230"/>
    </row>
    <row r="532" spans="1:23" ht="21.5" customHeight="1">
      <c r="A532" s="228"/>
      <c r="B532" s="228"/>
      <c r="C532" s="160"/>
      <c r="D532" s="160"/>
      <c r="E532" s="327"/>
      <c r="F532" s="329"/>
      <c r="G532" s="327"/>
      <c r="H532" s="196"/>
      <c r="I532" s="196"/>
      <c r="J532" s="268" t="str" cm="1">
        <f t="array" ref="J532">IFERROR(_xlfn.IFS((AND(H532=10,I532=1)),"L",(AND(H532=10,I532=2)),"H",(AND(H532=10,I532=4)),"VH",(AND(H532=10,I532=6)),"VH",(AND(H532=10,I532=8)),"VH",(AND(H532=10,I532=10)),"VH",(AND(H532=8,I532=1)),"L",(AND(H532=8,I532=2)),"M+",(AND(H532=8,I532=4)),"H",(AND(H532=8,I532=6)),"VH",(AND(H532=8,I532=8)),"VH",(AND(H532=8,I532=10)),"VH",(AND(H532=6,I532=1)),"L",(AND(H532=6,I532=2)),"M",(AND(H532=6,I532=4)),"M+",(AND(H532=6,I532=6)),"H",(AND(H532=6,I532=8)),"VH",(AND(H532=6,I532=10)),"VH",(AND(H532=4,I532=1)),"VL",(AND(H532=4,I532=2)),"L",(AND(H532=4,I532=4)),"M",(AND(H532=4,I532=6)),"M+",(AND(H532=4,I532=8)),"H",(AND(H532=4,I532=10)),"VH",(AND(H532=2,I532=1)),"VL",(AND(H532=2,I532=2)),"VL",(AND(H532=2,I532=4)),"L",(AND(H532=2,I532=6)),"M",(AND(H532=2,I532=8)),"H",(AND(H532=2,I532=10)),"H",(AND(H532=1,I532=1)),"VL",(AND(H532=1,I532=2)),"VL",(AND(H532=1,I532=4)),"L",(AND(H532=1,I532=6)),"L",(AND(H532=1,I532=8)),"M+",(AND(H532=1,I532=10)),"H"),"")</f>
        <v/>
      </c>
      <c r="K532" s="229"/>
      <c r="L532" s="162"/>
      <c r="M532" s="159"/>
      <c r="N532" s="159"/>
      <c r="O532" s="159"/>
      <c r="P532" s="159"/>
      <c r="Q532" s="159"/>
      <c r="R532" s="159"/>
      <c r="S532" s="159"/>
      <c r="T532" s="159"/>
      <c r="U532" s="267"/>
      <c r="V532" s="159"/>
      <c r="W532" s="230"/>
    </row>
    <row r="533" spans="1:23" ht="21.5" customHeight="1">
      <c r="A533" s="228"/>
      <c r="B533" s="228"/>
      <c r="C533" s="160"/>
      <c r="D533" s="160"/>
      <c r="E533" s="327"/>
      <c r="F533" s="329"/>
      <c r="G533" s="327"/>
      <c r="H533" s="196"/>
      <c r="I533" s="196"/>
      <c r="J533" s="268" t="str" cm="1">
        <f t="array" ref="J533">IFERROR(_xlfn.IFS((AND(H533=10,I533=1)),"L",(AND(H533=10,I533=2)),"H",(AND(H533=10,I533=4)),"VH",(AND(H533=10,I533=6)),"VH",(AND(H533=10,I533=8)),"VH",(AND(H533=10,I533=10)),"VH",(AND(H533=8,I533=1)),"L",(AND(H533=8,I533=2)),"M+",(AND(H533=8,I533=4)),"H",(AND(H533=8,I533=6)),"VH",(AND(H533=8,I533=8)),"VH",(AND(H533=8,I533=10)),"VH",(AND(H533=6,I533=1)),"L",(AND(H533=6,I533=2)),"M",(AND(H533=6,I533=4)),"M+",(AND(H533=6,I533=6)),"H",(AND(H533=6,I533=8)),"VH",(AND(H533=6,I533=10)),"VH",(AND(H533=4,I533=1)),"VL",(AND(H533=4,I533=2)),"L",(AND(H533=4,I533=4)),"M",(AND(H533=4,I533=6)),"M+",(AND(H533=4,I533=8)),"H",(AND(H533=4,I533=10)),"VH",(AND(H533=2,I533=1)),"VL",(AND(H533=2,I533=2)),"VL",(AND(H533=2,I533=4)),"L",(AND(H533=2,I533=6)),"M",(AND(H533=2,I533=8)),"H",(AND(H533=2,I533=10)),"H",(AND(H533=1,I533=1)),"VL",(AND(H533=1,I533=2)),"VL",(AND(H533=1,I533=4)),"L",(AND(H533=1,I533=6)),"L",(AND(H533=1,I533=8)),"M+",(AND(H533=1,I533=10)),"H"),"")</f>
        <v/>
      </c>
      <c r="K533" s="229"/>
      <c r="L533" s="162"/>
      <c r="M533" s="159"/>
      <c r="N533" s="159"/>
      <c r="O533" s="159"/>
      <c r="P533" s="159"/>
      <c r="Q533" s="159"/>
      <c r="R533" s="159"/>
      <c r="S533" s="159"/>
      <c r="T533" s="159"/>
      <c r="U533" s="267"/>
      <c r="V533" s="159"/>
      <c r="W533" s="230"/>
    </row>
    <row r="534" spans="1:23" ht="21.5" customHeight="1">
      <c r="A534" s="228"/>
      <c r="B534" s="228"/>
      <c r="C534" s="160"/>
      <c r="D534" s="160"/>
      <c r="E534" s="327"/>
      <c r="F534" s="329"/>
      <c r="G534" s="327"/>
      <c r="H534" s="196"/>
      <c r="I534" s="196"/>
      <c r="J534" s="268" t="str" cm="1">
        <f t="array" ref="J534">IFERROR(_xlfn.IFS((AND(H534=10,I534=1)),"L",(AND(H534=10,I534=2)),"H",(AND(H534=10,I534=4)),"VH",(AND(H534=10,I534=6)),"VH",(AND(H534=10,I534=8)),"VH",(AND(H534=10,I534=10)),"VH",(AND(H534=8,I534=1)),"L",(AND(H534=8,I534=2)),"M+",(AND(H534=8,I534=4)),"H",(AND(H534=8,I534=6)),"VH",(AND(H534=8,I534=8)),"VH",(AND(H534=8,I534=10)),"VH",(AND(H534=6,I534=1)),"L",(AND(H534=6,I534=2)),"M",(AND(H534=6,I534=4)),"M+",(AND(H534=6,I534=6)),"H",(AND(H534=6,I534=8)),"VH",(AND(H534=6,I534=10)),"VH",(AND(H534=4,I534=1)),"VL",(AND(H534=4,I534=2)),"L",(AND(H534=4,I534=4)),"M",(AND(H534=4,I534=6)),"M+",(AND(H534=4,I534=8)),"H",(AND(H534=4,I534=10)),"VH",(AND(H534=2,I534=1)),"VL",(AND(H534=2,I534=2)),"VL",(AND(H534=2,I534=4)),"L",(AND(H534=2,I534=6)),"M",(AND(H534=2,I534=8)),"H",(AND(H534=2,I534=10)),"H",(AND(H534=1,I534=1)),"VL",(AND(H534=1,I534=2)),"VL",(AND(H534=1,I534=4)),"L",(AND(H534=1,I534=6)),"L",(AND(H534=1,I534=8)),"M+",(AND(H534=1,I534=10)),"H"),"")</f>
        <v/>
      </c>
      <c r="K534" s="229"/>
      <c r="L534" s="162"/>
      <c r="M534" s="159"/>
      <c r="N534" s="159"/>
      <c r="O534" s="159"/>
      <c r="P534" s="159"/>
      <c r="Q534" s="159"/>
      <c r="R534" s="159"/>
      <c r="S534" s="159"/>
      <c r="T534" s="159"/>
      <c r="U534" s="267"/>
      <c r="V534" s="159"/>
      <c r="W534" s="230"/>
    </row>
    <row r="535" spans="1:23" ht="21.5" customHeight="1">
      <c r="A535" s="228"/>
      <c r="B535" s="228"/>
      <c r="C535" s="160"/>
      <c r="D535" s="160"/>
      <c r="E535" s="327"/>
      <c r="F535" s="329"/>
      <c r="G535" s="327"/>
      <c r="H535" s="196"/>
      <c r="I535" s="196"/>
      <c r="J535" s="268" t="str" cm="1">
        <f t="array" ref="J535">IFERROR(_xlfn.IFS((AND(H535=10,I535=1)),"L",(AND(H535=10,I535=2)),"H",(AND(H535=10,I535=4)),"VH",(AND(H535=10,I535=6)),"VH",(AND(H535=10,I535=8)),"VH",(AND(H535=10,I535=10)),"VH",(AND(H535=8,I535=1)),"L",(AND(H535=8,I535=2)),"M+",(AND(H535=8,I535=4)),"H",(AND(H535=8,I535=6)),"VH",(AND(H535=8,I535=8)),"VH",(AND(H535=8,I535=10)),"VH",(AND(H535=6,I535=1)),"L",(AND(H535=6,I535=2)),"M",(AND(H535=6,I535=4)),"M+",(AND(H535=6,I535=6)),"H",(AND(H535=6,I535=8)),"VH",(AND(H535=6,I535=10)),"VH",(AND(H535=4,I535=1)),"VL",(AND(H535=4,I535=2)),"L",(AND(H535=4,I535=4)),"M",(AND(H535=4,I535=6)),"M+",(AND(H535=4,I535=8)),"H",(AND(H535=4,I535=10)),"VH",(AND(H535=2,I535=1)),"VL",(AND(H535=2,I535=2)),"VL",(AND(H535=2,I535=4)),"L",(AND(H535=2,I535=6)),"M",(AND(H535=2,I535=8)),"H",(AND(H535=2,I535=10)),"H",(AND(H535=1,I535=1)),"VL",(AND(H535=1,I535=2)),"VL",(AND(H535=1,I535=4)),"L",(AND(H535=1,I535=6)),"L",(AND(H535=1,I535=8)),"M+",(AND(H535=1,I535=10)),"H"),"")</f>
        <v/>
      </c>
      <c r="K535" s="229"/>
      <c r="L535" s="162"/>
      <c r="M535" s="159"/>
      <c r="N535" s="159"/>
      <c r="O535" s="159"/>
      <c r="P535" s="159"/>
      <c r="Q535" s="159"/>
      <c r="R535" s="159"/>
      <c r="S535" s="159"/>
      <c r="T535" s="159"/>
      <c r="U535" s="267"/>
      <c r="V535" s="159"/>
      <c r="W535" s="230"/>
    </row>
    <row r="536" spans="1:23" ht="21.5" customHeight="1">
      <c r="A536" s="228"/>
      <c r="B536" s="228"/>
      <c r="C536" s="160"/>
      <c r="D536" s="160"/>
      <c r="E536" s="327"/>
      <c r="F536" s="329"/>
      <c r="G536" s="327"/>
      <c r="H536" s="196"/>
      <c r="I536" s="196"/>
      <c r="J536" s="268" t="str" cm="1">
        <f t="array" ref="J536">IFERROR(_xlfn.IFS((AND(H536=10,I536=1)),"L",(AND(H536=10,I536=2)),"H",(AND(H536=10,I536=4)),"VH",(AND(H536=10,I536=6)),"VH",(AND(H536=10,I536=8)),"VH",(AND(H536=10,I536=10)),"VH",(AND(H536=8,I536=1)),"L",(AND(H536=8,I536=2)),"M+",(AND(H536=8,I536=4)),"H",(AND(H536=8,I536=6)),"VH",(AND(H536=8,I536=8)),"VH",(AND(H536=8,I536=10)),"VH",(AND(H536=6,I536=1)),"L",(AND(H536=6,I536=2)),"M",(AND(H536=6,I536=4)),"M+",(AND(H536=6,I536=6)),"H",(AND(H536=6,I536=8)),"VH",(AND(H536=6,I536=10)),"VH",(AND(H536=4,I536=1)),"VL",(AND(H536=4,I536=2)),"L",(AND(H536=4,I536=4)),"M",(AND(H536=4,I536=6)),"M+",(AND(H536=4,I536=8)),"H",(AND(H536=4,I536=10)),"VH",(AND(H536=2,I536=1)),"VL",(AND(H536=2,I536=2)),"VL",(AND(H536=2,I536=4)),"L",(AND(H536=2,I536=6)),"M",(AND(H536=2,I536=8)),"H",(AND(H536=2,I536=10)),"H",(AND(H536=1,I536=1)),"VL",(AND(H536=1,I536=2)),"VL",(AND(H536=1,I536=4)),"L",(AND(H536=1,I536=6)),"L",(AND(H536=1,I536=8)),"M+",(AND(H536=1,I536=10)),"H"),"")</f>
        <v/>
      </c>
      <c r="K536" s="229"/>
      <c r="L536" s="162"/>
      <c r="M536" s="159"/>
      <c r="N536" s="159"/>
      <c r="O536" s="159"/>
      <c r="P536" s="159"/>
      <c r="Q536" s="159"/>
      <c r="R536" s="159"/>
      <c r="S536" s="159"/>
      <c r="T536" s="159"/>
      <c r="U536" s="267"/>
      <c r="V536" s="159"/>
      <c r="W536" s="230"/>
    </row>
    <row r="537" spans="1:23" ht="21.5" customHeight="1">
      <c r="A537" s="228"/>
      <c r="B537" s="228"/>
      <c r="C537" s="160"/>
      <c r="D537" s="160"/>
      <c r="E537" s="327"/>
      <c r="F537" s="329"/>
      <c r="G537" s="327"/>
      <c r="H537" s="196"/>
      <c r="I537" s="196"/>
      <c r="J537" s="268" t="str" cm="1">
        <f t="array" ref="J537">IFERROR(_xlfn.IFS((AND(H537=10,I537=1)),"L",(AND(H537=10,I537=2)),"H",(AND(H537=10,I537=4)),"VH",(AND(H537=10,I537=6)),"VH",(AND(H537=10,I537=8)),"VH",(AND(H537=10,I537=10)),"VH",(AND(H537=8,I537=1)),"L",(AND(H537=8,I537=2)),"M+",(AND(H537=8,I537=4)),"H",(AND(H537=8,I537=6)),"VH",(AND(H537=8,I537=8)),"VH",(AND(H537=8,I537=10)),"VH",(AND(H537=6,I537=1)),"L",(AND(H537=6,I537=2)),"M",(AND(H537=6,I537=4)),"M+",(AND(H537=6,I537=6)),"H",(AND(H537=6,I537=8)),"VH",(AND(H537=6,I537=10)),"VH",(AND(H537=4,I537=1)),"VL",(AND(H537=4,I537=2)),"L",(AND(H537=4,I537=4)),"M",(AND(H537=4,I537=6)),"M+",(AND(H537=4,I537=8)),"H",(AND(H537=4,I537=10)),"VH",(AND(H537=2,I537=1)),"VL",(AND(H537=2,I537=2)),"VL",(AND(H537=2,I537=4)),"L",(AND(H537=2,I537=6)),"M",(AND(H537=2,I537=8)),"H",(AND(H537=2,I537=10)),"H",(AND(H537=1,I537=1)),"VL",(AND(H537=1,I537=2)),"VL",(AND(H537=1,I537=4)),"L",(AND(H537=1,I537=6)),"L",(AND(H537=1,I537=8)),"M+",(AND(H537=1,I537=10)),"H"),"")</f>
        <v/>
      </c>
      <c r="K537" s="229"/>
      <c r="L537" s="162"/>
      <c r="M537" s="159"/>
      <c r="N537" s="159"/>
      <c r="O537" s="159"/>
      <c r="P537" s="159"/>
      <c r="Q537" s="159"/>
      <c r="R537" s="159"/>
      <c r="S537" s="159"/>
      <c r="T537" s="159"/>
      <c r="U537" s="267"/>
      <c r="V537" s="159"/>
      <c r="W537" s="230"/>
    </row>
    <row r="538" spans="1:23" ht="21.5" customHeight="1">
      <c r="A538" s="228"/>
      <c r="B538" s="228"/>
      <c r="C538" s="160"/>
      <c r="D538" s="160"/>
      <c r="E538" s="327"/>
      <c r="F538" s="329"/>
      <c r="G538" s="327"/>
      <c r="H538" s="196"/>
      <c r="I538" s="196"/>
      <c r="J538" s="268" t="str" cm="1">
        <f t="array" ref="J538">IFERROR(_xlfn.IFS((AND(H538=10,I538=1)),"L",(AND(H538=10,I538=2)),"H",(AND(H538=10,I538=4)),"VH",(AND(H538=10,I538=6)),"VH",(AND(H538=10,I538=8)),"VH",(AND(H538=10,I538=10)),"VH",(AND(H538=8,I538=1)),"L",(AND(H538=8,I538=2)),"M+",(AND(H538=8,I538=4)),"H",(AND(H538=8,I538=6)),"VH",(AND(H538=8,I538=8)),"VH",(AND(H538=8,I538=10)),"VH",(AND(H538=6,I538=1)),"L",(AND(H538=6,I538=2)),"M",(AND(H538=6,I538=4)),"M+",(AND(H538=6,I538=6)),"H",(AND(H538=6,I538=8)),"VH",(AND(H538=6,I538=10)),"VH",(AND(H538=4,I538=1)),"VL",(AND(H538=4,I538=2)),"L",(AND(H538=4,I538=4)),"M",(AND(H538=4,I538=6)),"M+",(AND(H538=4,I538=8)),"H",(AND(H538=4,I538=10)),"VH",(AND(H538=2,I538=1)),"VL",(AND(H538=2,I538=2)),"VL",(AND(H538=2,I538=4)),"L",(AND(H538=2,I538=6)),"M",(AND(H538=2,I538=8)),"H",(AND(H538=2,I538=10)),"H",(AND(H538=1,I538=1)),"VL",(AND(H538=1,I538=2)),"VL",(AND(H538=1,I538=4)),"L",(AND(H538=1,I538=6)),"L",(AND(H538=1,I538=8)),"M+",(AND(H538=1,I538=10)),"H"),"")</f>
        <v/>
      </c>
      <c r="K538" s="229"/>
      <c r="L538" s="162"/>
      <c r="M538" s="159"/>
      <c r="N538" s="159"/>
      <c r="O538" s="159"/>
      <c r="P538" s="159"/>
      <c r="Q538" s="159"/>
      <c r="R538" s="159"/>
      <c r="S538" s="159"/>
      <c r="T538" s="159"/>
      <c r="U538" s="267"/>
      <c r="V538" s="159"/>
      <c r="W538" s="230"/>
    </row>
    <row r="539" spans="1:23" ht="21.5" customHeight="1">
      <c r="A539" s="228"/>
      <c r="B539" s="228"/>
      <c r="C539" s="160"/>
      <c r="D539" s="160"/>
      <c r="E539" s="327"/>
      <c r="F539" s="329"/>
      <c r="G539" s="327"/>
      <c r="H539" s="196"/>
      <c r="I539" s="196"/>
      <c r="J539" s="268" t="str" cm="1">
        <f t="array" ref="J539">IFERROR(_xlfn.IFS((AND(H539=10,I539=1)),"L",(AND(H539=10,I539=2)),"H",(AND(H539=10,I539=4)),"VH",(AND(H539=10,I539=6)),"VH",(AND(H539=10,I539=8)),"VH",(AND(H539=10,I539=10)),"VH",(AND(H539=8,I539=1)),"L",(AND(H539=8,I539=2)),"M+",(AND(H539=8,I539=4)),"H",(AND(H539=8,I539=6)),"VH",(AND(H539=8,I539=8)),"VH",(AND(H539=8,I539=10)),"VH",(AND(H539=6,I539=1)),"L",(AND(H539=6,I539=2)),"M",(AND(H539=6,I539=4)),"M+",(AND(H539=6,I539=6)),"H",(AND(H539=6,I539=8)),"VH",(AND(H539=6,I539=10)),"VH",(AND(H539=4,I539=1)),"VL",(AND(H539=4,I539=2)),"L",(AND(H539=4,I539=4)),"M",(AND(H539=4,I539=6)),"M+",(AND(H539=4,I539=8)),"H",(AND(H539=4,I539=10)),"VH",(AND(H539=2,I539=1)),"VL",(AND(H539=2,I539=2)),"VL",(AND(H539=2,I539=4)),"L",(AND(H539=2,I539=6)),"M",(AND(H539=2,I539=8)),"H",(AND(H539=2,I539=10)),"H",(AND(H539=1,I539=1)),"VL",(AND(H539=1,I539=2)),"VL",(AND(H539=1,I539=4)),"L",(AND(H539=1,I539=6)),"L",(AND(H539=1,I539=8)),"M+",(AND(H539=1,I539=10)),"H"),"")</f>
        <v/>
      </c>
      <c r="K539" s="229"/>
      <c r="L539" s="162"/>
      <c r="M539" s="159"/>
      <c r="N539" s="159"/>
      <c r="O539" s="159"/>
      <c r="P539" s="159"/>
      <c r="Q539" s="159"/>
      <c r="R539" s="159"/>
      <c r="S539" s="159"/>
      <c r="T539" s="159"/>
      <c r="U539" s="267"/>
      <c r="V539" s="159"/>
      <c r="W539" s="230"/>
    </row>
    <row r="540" spans="1:23" ht="21.5" customHeight="1">
      <c r="A540" s="228"/>
      <c r="B540" s="228"/>
      <c r="C540" s="160"/>
      <c r="D540" s="160"/>
      <c r="E540" s="327"/>
      <c r="F540" s="329"/>
      <c r="G540" s="327"/>
      <c r="H540" s="196"/>
      <c r="I540" s="196"/>
      <c r="J540" s="268" t="str" cm="1">
        <f t="array" ref="J540">IFERROR(_xlfn.IFS((AND(H540=10,I540=1)),"L",(AND(H540=10,I540=2)),"H",(AND(H540=10,I540=4)),"VH",(AND(H540=10,I540=6)),"VH",(AND(H540=10,I540=8)),"VH",(AND(H540=10,I540=10)),"VH",(AND(H540=8,I540=1)),"L",(AND(H540=8,I540=2)),"M+",(AND(H540=8,I540=4)),"H",(AND(H540=8,I540=6)),"VH",(AND(H540=8,I540=8)),"VH",(AND(H540=8,I540=10)),"VH",(AND(H540=6,I540=1)),"L",(AND(H540=6,I540=2)),"M",(AND(H540=6,I540=4)),"M+",(AND(H540=6,I540=6)),"H",(AND(H540=6,I540=8)),"VH",(AND(H540=6,I540=10)),"VH",(AND(H540=4,I540=1)),"VL",(AND(H540=4,I540=2)),"L",(AND(H540=4,I540=4)),"M",(AND(H540=4,I540=6)),"M+",(AND(H540=4,I540=8)),"H",(AND(H540=4,I540=10)),"VH",(AND(H540=2,I540=1)),"VL",(AND(H540=2,I540=2)),"VL",(AND(H540=2,I540=4)),"L",(AND(H540=2,I540=6)),"M",(AND(H540=2,I540=8)),"H",(AND(H540=2,I540=10)),"H",(AND(H540=1,I540=1)),"VL",(AND(H540=1,I540=2)),"VL",(AND(H540=1,I540=4)),"L",(AND(H540=1,I540=6)),"L",(AND(H540=1,I540=8)),"M+",(AND(H540=1,I540=10)),"H"),"")</f>
        <v/>
      </c>
      <c r="K540" s="229"/>
      <c r="L540" s="162"/>
      <c r="M540" s="159"/>
      <c r="N540" s="159"/>
      <c r="O540" s="159"/>
      <c r="P540" s="159"/>
      <c r="Q540" s="159"/>
      <c r="R540" s="159"/>
      <c r="S540" s="159"/>
      <c r="T540" s="159"/>
      <c r="U540" s="267"/>
      <c r="V540" s="159"/>
      <c r="W540" s="230"/>
    </row>
    <row r="541" spans="1:23" ht="21.5" customHeight="1">
      <c r="A541" s="228"/>
      <c r="B541" s="228"/>
      <c r="C541" s="160"/>
      <c r="D541" s="160"/>
      <c r="E541" s="327"/>
      <c r="F541" s="329"/>
      <c r="G541" s="327"/>
      <c r="H541" s="196"/>
      <c r="I541" s="196"/>
      <c r="J541" s="268" t="str" cm="1">
        <f t="array" ref="J541">IFERROR(_xlfn.IFS((AND(H541=10,I541=1)),"L",(AND(H541=10,I541=2)),"H",(AND(H541=10,I541=4)),"VH",(AND(H541=10,I541=6)),"VH",(AND(H541=10,I541=8)),"VH",(AND(H541=10,I541=10)),"VH",(AND(H541=8,I541=1)),"L",(AND(H541=8,I541=2)),"M+",(AND(H541=8,I541=4)),"H",(AND(H541=8,I541=6)),"VH",(AND(H541=8,I541=8)),"VH",(AND(H541=8,I541=10)),"VH",(AND(H541=6,I541=1)),"L",(AND(H541=6,I541=2)),"M",(AND(H541=6,I541=4)),"M+",(AND(H541=6,I541=6)),"H",(AND(H541=6,I541=8)),"VH",(AND(H541=6,I541=10)),"VH",(AND(H541=4,I541=1)),"VL",(AND(H541=4,I541=2)),"L",(AND(H541=4,I541=4)),"M",(AND(H541=4,I541=6)),"M+",(AND(H541=4,I541=8)),"H",(AND(H541=4,I541=10)),"VH",(AND(H541=2,I541=1)),"VL",(AND(H541=2,I541=2)),"VL",(AND(H541=2,I541=4)),"L",(AND(H541=2,I541=6)),"M",(AND(H541=2,I541=8)),"H",(AND(H541=2,I541=10)),"H",(AND(H541=1,I541=1)),"VL",(AND(H541=1,I541=2)),"VL",(AND(H541=1,I541=4)),"L",(AND(H541=1,I541=6)),"L",(AND(H541=1,I541=8)),"M+",(AND(H541=1,I541=10)),"H"),"")</f>
        <v/>
      </c>
      <c r="K541" s="229"/>
      <c r="L541" s="162"/>
      <c r="M541" s="159"/>
      <c r="N541" s="159"/>
      <c r="O541" s="159"/>
      <c r="P541" s="159"/>
      <c r="Q541" s="159"/>
      <c r="R541" s="159"/>
      <c r="S541" s="159"/>
      <c r="T541" s="159"/>
      <c r="U541" s="267"/>
      <c r="V541" s="159"/>
      <c r="W541" s="230"/>
    </row>
    <row r="542" spans="1:23" ht="21.5" customHeight="1">
      <c r="A542" s="228"/>
      <c r="B542" s="228"/>
      <c r="C542" s="160"/>
      <c r="D542" s="160"/>
      <c r="E542" s="327"/>
      <c r="F542" s="329"/>
      <c r="G542" s="327"/>
      <c r="H542" s="196"/>
      <c r="I542" s="196"/>
      <c r="J542" s="268" t="str" cm="1">
        <f t="array" ref="J542">IFERROR(_xlfn.IFS((AND(H542=10,I542=1)),"L",(AND(H542=10,I542=2)),"H",(AND(H542=10,I542=4)),"VH",(AND(H542=10,I542=6)),"VH",(AND(H542=10,I542=8)),"VH",(AND(H542=10,I542=10)),"VH",(AND(H542=8,I542=1)),"L",(AND(H542=8,I542=2)),"M+",(AND(H542=8,I542=4)),"H",(AND(H542=8,I542=6)),"VH",(AND(H542=8,I542=8)),"VH",(AND(H542=8,I542=10)),"VH",(AND(H542=6,I542=1)),"L",(AND(H542=6,I542=2)),"M",(AND(H542=6,I542=4)),"M+",(AND(H542=6,I542=6)),"H",(AND(H542=6,I542=8)),"VH",(AND(H542=6,I542=10)),"VH",(AND(H542=4,I542=1)),"VL",(AND(H542=4,I542=2)),"L",(AND(H542=4,I542=4)),"M",(AND(H542=4,I542=6)),"M+",(AND(H542=4,I542=8)),"H",(AND(H542=4,I542=10)),"VH",(AND(H542=2,I542=1)),"VL",(AND(H542=2,I542=2)),"VL",(AND(H542=2,I542=4)),"L",(AND(H542=2,I542=6)),"M",(AND(H542=2,I542=8)),"H",(AND(H542=2,I542=10)),"H",(AND(H542=1,I542=1)),"VL",(AND(H542=1,I542=2)),"VL",(AND(H542=1,I542=4)),"L",(AND(H542=1,I542=6)),"L",(AND(H542=1,I542=8)),"M+",(AND(H542=1,I542=10)),"H"),"")</f>
        <v/>
      </c>
      <c r="K542" s="229"/>
      <c r="L542" s="162"/>
      <c r="M542" s="159"/>
      <c r="N542" s="159"/>
      <c r="O542" s="159"/>
      <c r="P542" s="159"/>
      <c r="Q542" s="159"/>
      <c r="R542" s="159"/>
      <c r="S542" s="159"/>
      <c r="T542" s="159"/>
      <c r="U542" s="267"/>
      <c r="V542" s="159"/>
      <c r="W542" s="230"/>
    </row>
    <row r="543" spans="1:23" ht="21.5" customHeight="1">
      <c r="A543" s="228"/>
      <c r="B543" s="228"/>
      <c r="C543" s="160"/>
      <c r="D543" s="160"/>
      <c r="E543" s="327"/>
      <c r="F543" s="329"/>
      <c r="G543" s="327"/>
      <c r="H543" s="196"/>
      <c r="I543" s="196"/>
      <c r="J543" s="268" t="str" cm="1">
        <f t="array" ref="J543">IFERROR(_xlfn.IFS((AND(H543=10,I543=1)),"L",(AND(H543=10,I543=2)),"H",(AND(H543=10,I543=4)),"VH",(AND(H543=10,I543=6)),"VH",(AND(H543=10,I543=8)),"VH",(AND(H543=10,I543=10)),"VH",(AND(H543=8,I543=1)),"L",(AND(H543=8,I543=2)),"M+",(AND(H543=8,I543=4)),"H",(AND(H543=8,I543=6)),"VH",(AND(H543=8,I543=8)),"VH",(AND(H543=8,I543=10)),"VH",(AND(H543=6,I543=1)),"L",(AND(H543=6,I543=2)),"M",(AND(H543=6,I543=4)),"M+",(AND(H543=6,I543=6)),"H",(AND(H543=6,I543=8)),"VH",(AND(H543=6,I543=10)),"VH",(AND(H543=4,I543=1)),"VL",(AND(H543=4,I543=2)),"L",(AND(H543=4,I543=4)),"M",(AND(H543=4,I543=6)),"M+",(AND(H543=4,I543=8)),"H",(AND(H543=4,I543=10)),"VH",(AND(H543=2,I543=1)),"VL",(AND(H543=2,I543=2)),"VL",(AND(H543=2,I543=4)),"L",(AND(H543=2,I543=6)),"M",(AND(H543=2,I543=8)),"H",(AND(H543=2,I543=10)),"H",(AND(H543=1,I543=1)),"VL",(AND(H543=1,I543=2)),"VL",(AND(H543=1,I543=4)),"L",(AND(H543=1,I543=6)),"L",(AND(H543=1,I543=8)),"M+",(AND(H543=1,I543=10)),"H"),"")</f>
        <v/>
      </c>
      <c r="K543" s="229"/>
      <c r="L543" s="162"/>
      <c r="M543" s="159"/>
      <c r="N543" s="159"/>
      <c r="O543" s="159"/>
      <c r="P543" s="159"/>
      <c r="Q543" s="159"/>
      <c r="R543" s="159"/>
      <c r="S543" s="159"/>
      <c r="T543" s="159"/>
      <c r="U543" s="267"/>
      <c r="V543" s="159"/>
      <c r="W543" s="230"/>
    </row>
    <row r="544" spans="1:23" ht="21.5" customHeight="1">
      <c r="A544" s="228"/>
      <c r="B544" s="228"/>
      <c r="C544" s="160"/>
      <c r="D544" s="160"/>
      <c r="E544" s="327"/>
      <c r="F544" s="329"/>
      <c r="G544" s="327"/>
      <c r="H544" s="196"/>
      <c r="I544" s="196"/>
      <c r="J544" s="268" t="str" cm="1">
        <f t="array" ref="J544">IFERROR(_xlfn.IFS((AND(H544=10,I544=1)),"L",(AND(H544=10,I544=2)),"H",(AND(H544=10,I544=4)),"VH",(AND(H544=10,I544=6)),"VH",(AND(H544=10,I544=8)),"VH",(AND(H544=10,I544=10)),"VH",(AND(H544=8,I544=1)),"L",(AND(H544=8,I544=2)),"M+",(AND(H544=8,I544=4)),"H",(AND(H544=8,I544=6)),"VH",(AND(H544=8,I544=8)),"VH",(AND(H544=8,I544=10)),"VH",(AND(H544=6,I544=1)),"L",(AND(H544=6,I544=2)),"M",(AND(H544=6,I544=4)),"M+",(AND(H544=6,I544=6)),"H",(AND(H544=6,I544=8)),"VH",(AND(H544=6,I544=10)),"VH",(AND(H544=4,I544=1)),"VL",(AND(H544=4,I544=2)),"L",(AND(H544=4,I544=4)),"M",(AND(H544=4,I544=6)),"M+",(AND(H544=4,I544=8)),"H",(AND(H544=4,I544=10)),"VH",(AND(H544=2,I544=1)),"VL",(AND(H544=2,I544=2)),"VL",(AND(H544=2,I544=4)),"L",(AND(H544=2,I544=6)),"M",(AND(H544=2,I544=8)),"H",(AND(H544=2,I544=10)),"H",(AND(H544=1,I544=1)),"VL",(AND(H544=1,I544=2)),"VL",(AND(H544=1,I544=4)),"L",(AND(H544=1,I544=6)),"L",(AND(H544=1,I544=8)),"M+",(AND(H544=1,I544=10)),"H"),"")</f>
        <v/>
      </c>
      <c r="K544" s="229"/>
      <c r="L544" s="162"/>
      <c r="M544" s="159"/>
      <c r="N544" s="159"/>
      <c r="O544" s="159"/>
      <c r="P544" s="159"/>
      <c r="Q544" s="159"/>
      <c r="R544" s="159"/>
      <c r="S544" s="159"/>
      <c r="T544" s="159"/>
      <c r="U544" s="267"/>
      <c r="V544" s="159"/>
      <c r="W544" s="230"/>
    </row>
    <row r="545" spans="1:23" ht="21.5" customHeight="1">
      <c r="A545" s="228"/>
      <c r="B545" s="228"/>
      <c r="C545" s="160"/>
      <c r="D545" s="338"/>
      <c r="E545" s="327"/>
      <c r="F545" s="329"/>
      <c r="G545" s="327"/>
      <c r="H545" s="196"/>
      <c r="I545" s="196"/>
      <c r="J545" s="268" t="str" cm="1">
        <f t="array" ref="J545">IFERROR(_xlfn.IFS((AND(H545=10,I545=1)),"L",(AND(H545=10,I545=2)),"H",(AND(H545=10,I545=4)),"VH",(AND(H545=10,I545=6)),"VH",(AND(H545=10,I545=8)),"VH",(AND(H545=10,I545=10)),"VH",(AND(H545=8,I545=1)),"L",(AND(H545=8,I545=2)),"M+",(AND(H545=8,I545=4)),"H",(AND(H545=8,I545=6)),"VH",(AND(H545=8,I545=8)),"VH",(AND(H545=8,I545=10)),"VH",(AND(H545=6,I545=1)),"L",(AND(H545=6,I545=2)),"M",(AND(H545=6,I545=4)),"M+",(AND(H545=6,I545=6)),"H",(AND(H545=6,I545=8)),"VH",(AND(H545=6,I545=10)),"VH",(AND(H545=4,I545=1)),"VL",(AND(H545=4,I545=2)),"L",(AND(H545=4,I545=4)),"M",(AND(H545=4,I545=6)),"M+",(AND(H545=4,I545=8)),"H",(AND(H545=4,I545=10)),"VH",(AND(H545=2,I545=1)),"VL",(AND(H545=2,I545=2)),"VL",(AND(H545=2,I545=4)),"L",(AND(H545=2,I545=6)),"M",(AND(H545=2,I545=8)),"H",(AND(H545=2,I545=10)),"H",(AND(H545=1,I545=1)),"VL",(AND(H545=1,I545=2)),"VL",(AND(H545=1,I545=4)),"L",(AND(H545=1,I545=6)),"L",(AND(H545=1,I545=8)),"M+",(AND(H545=1,I545=10)),"H"),"")</f>
        <v/>
      </c>
      <c r="K545" s="229"/>
      <c r="L545" s="162"/>
      <c r="M545" s="159"/>
      <c r="N545" s="159"/>
      <c r="O545" s="159"/>
      <c r="P545" s="159"/>
      <c r="Q545" s="159"/>
      <c r="R545" s="159"/>
      <c r="S545" s="159"/>
      <c r="T545" s="159"/>
      <c r="U545" s="267"/>
      <c r="V545" s="159"/>
      <c r="W545" s="230"/>
    </row>
    <row r="546" spans="1:23" ht="21.5" customHeight="1">
      <c r="A546" s="228"/>
      <c r="B546" s="228"/>
      <c r="C546" s="160"/>
      <c r="D546" s="160"/>
      <c r="E546" s="327"/>
      <c r="F546" s="329"/>
      <c r="G546" s="327"/>
      <c r="H546" s="196"/>
      <c r="I546" s="196"/>
      <c r="J546" s="268" t="str" cm="1">
        <f t="array" ref="J546">IFERROR(_xlfn.IFS((AND(H546=10,I546=1)),"L",(AND(H546=10,I546=2)),"H",(AND(H546=10,I546=4)),"VH",(AND(H546=10,I546=6)),"VH",(AND(H546=10,I546=8)),"VH",(AND(H546=10,I546=10)),"VH",(AND(H546=8,I546=1)),"L",(AND(H546=8,I546=2)),"M+",(AND(H546=8,I546=4)),"H",(AND(H546=8,I546=6)),"VH",(AND(H546=8,I546=8)),"VH",(AND(H546=8,I546=10)),"VH",(AND(H546=6,I546=1)),"L",(AND(H546=6,I546=2)),"M",(AND(H546=6,I546=4)),"M+",(AND(H546=6,I546=6)),"H",(AND(H546=6,I546=8)),"VH",(AND(H546=6,I546=10)),"VH",(AND(H546=4,I546=1)),"VL",(AND(H546=4,I546=2)),"L",(AND(H546=4,I546=4)),"M",(AND(H546=4,I546=6)),"M+",(AND(H546=4,I546=8)),"H",(AND(H546=4,I546=10)),"VH",(AND(H546=2,I546=1)),"VL",(AND(H546=2,I546=2)),"VL",(AND(H546=2,I546=4)),"L",(AND(H546=2,I546=6)),"M",(AND(H546=2,I546=8)),"H",(AND(H546=2,I546=10)),"H",(AND(H546=1,I546=1)),"VL",(AND(H546=1,I546=2)),"VL",(AND(H546=1,I546=4)),"L",(AND(H546=1,I546=6)),"L",(AND(H546=1,I546=8)),"M+",(AND(H546=1,I546=10)),"H"),"")</f>
        <v/>
      </c>
      <c r="K546" s="229"/>
      <c r="L546" s="162"/>
      <c r="M546" s="159"/>
      <c r="N546" s="159"/>
      <c r="O546" s="159"/>
      <c r="P546" s="159"/>
      <c r="Q546" s="159"/>
      <c r="R546" s="159"/>
      <c r="S546" s="159"/>
      <c r="T546" s="159"/>
      <c r="U546" s="267"/>
      <c r="V546" s="159"/>
      <c r="W546" s="230"/>
    </row>
    <row r="547" spans="1:23" ht="21.5" customHeight="1">
      <c r="A547" s="228"/>
      <c r="B547" s="228"/>
      <c r="C547" s="160"/>
      <c r="D547" s="160"/>
      <c r="E547" s="327"/>
      <c r="F547" s="329"/>
      <c r="G547" s="327"/>
      <c r="H547" s="196"/>
      <c r="I547" s="196"/>
      <c r="J547" s="268" t="str" cm="1">
        <f t="array" ref="J547">IFERROR(_xlfn.IFS((AND(H547=10,I547=1)),"L",(AND(H547=10,I547=2)),"H",(AND(H547=10,I547=4)),"VH",(AND(H547=10,I547=6)),"VH",(AND(H547=10,I547=8)),"VH",(AND(H547=10,I547=10)),"VH",(AND(H547=8,I547=1)),"L",(AND(H547=8,I547=2)),"M+",(AND(H547=8,I547=4)),"H",(AND(H547=8,I547=6)),"VH",(AND(H547=8,I547=8)),"VH",(AND(H547=8,I547=10)),"VH",(AND(H547=6,I547=1)),"L",(AND(H547=6,I547=2)),"M",(AND(H547=6,I547=4)),"M+",(AND(H547=6,I547=6)),"H",(AND(H547=6,I547=8)),"VH",(AND(H547=6,I547=10)),"VH",(AND(H547=4,I547=1)),"VL",(AND(H547=4,I547=2)),"L",(AND(H547=4,I547=4)),"M",(AND(H547=4,I547=6)),"M+",(AND(H547=4,I547=8)),"H",(AND(H547=4,I547=10)),"VH",(AND(H547=2,I547=1)),"VL",(AND(H547=2,I547=2)),"VL",(AND(H547=2,I547=4)),"L",(AND(H547=2,I547=6)),"M",(AND(H547=2,I547=8)),"H",(AND(H547=2,I547=10)),"H",(AND(H547=1,I547=1)),"VL",(AND(H547=1,I547=2)),"VL",(AND(H547=1,I547=4)),"L",(AND(H547=1,I547=6)),"L",(AND(H547=1,I547=8)),"M+",(AND(H547=1,I547=10)),"H"),"")</f>
        <v/>
      </c>
      <c r="K547" s="229"/>
      <c r="L547" s="162"/>
      <c r="M547" s="159"/>
      <c r="N547" s="159"/>
      <c r="O547" s="159"/>
      <c r="P547" s="159"/>
      <c r="Q547" s="159"/>
      <c r="R547" s="159"/>
      <c r="S547" s="159"/>
      <c r="T547" s="159"/>
      <c r="U547" s="267"/>
      <c r="V547" s="159"/>
      <c r="W547" s="230"/>
    </row>
    <row r="548" spans="1:23" ht="21.5" customHeight="1">
      <c r="A548" s="228"/>
      <c r="B548" s="228"/>
      <c r="C548" s="160"/>
      <c r="D548" s="160"/>
      <c r="E548" s="327"/>
      <c r="F548" s="329"/>
      <c r="G548" s="327"/>
      <c r="H548" s="196"/>
      <c r="I548" s="196"/>
      <c r="J548" s="268" t="str" cm="1">
        <f t="array" ref="J548">IFERROR(_xlfn.IFS((AND(H548=10,I548=1)),"L",(AND(H548=10,I548=2)),"H",(AND(H548=10,I548=4)),"VH",(AND(H548=10,I548=6)),"VH",(AND(H548=10,I548=8)),"VH",(AND(H548=10,I548=10)),"VH",(AND(H548=8,I548=1)),"L",(AND(H548=8,I548=2)),"M+",(AND(H548=8,I548=4)),"H",(AND(H548=8,I548=6)),"VH",(AND(H548=8,I548=8)),"VH",(AND(H548=8,I548=10)),"VH",(AND(H548=6,I548=1)),"L",(AND(H548=6,I548=2)),"M",(AND(H548=6,I548=4)),"M+",(AND(H548=6,I548=6)),"H",(AND(H548=6,I548=8)),"VH",(AND(H548=6,I548=10)),"VH",(AND(H548=4,I548=1)),"VL",(AND(H548=4,I548=2)),"L",(AND(H548=4,I548=4)),"M",(AND(H548=4,I548=6)),"M+",(AND(H548=4,I548=8)),"H",(AND(H548=4,I548=10)),"VH",(AND(H548=2,I548=1)),"VL",(AND(H548=2,I548=2)),"VL",(AND(H548=2,I548=4)),"L",(AND(H548=2,I548=6)),"M",(AND(H548=2,I548=8)),"H",(AND(H548=2,I548=10)),"H",(AND(H548=1,I548=1)),"VL",(AND(H548=1,I548=2)),"VL",(AND(H548=1,I548=4)),"L",(AND(H548=1,I548=6)),"L",(AND(H548=1,I548=8)),"M+",(AND(H548=1,I548=10)),"H"),"")</f>
        <v/>
      </c>
      <c r="K548" s="229"/>
      <c r="L548" s="162"/>
      <c r="M548" s="159"/>
      <c r="N548" s="159"/>
      <c r="O548" s="159"/>
      <c r="P548" s="159"/>
      <c r="Q548" s="159"/>
      <c r="R548" s="159"/>
      <c r="S548" s="159"/>
      <c r="T548" s="159"/>
      <c r="U548" s="267"/>
      <c r="V548" s="159"/>
      <c r="W548" s="230"/>
    </row>
    <row r="549" spans="1:23" ht="21.5" customHeight="1">
      <c r="A549" s="228"/>
      <c r="B549" s="228"/>
      <c r="C549" s="160"/>
      <c r="D549" s="160"/>
      <c r="E549" s="327"/>
      <c r="F549" s="329"/>
      <c r="G549" s="327"/>
      <c r="H549" s="196"/>
      <c r="I549" s="196"/>
      <c r="J549" s="268" t="str" cm="1">
        <f t="array" ref="J549">IFERROR(_xlfn.IFS((AND(H549=10,I549=1)),"L",(AND(H549=10,I549=2)),"H",(AND(H549=10,I549=4)),"VH",(AND(H549=10,I549=6)),"VH",(AND(H549=10,I549=8)),"VH",(AND(H549=10,I549=10)),"VH",(AND(H549=8,I549=1)),"L",(AND(H549=8,I549=2)),"M+",(AND(H549=8,I549=4)),"H",(AND(H549=8,I549=6)),"VH",(AND(H549=8,I549=8)),"VH",(AND(H549=8,I549=10)),"VH",(AND(H549=6,I549=1)),"L",(AND(H549=6,I549=2)),"M",(AND(H549=6,I549=4)),"M+",(AND(H549=6,I549=6)),"H",(AND(H549=6,I549=8)),"VH",(AND(H549=6,I549=10)),"VH",(AND(H549=4,I549=1)),"VL",(AND(H549=4,I549=2)),"L",(AND(H549=4,I549=4)),"M",(AND(H549=4,I549=6)),"M+",(AND(H549=4,I549=8)),"H",(AND(H549=4,I549=10)),"VH",(AND(H549=2,I549=1)),"VL",(AND(H549=2,I549=2)),"VL",(AND(H549=2,I549=4)),"L",(AND(H549=2,I549=6)),"M",(AND(H549=2,I549=8)),"H",(AND(H549=2,I549=10)),"H",(AND(H549=1,I549=1)),"VL",(AND(H549=1,I549=2)),"VL",(AND(H549=1,I549=4)),"L",(AND(H549=1,I549=6)),"L",(AND(H549=1,I549=8)),"M+",(AND(H549=1,I549=10)),"H"),"")</f>
        <v/>
      </c>
      <c r="K549" s="229"/>
      <c r="L549" s="162"/>
      <c r="M549" s="159"/>
      <c r="N549" s="159"/>
      <c r="O549" s="159"/>
      <c r="P549" s="159"/>
      <c r="Q549" s="159"/>
      <c r="R549" s="159"/>
      <c r="S549" s="159"/>
      <c r="T549" s="159"/>
      <c r="U549" s="267"/>
      <c r="V549" s="159"/>
      <c r="W549" s="230"/>
    </row>
    <row r="550" spans="1:23" ht="21.5" customHeight="1">
      <c r="A550" s="228"/>
      <c r="B550" s="228"/>
      <c r="C550" s="160"/>
      <c r="D550" s="160"/>
      <c r="E550" s="327"/>
      <c r="F550" s="329"/>
      <c r="G550" s="327"/>
      <c r="H550" s="196"/>
      <c r="I550" s="196"/>
      <c r="J550" s="268" t="str" cm="1">
        <f t="array" ref="J550">IFERROR(_xlfn.IFS((AND(H550=10,I550=1)),"L",(AND(H550=10,I550=2)),"H",(AND(H550=10,I550=4)),"VH",(AND(H550=10,I550=6)),"VH",(AND(H550=10,I550=8)),"VH",(AND(H550=10,I550=10)),"VH",(AND(H550=8,I550=1)),"L",(AND(H550=8,I550=2)),"M+",(AND(H550=8,I550=4)),"H",(AND(H550=8,I550=6)),"VH",(AND(H550=8,I550=8)),"VH",(AND(H550=8,I550=10)),"VH",(AND(H550=6,I550=1)),"L",(AND(H550=6,I550=2)),"M",(AND(H550=6,I550=4)),"M+",(AND(H550=6,I550=6)),"H",(AND(H550=6,I550=8)),"VH",(AND(H550=6,I550=10)),"VH",(AND(H550=4,I550=1)),"VL",(AND(H550=4,I550=2)),"L",(AND(H550=4,I550=4)),"M",(AND(H550=4,I550=6)),"M+",(AND(H550=4,I550=8)),"H",(AND(H550=4,I550=10)),"VH",(AND(H550=2,I550=1)),"VL",(AND(H550=2,I550=2)),"VL",(AND(H550=2,I550=4)),"L",(AND(H550=2,I550=6)),"M",(AND(H550=2,I550=8)),"H",(AND(H550=2,I550=10)),"H",(AND(H550=1,I550=1)),"VL",(AND(H550=1,I550=2)),"VL",(AND(H550=1,I550=4)),"L",(AND(H550=1,I550=6)),"L",(AND(H550=1,I550=8)),"M+",(AND(H550=1,I550=10)),"H"),"")</f>
        <v/>
      </c>
      <c r="K550" s="229"/>
      <c r="L550" s="162"/>
      <c r="M550" s="159"/>
      <c r="N550" s="159"/>
      <c r="O550" s="159"/>
      <c r="P550" s="159"/>
      <c r="Q550" s="159"/>
      <c r="R550" s="159"/>
      <c r="S550" s="159"/>
      <c r="T550" s="159"/>
      <c r="U550" s="267"/>
      <c r="V550" s="159"/>
      <c r="W550" s="230"/>
    </row>
    <row r="551" spans="1:23" ht="21.5" customHeight="1">
      <c r="A551" s="228"/>
      <c r="B551" s="228"/>
      <c r="C551" s="160"/>
      <c r="D551" s="160"/>
      <c r="E551" s="327"/>
      <c r="F551" s="329"/>
      <c r="G551" s="327"/>
      <c r="H551" s="196"/>
      <c r="I551" s="196"/>
      <c r="J551" s="268" t="str" cm="1">
        <f t="array" ref="J551">IFERROR(_xlfn.IFS((AND(H551=10,I551=1)),"L",(AND(H551=10,I551=2)),"H",(AND(H551=10,I551=4)),"VH",(AND(H551=10,I551=6)),"VH",(AND(H551=10,I551=8)),"VH",(AND(H551=10,I551=10)),"VH",(AND(H551=8,I551=1)),"L",(AND(H551=8,I551=2)),"M+",(AND(H551=8,I551=4)),"H",(AND(H551=8,I551=6)),"VH",(AND(H551=8,I551=8)),"VH",(AND(H551=8,I551=10)),"VH",(AND(H551=6,I551=1)),"L",(AND(H551=6,I551=2)),"M",(AND(H551=6,I551=4)),"M+",(AND(H551=6,I551=6)),"H",(AND(H551=6,I551=8)),"VH",(AND(H551=6,I551=10)),"VH",(AND(H551=4,I551=1)),"VL",(AND(H551=4,I551=2)),"L",(AND(H551=4,I551=4)),"M",(AND(H551=4,I551=6)),"M+",(AND(H551=4,I551=8)),"H",(AND(H551=4,I551=10)),"VH",(AND(H551=2,I551=1)),"VL",(AND(H551=2,I551=2)),"VL",(AND(H551=2,I551=4)),"L",(AND(H551=2,I551=6)),"M",(AND(H551=2,I551=8)),"H",(AND(H551=2,I551=10)),"H",(AND(H551=1,I551=1)),"VL",(AND(H551=1,I551=2)),"VL",(AND(H551=1,I551=4)),"L",(AND(H551=1,I551=6)),"L",(AND(H551=1,I551=8)),"M+",(AND(H551=1,I551=10)),"H"),"")</f>
        <v/>
      </c>
      <c r="K551" s="229"/>
      <c r="L551" s="162"/>
      <c r="M551" s="159"/>
      <c r="N551" s="159"/>
      <c r="O551" s="159"/>
      <c r="P551" s="159"/>
      <c r="Q551" s="159"/>
      <c r="R551" s="159"/>
      <c r="S551" s="159"/>
      <c r="T551" s="159"/>
      <c r="U551" s="267"/>
      <c r="V551" s="159"/>
      <c r="W551" s="230"/>
    </row>
    <row r="552" spans="1:23" ht="21.5" customHeight="1">
      <c r="A552" s="228"/>
      <c r="B552" s="228"/>
      <c r="C552" s="160"/>
      <c r="D552" s="160"/>
      <c r="E552" s="327"/>
      <c r="F552" s="329"/>
      <c r="G552" s="327"/>
      <c r="H552" s="196"/>
      <c r="I552" s="196"/>
      <c r="J552" s="268" t="str" cm="1">
        <f t="array" ref="J552">IFERROR(_xlfn.IFS((AND(H552=10,I552=1)),"L",(AND(H552=10,I552=2)),"H",(AND(H552=10,I552=4)),"VH",(AND(H552=10,I552=6)),"VH",(AND(H552=10,I552=8)),"VH",(AND(H552=10,I552=10)),"VH",(AND(H552=8,I552=1)),"L",(AND(H552=8,I552=2)),"M+",(AND(H552=8,I552=4)),"H",(AND(H552=8,I552=6)),"VH",(AND(H552=8,I552=8)),"VH",(AND(H552=8,I552=10)),"VH",(AND(H552=6,I552=1)),"L",(AND(H552=6,I552=2)),"M",(AND(H552=6,I552=4)),"M+",(AND(H552=6,I552=6)),"H",(AND(H552=6,I552=8)),"VH",(AND(H552=6,I552=10)),"VH",(AND(H552=4,I552=1)),"VL",(AND(H552=4,I552=2)),"L",(AND(H552=4,I552=4)),"M",(AND(H552=4,I552=6)),"M+",(AND(H552=4,I552=8)),"H",(AND(H552=4,I552=10)),"VH",(AND(H552=2,I552=1)),"VL",(AND(H552=2,I552=2)),"VL",(AND(H552=2,I552=4)),"L",(AND(H552=2,I552=6)),"M",(AND(H552=2,I552=8)),"H",(AND(H552=2,I552=10)),"H",(AND(H552=1,I552=1)),"VL",(AND(H552=1,I552=2)),"VL",(AND(H552=1,I552=4)),"L",(AND(H552=1,I552=6)),"L",(AND(H552=1,I552=8)),"M+",(AND(H552=1,I552=10)),"H"),"")</f>
        <v/>
      </c>
      <c r="K552" s="229"/>
      <c r="L552" s="162"/>
      <c r="M552" s="159"/>
      <c r="N552" s="159"/>
      <c r="O552" s="159"/>
      <c r="P552" s="159"/>
      <c r="Q552" s="159"/>
      <c r="R552" s="159"/>
      <c r="S552" s="159"/>
      <c r="T552" s="159"/>
      <c r="U552" s="267"/>
      <c r="V552" s="159"/>
      <c r="W552" s="230"/>
    </row>
    <row r="553" spans="1:23" ht="21.5" customHeight="1">
      <c r="A553" s="228"/>
      <c r="B553" s="228"/>
      <c r="C553" s="160"/>
      <c r="D553" s="160"/>
      <c r="E553" s="196"/>
      <c r="F553" s="205"/>
      <c r="G553" s="196"/>
      <c r="H553" s="196"/>
      <c r="I553" s="196"/>
      <c r="J553" s="268" t="str" cm="1">
        <f t="array" ref="J553">IFERROR(_xlfn.IFS((AND(H553=10,I553=1)),"L",(AND(H553=10,I553=2)),"H",(AND(H553=10,I553=4)),"VH",(AND(H553=10,I553=6)),"VH",(AND(H553=10,I553=8)),"VH",(AND(H553=10,I553=10)),"VH",(AND(H553=8,I553=1)),"L",(AND(H553=8,I553=2)),"M+",(AND(H553=8,I553=4)),"H",(AND(H553=8,I553=6)),"VH",(AND(H553=8,I553=8)),"VH",(AND(H553=8,I553=10)),"VH",(AND(H553=6,I553=1)),"L",(AND(H553=6,I553=2)),"M",(AND(H553=6,I553=4)),"M+",(AND(H553=6,I553=6)),"H",(AND(H553=6,I553=8)),"VH",(AND(H553=6,I553=10)),"VH",(AND(H553=4,I553=1)),"VL",(AND(H553=4,I553=2)),"L",(AND(H553=4,I553=4)),"M",(AND(H553=4,I553=6)),"M+",(AND(H553=4,I553=8)),"H",(AND(H553=4,I553=10)),"VH",(AND(H553=2,I553=1)),"VL",(AND(H553=2,I553=2)),"VL",(AND(H553=2,I553=4)),"L",(AND(H553=2,I553=6)),"M",(AND(H553=2,I553=8)),"H",(AND(H553=2,I553=10)),"H",(AND(H553=1,I553=1)),"VL",(AND(H553=1,I553=2)),"VL",(AND(H553=1,I553=4)),"L",(AND(H553=1,I553=6)),"L",(AND(H553=1,I553=8)),"M+",(AND(H553=1,I553=10)),"H"),"")</f>
        <v/>
      </c>
      <c r="K553" s="229"/>
      <c r="L553" s="162"/>
      <c r="M553" s="159"/>
      <c r="N553" s="159"/>
      <c r="O553" s="159"/>
      <c r="P553" s="159"/>
      <c r="Q553" s="159"/>
      <c r="R553" s="159"/>
      <c r="S553" s="159"/>
      <c r="T553" s="159"/>
      <c r="U553" s="267"/>
      <c r="V553" s="159"/>
      <c r="W553" s="230"/>
    </row>
    <row r="554" spans="1:23" ht="21.5" customHeight="1">
      <c r="A554" s="228"/>
      <c r="B554" s="228"/>
      <c r="C554" s="160"/>
      <c r="D554" s="338"/>
      <c r="E554" s="160"/>
      <c r="F554" s="160"/>
      <c r="G554" s="160"/>
      <c r="H554" s="160"/>
      <c r="I554" s="160"/>
      <c r="J554" s="268" t="str" cm="1">
        <f t="array" ref="J554">IFERROR(_xlfn.IFS((AND(H554=10,I554=1)),"L",(AND(H554=10,I554=2)),"H",(AND(H554=10,I554=4)),"VH",(AND(H554=10,I554=6)),"VH",(AND(H554=10,I554=8)),"VH",(AND(H554=10,I554=10)),"VH",(AND(H554=8,I554=1)),"L",(AND(H554=8,I554=2)),"M+",(AND(H554=8,I554=4)),"H",(AND(H554=8,I554=6)),"VH",(AND(H554=8,I554=8)),"VH",(AND(H554=8,I554=10)),"VH",(AND(H554=6,I554=1)),"L",(AND(H554=6,I554=2)),"M",(AND(H554=6,I554=4)),"M+",(AND(H554=6,I554=6)),"H",(AND(H554=6,I554=8)),"VH",(AND(H554=6,I554=10)),"VH",(AND(H554=4,I554=1)),"VL",(AND(H554=4,I554=2)),"L",(AND(H554=4,I554=4)),"M",(AND(H554=4,I554=6)),"M+",(AND(H554=4,I554=8)),"H",(AND(H554=4,I554=10)),"VH",(AND(H554=2,I554=1)),"VL",(AND(H554=2,I554=2)),"VL",(AND(H554=2,I554=4)),"L",(AND(H554=2,I554=6)),"M",(AND(H554=2,I554=8)),"H",(AND(H554=2,I554=10)),"H",(AND(H554=1,I554=1)),"VL",(AND(H554=1,I554=2)),"VL",(AND(H554=1,I554=4)),"L",(AND(H554=1,I554=6)),"L",(AND(H554=1,I554=8)),"M+",(AND(H554=1,I554=10)),"H"),"")</f>
        <v/>
      </c>
      <c r="K554" s="229"/>
      <c r="L554" s="162"/>
      <c r="M554" s="159"/>
      <c r="N554" s="159"/>
      <c r="O554" s="159"/>
      <c r="P554" s="159"/>
      <c r="Q554" s="159"/>
      <c r="R554" s="159"/>
      <c r="S554" s="159"/>
      <c r="T554" s="159"/>
      <c r="U554" s="267"/>
      <c r="V554" s="159"/>
      <c r="W554" s="230"/>
    </row>
    <row r="555" spans="1:23" ht="21.5" customHeight="1">
      <c r="A555" s="228"/>
      <c r="B555" s="228"/>
      <c r="C555" s="160"/>
      <c r="D555" s="160"/>
      <c r="E555" s="343"/>
      <c r="F555" s="343"/>
      <c r="G555" s="343"/>
      <c r="H555" s="343"/>
      <c r="I555" s="343"/>
      <c r="J555" s="268" t="str" cm="1">
        <f t="array" ref="J555">IFERROR(_xlfn.IFS((AND(H555=10,I555=1)),"L",(AND(H555=10,I555=2)),"H",(AND(H555=10,I555=4)),"VH",(AND(H555=10,I555=6)),"VH",(AND(H555=10,I555=8)),"VH",(AND(H555=10,I555=10)),"VH",(AND(H555=8,I555=1)),"L",(AND(H555=8,I555=2)),"M+",(AND(H555=8,I555=4)),"H",(AND(H555=8,I555=6)),"VH",(AND(H555=8,I555=8)),"VH",(AND(H555=8,I555=10)),"VH",(AND(H555=6,I555=1)),"L",(AND(H555=6,I555=2)),"M",(AND(H555=6,I555=4)),"M+",(AND(H555=6,I555=6)),"H",(AND(H555=6,I555=8)),"VH",(AND(H555=6,I555=10)),"VH",(AND(H555=4,I555=1)),"VL",(AND(H555=4,I555=2)),"L",(AND(H555=4,I555=4)),"M",(AND(H555=4,I555=6)),"M+",(AND(H555=4,I555=8)),"H",(AND(H555=4,I555=10)),"VH",(AND(H555=2,I555=1)),"VL",(AND(H555=2,I555=2)),"VL",(AND(H555=2,I555=4)),"L",(AND(H555=2,I555=6)),"M",(AND(H555=2,I555=8)),"H",(AND(H555=2,I555=10)),"H",(AND(H555=1,I555=1)),"VL",(AND(H555=1,I555=2)),"VL",(AND(H555=1,I555=4)),"L",(AND(H555=1,I555=6)),"L",(AND(H555=1,I555=8)),"M+",(AND(H555=1,I555=10)),"H"),"")</f>
        <v/>
      </c>
      <c r="K555" s="229"/>
      <c r="L555" s="162"/>
      <c r="M555" s="159"/>
      <c r="N555" s="159"/>
      <c r="O555" s="159"/>
      <c r="P555" s="159"/>
      <c r="Q555" s="159"/>
      <c r="R555" s="159"/>
      <c r="S555" s="159"/>
      <c r="T555" s="159"/>
      <c r="U555" s="267"/>
      <c r="V555" s="159"/>
      <c r="W555" s="230"/>
    </row>
    <row r="556" spans="1:23" ht="21.5" customHeight="1">
      <c r="A556" s="228"/>
      <c r="B556" s="228"/>
      <c r="C556" s="160"/>
      <c r="D556" s="160"/>
      <c r="E556" s="343"/>
      <c r="F556" s="343"/>
      <c r="G556" s="343"/>
      <c r="H556" s="343"/>
      <c r="I556" s="343"/>
      <c r="J556" s="268" t="str" cm="1">
        <f t="array" ref="J556">IFERROR(_xlfn.IFS((AND(H556=10,I556=1)),"L",(AND(H556=10,I556=2)),"H",(AND(H556=10,I556=4)),"VH",(AND(H556=10,I556=6)),"VH",(AND(H556=10,I556=8)),"VH",(AND(H556=10,I556=10)),"VH",(AND(H556=8,I556=1)),"L",(AND(H556=8,I556=2)),"M+",(AND(H556=8,I556=4)),"H",(AND(H556=8,I556=6)),"VH",(AND(H556=8,I556=8)),"VH",(AND(H556=8,I556=10)),"VH",(AND(H556=6,I556=1)),"L",(AND(H556=6,I556=2)),"M",(AND(H556=6,I556=4)),"M+",(AND(H556=6,I556=6)),"H",(AND(H556=6,I556=8)),"VH",(AND(H556=6,I556=10)),"VH",(AND(H556=4,I556=1)),"VL",(AND(H556=4,I556=2)),"L",(AND(H556=4,I556=4)),"M",(AND(H556=4,I556=6)),"M+",(AND(H556=4,I556=8)),"H",(AND(H556=4,I556=10)),"VH",(AND(H556=2,I556=1)),"VL",(AND(H556=2,I556=2)),"VL",(AND(H556=2,I556=4)),"L",(AND(H556=2,I556=6)),"M",(AND(H556=2,I556=8)),"H",(AND(H556=2,I556=10)),"H",(AND(H556=1,I556=1)),"VL",(AND(H556=1,I556=2)),"VL",(AND(H556=1,I556=4)),"L",(AND(H556=1,I556=6)),"L",(AND(H556=1,I556=8)),"M+",(AND(H556=1,I556=10)),"H"),"")</f>
        <v/>
      </c>
      <c r="K556" s="229"/>
      <c r="L556" s="162"/>
      <c r="M556" s="159"/>
      <c r="N556" s="159"/>
      <c r="O556" s="159"/>
      <c r="P556" s="159"/>
      <c r="Q556" s="159"/>
      <c r="R556" s="159"/>
      <c r="S556" s="159"/>
      <c r="T556" s="159"/>
      <c r="U556" s="267"/>
      <c r="V556" s="159"/>
      <c r="W556" s="230"/>
    </row>
    <row r="557" spans="1:23" ht="21.5" customHeight="1">
      <c r="A557" s="228"/>
      <c r="B557" s="228"/>
      <c r="C557" s="160"/>
      <c r="D557" s="160"/>
      <c r="E557" s="343"/>
      <c r="F557" s="343"/>
      <c r="G557" s="343"/>
      <c r="H557" s="343"/>
      <c r="I557" s="343"/>
      <c r="J557" s="268" t="str" cm="1">
        <f t="array" ref="J557">IFERROR(_xlfn.IFS((AND(H557=10,I557=1)),"L",(AND(H557=10,I557=2)),"H",(AND(H557=10,I557=4)),"VH",(AND(H557=10,I557=6)),"VH",(AND(H557=10,I557=8)),"VH",(AND(H557=10,I557=10)),"VH",(AND(H557=8,I557=1)),"L",(AND(H557=8,I557=2)),"M+",(AND(H557=8,I557=4)),"H",(AND(H557=8,I557=6)),"VH",(AND(H557=8,I557=8)),"VH",(AND(H557=8,I557=10)),"VH",(AND(H557=6,I557=1)),"L",(AND(H557=6,I557=2)),"M",(AND(H557=6,I557=4)),"M+",(AND(H557=6,I557=6)),"H",(AND(H557=6,I557=8)),"VH",(AND(H557=6,I557=10)),"VH",(AND(H557=4,I557=1)),"VL",(AND(H557=4,I557=2)),"L",(AND(H557=4,I557=4)),"M",(AND(H557=4,I557=6)),"M+",(AND(H557=4,I557=8)),"H",(AND(H557=4,I557=10)),"VH",(AND(H557=2,I557=1)),"VL",(AND(H557=2,I557=2)),"VL",(AND(H557=2,I557=4)),"L",(AND(H557=2,I557=6)),"M",(AND(H557=2,I557=8)),"H",(AND(H557=2,I557=10)),"H",(AND(H557=1,I557=1)),"VL",(AND(H557=1,I557=2)),"VL",(AND(H557=1,I557=4)),"L",(AND(H557=1,I557=6)),"L",(AND(H557=1,I557=8)),"M+",(AND(H557=1,I557=10)),"H"),"")</f>
        <v/>
      </c>
      <c r="K557" s="229"/>
      <c r="L557" s="162"/>
      <c r="M557" s="159"/>
      <c r="N557" s="159"/>
      <c r="O557" s="159"/>
      <c r="P557" s="159"/>
      <c r="Q557" s="159"/>
      <c r="R557" s="159"/>
      <c r="S557" s="159"/>
      <c r="T557" s="159"/>
      <c r="U557" s="267"/>
      <c r="V557" s="159"/>
      <c r="W557" s="230"/>
    </row>
    <row r="558" spans="1:23" ht="21.5" customHeight="1">
      <c r="A558" s="228"/>
      <c r="B558" s="228"/>
      <c r="C558" s="160"/>
      <c r="D558" s="160"/>
      <c r="E558" s="343"/>
      <c r="F558" s="343"/>
      <c r="G558" s="343"/>
      <c r="H558" s="343"/>
      <c r="I558" s="343"/>
      <c r="J558" s="268" t="str" cm="1">
        <f t="array" ref="J558">IFERROR(_xlfn.IFS((AND(H558=10,I558=1)),"L",(AND(H558=10,I558=2)),"H",(AND(H558=10,I558=4)),"VH",(AND(H558=10,I558=6)),"VH",(AND(H558=10,I558=8)),"VH",(AND(H558=10,I558=10)),"VH",(AND(H558=8,I558=1)),"L",(AND(H558=8,I558=2)),"M+",(AND(H558=8,I558=4)),"H",(AND(H558=8,I558=6)),"VH",(AND(H558=8,I558=8)),"VH",(AND(H558=8,I558=10)),"VH",(AND(H558=6,I558=1)),"L",(AND(H558=6,I558=2)),"M",(AND(H558=6,I558=4)),"M+",(AND(H558=6,I558=6)),"H",(AND(H558=6,I558=8)),"VH",(AND(H558=6,I558=10)),"VH",(AND(H558=4,I558=1)),"VL",(AND(H558=4,I558=2)),"L",(AND(H558=4,I558=4)),"M",(AND(H558=4,I558=6)),"M+",(AND(H558=4,I558=8)),"H",(AND(H558=4,I558=10)),"VH",(AND(H558=2,I558=1)),"VL",(AND(H558=2,I558=2)),"VL",(AND(H558=2,I558=4)),"L",(AND(H558=2,I558=6)),"M",(AND(H558=2,I558=8)),"H",(AND(H558=2,I558=10)),"H",(AND(H558=1,I558=1)),"VL",(AND(H558=1,I558=2)),"VL",(AND(H558=1,I558=4)),"L",(AND(H558=1,I558=6)),"L",(AND(H558=1,I558=8)),"M+",(AND(H558=1,I558=10)),"H"),"")</f>
        <v/>
      </c>
      <c r="K558" s="229"/>
      <c r="L558" s="162"/>
      <c r="M558" s="159"/>
      <c r="N558" s="159"/>
      <c r="O558" s="159"/>
      <c r="P558" s="159"/>
      <c r="Q558" s="159"/>
      <c r="R558" s="159"/>
      <c r="S558" s="159"/>
      <c r="T558" s="159"/>
      <c r="U558" s="267"/>
      <c r="V558" s="159"/>
      <c r="W558" s="230"/>
    </row>
    <row r="559" spans="1:23" ht="21.5" customHeight="1">
      <c r="A559" s="228"/>
      <c r="B559" s="228"/>
      <c r="C559" s="160"/>
      <c r="D559" s="160"/>
      <c r="E559" s="343"/>
      <c r="F559" s="343"/>
      <c r="G559" s="343"/>
      <c r="H559" s="343"/>
      <c r="I559" s="343"/>
      <c r="J559" s="268" t="str" cm="1">
        <f t="array" ref="J559">IFERROR(_xlfn.IFS((AND(H559=10,I559=1)),"L",(AND(H559=10,I559=2)),"H",(AND(H559=10,I559=4)),"VH",(AND(H559=10,I559=6)),"VH",(AND(H559=10,I559=8)),"VH",(AND(H559=10,I559=10)),"VH",(AND(H559=8,I559=1)),"L",(AND(H559=8,I559=2)),"M+",(AND(H559=8,I559=4)),"H",(AND(H559=8,I559=6)),"VH",(AND(H559=8,I559=8)),"VH",(AND(H559=8,I559=10)),"VH",(AND(H559=6,I559=1)),"L",(AND(H559=6,I559=2)),"M",(AND(H559=6,I559=4)),"M+",(AND(H559=6,I559=6)),"H",(AND(H559=6,I559=8)),"VH",(AND(H559=6,I559=10)),"VH",(AND(H559=4,I559=1)),"VL",(AND(H559=4,I559=2)),"L",(AND(H559=4,I559=4)),"M",(AND(H559=4,I559=6)),"M+",(AND(H559=4,I559=8)),"H",(AND(H559=4,I559=10)),"VH",(AND(H559=2,I559=1)),"VL",(AND(H559=2,I559=2)),"VL",(AND(H559=2,I559=4)),"L",(AND(H559=2,I559=6)),"M",(AND(H559=2,I559=8)),"H",(AND(H559=2,I559=10)),"H",(AND(H559=1,I559=1)),"VL",(AND(H559=1,I559=2)),"VL",(AND(H559=1,I559=4)),"L",(AND(H559=1,I559=6)),"L",(AND(H559=1,I559=8)),"M+",(AND(H559=1,I559=10)),"H"),"")</f>
        <v/>
      </c>
      <c r="K559" s="229"/>
      <c r="L559" s="162"/>
      <c r="M559" s="159"/>
      <c r="N559" s="159"/>
      <c r="O559" s="159"/>
      <c r="P559" s="159"/>
      <c r="Q559" s="159"/>
      <c r="R559" s="159"/>
      <c r="S559" s="159"/>
      <c r="T559" s="159"/>
      <c r="U559" s="267"/>
      <c r="V559" s="159"/>
      <c r="W559" s="230"/>
    </row>
    <row r="560" spans="1:23" ht="21.5" customHeight="1">
      <c r="A560" s="228"/>
      <c r="B560" s="228"/>
      <c r="C560" s="160"/>
      <c r="D560" s="160"/>
      <c r="E560" s="343"/>
      <c r="F560" s="343"/>
      <c r="G560" s="343"/>
      <c r="H560" s="343"/>
      <c r="I560" s="343"/>
      <c r="J560" s="268" t="str" cm="1">
        <f t="array" ref="J560">IFERROR(_xlfn.IFS((AND(H560=10,I560=1)),"L",(AND(H560=10,I560=2)),"H",(AND(H560=10,I560=4)),"VH",(AND(H560=10,I560=6)),"VH",(AND(H560=10,I560=8)),"VH",(AND(H560=10,I560=10)),"VH",(AND(H560=8,I560=1)),"L",(AND(H560=8,I560=2)),"M+",(AND(H560=8,I560=4)),"H",(AND(H560=8,I560=6)),"VH",(AND(H560=8,I560=8)),"VH",(AND(H560=8,I560=10)),"VH",(AND(H560=6,I560=1)),"L",(AND(H560=6,I560=2)),"M",(AND(H560=6,I560=4)),"M+",(AND(H560=6,I560=6)),"H",(AND(H560=6,I560=8)),"VH",(AND(H560=6,I560=10)),"VH",(AND(H560=4,I560=1)),"VL",(AND(H560=4,I560=2)),"L",(AND(H560=4,I560=4)),"M",(AND(H560=4,I560=6)),"M+",(AND(H560=4,I560=8)),"H",(AND(H560=4,I560=10)),"VH",(AND(H560=2,I560=1)),"VL",(AND(H560=2,I560=2)),"VL",(AND(H560=2,I560=4)),"L",(AND(H560=2,I560=6)),"M",(AND(H560=2,I560=8)),"H",(AND(H560=2,I560=10)),"H",(AND(H560=1,I560=1)),"VL",(AND(H560=1,I560=2)),"VL",(AND(H560=1,I560=4)),"L",(AND(H560=1,I560=6)),"L",(AND(H560=1,I560=8)),"M+",(AND(H560=1,I560=10)),"H"),"")</f>
        <v/>
      </c>
      <c r="K560" s="229"/>
      <c r="L560" s="162"/>
      <c r="M560" s="159"/>
      <c r="N560" s="159"/>
      <c r="O560" s="159"/>
      <c r="P560" s="159"/>
      <c r="Q560" s="159"/>
      <c r="R560" s="159"/>
      <c r="S560" s="159"/>
      <c r="T560" s="159"/>
      <c r="U560" s="267"/>
      <c r="V560" s="159"/>
      <c r="W560" s="230"/>
    </row>
    <row r="561" spans="1:23" ht="21.5" customHeight="1">
      <c r="A561" s="228"/>
      <c r="B561" s="228"/>
      <c r="C561" s="160"/>
      <c r="D561" s="160"/>
      <c r="E561" s="343"/>
      <c r="F561" s="343"/>
      <c r="G561" s="343"/>
      <c r="H561" s="343"/>
      <c r="I561" s="343"/>
      <c r="J561" s="268" t="str" cm="1">
        <f t="array" ref="J561">IFERROR(_xlfn.IFS((AND(H561=10,I561=1)),"L",(AND(H561=10,I561=2)),"H",(AND(H561=10,I561=4)),"VH",(AND(H561=10,I561=6)),"VH",(AND(H561=10,I561=8)),"VH",(AND(H561=10,I561=10)),"VH",(AND(H561=8,I561=1)),"L",(AND(H561=8,I561=2)),"M+",(AND(H561=8,I561=4)),"H",(AND(H561=8,I561=6)),"VH",(AND(H561=8,I561=8)),"VH",(AND(H561=8,I561=10)),"VH",(AND(H561=6,I561=1)),"L",(AND(H561=6,I561=2)),"M",(AND(H561=6,I561=4)),"M+",(AND(H561=6,I561=6)),"H",(AND(H561=6,I561=8)),"VH",(AND(H561=6,I561=10)),"VH",(AND(H561=4,I561=1)),"VL",(AND(H561=4,I561=2)),"L",(AND(H561=4,I561=4)),"M",(AND(H561=4,I561=6)),"M+",(AND(H561=4,I561=8)),"H",(AND(H561=4,I561=10)),"VH",(AND(H561=2,I561=1)),"VL",(AND(H561=2,I561=2)),"VL",(AND(H561=2,I561=4)),"L",(AND(H561=2,I561=6)),"M",(AND(H561=2,I561=8)),"H",(AND(H561=2,I561=10)),"H",(AND(H561=1,I561=1)),"VL",(AND(H561=1,I561=2)),"VL",(AND(H561=1,I561=4)),"L",(AND(H561=1,I561=6)),"L",(AND(H561=1,I561=8)),"M+",(AND(H561=1,I561=10)),"H"),"")</f>
        <v/>
      </c>
      <c r="K561" s="229"/>
      <c r="L561" s="162"/>
      <c r="M561" s="159"/>
      <c r="N561" s="159"/>
      <c r="O561" s="159"/>
      <c r="P561" s="159"/>
      <c r="Q561" s="159"/>
      <c r="R561" s="159"/>
      <c r="S561" s="159"/>
      <c r="T561" s="159"/>
      <c r="U561" s="267"/>
      <c r="V561" s="159"/>
      <c r="W561" s="230"/>
    </row>
    <row r="562" spans="1:23" ht="21.5" customHeight="1">
      <c r="A562" s="228"/>
      <c r="B562" s="228"/>
      <c r="C562" s="160"/>
      <c r="D562" s="160"/>
      <c r="E562" s="343"/>
      <c r="F562" s="343"/>
      <c r="G562" s="343"/>
      <c r="H562" s="343"/>
      <c r="I562" s="343"/>
      <c r="J562" s="268" t="str" cm="1">
        <f t="array" ref="J562">IFERROR(_xlfn.IFS((AND(H562=10,I562=1)),"L",(AND(H562=10,I562=2)),"H",(AND(H562=10,I562=4)),"VH",(AND(H562=10,I562=6)),"VH",(AND(H562=10,I562=8)),"VH",(AND(H562=10,I562=10)),"VH",(AND(H562=8,I562=1)),"L",(AND(H562=8,I562=2)),"M+",(AND(H562=8,I562=4)),"H",(AND(H562=8,I562=6)),"VH",(AND(H562=8,I562=8)),"VH",(AND(H562=8,I562=10)),"VH",(AND(H562=6,I562=1)),"L",(AND(H562=6,I562=2)),"M",(AND(H562=6,I562=4)),"M+",(AND(H562=6,I562=6)),"H",(AND(H562=6,I562=8)),"VH",(AND(H562=6,I562=10)),"VH",(AND(H562=4,I562=1)),"VL",(AND(H562=4,I562=2)),"L",(AND(H562=4,I562=4)),"M",(AND(H562=4,I562=6)),"M+",(AND(H562=4,I562=8)),"H",(AND(H562=4,I562=10)),"VH",(AND(H562=2,I562=1)),"VL",(AND(H562=2,I562=2)),"VL",(AND(H562=2,I562=4)),"L",(AND(H562=2,I562=6)),"M",(AND(H562=2,I562=8)),"H",(AND(H562=2,I562=10)),"H",(AND(H562=1,I562=1)),"VL",(AND(H562=1,I562=2)),"VL",(AND(H562=1,I562=4)),"L",(AND(H562=1,I562=6)),"L",(AND(H562=1,I562=8)),"M+",(AND(H562=1,I562=10)),"H"),"")</f>
        <v/>
      </c>
      <c r="K562" s="229"/>
      <c r="L562" s="162"/>
      <c r="M562" s="159"/>
      <c r="N562" s="159"/>
      <c r="O562" s="159"/>
      <c r="P562" s="159"/>
      <c r="Q562" s="159"/>
      <c r="R562" s="159"/>
      <c r="S562" s="159"/>
      <c r="T562" s="159"/>
      <c r="U562" s="267"/>
      <c r="V562" s="159"/>
      <c r="W562" s="230"/>
    </row>
    <row r="563" spans="1:23" ht="21.5" customHeight="1">
      <c r="A563" s="228"/>
      <c r="B563" s="228"/>
      <c r="C563" s="160"/>
      <c r="D563" s="160"/>
      <c r="E563" s="343"/>
      <c r="F563" s="343"/>
      <c r="G563" s="343"/>
      <c r="H563" s="343"/>
      <c r="I563" s="343"/>
      <c r="J563" s="268" t="str" cm="1">
        <f t="array" ref="J563">IFERROR(_xlfn.IFS((AND(H563=10,I563=1)),"L",(AND(H563=10,I563=2)),"H",(AND(H563=10,I563=4)),"VH",(AND(H563=10,I563=6)),"VH",(AND(H563=10,I563=8)),"VH",(AND(H563=10,I563=10)),"VH",(AND(H563=8,I563=1)),"L",(AND(H563=8,I563=2)),"M+",(AND(H563=8,I563=4)),"H",(AND(H563=8,I563=6)),"VH",(AND(H563=8,I563=8)),"VH",(AND(H563=8,I563=10)),"VH",(AND(H563=6,I563=1)),"L",(AND(H563=6,I563=2)),"M",(AND(H563=6,I563=4)),"M+",(AND(H563=6,I563=6)),"H",(AND(H563=6,I563=8)),"VH",(AND(H563=6,I563=10)),"VH",(AND(H563=4,I563=1)),"VL",(AND(H563=4,I563=2)),"L",(AND(H563=4,I563=4)),"M",(AND(H563=4,I563=6)),"M+",(AND(H563=4,I563=8)),"H",(AND(H563=4,I563=10)),"VH",(AND(H563=2,I563=1)),"VL",(AND(H563=2,I563=2)),"VL",(AND(H563=2,I563=4)),"L",(AND(H563=2,I563=6)),"M",(AND(H563=2,I563=8)),"H",(AND(H563=2,I563=10)),"H",(AND(H563=1,I563=1)),"VL",(AND(H563=1,I563=2)),"VL",(AND(H563=1,I563=4)),"L",(AND(H563=1,I563=6)),"L",(AND(H563=1,I563=8)),"M+",(AND(H563=1,I563=10)),"H"),"")</f>
        <v/>
      </c>
      <c r="K563" s="229"/>
      <c r="L563" s="162"/>
      <c r="M563" s="159"/>
      <c r="N563" s="159"/>
      <c r="O563" s="159"/>
      <c r="P563" s="159"/>
      <c r="Q563" s="159"/>
      <c r="R563" s="159"/>
      <c r="S563" s="159"/>
      <c r="T563" s="159"/>
      <c r="U563" s="267"/>
      <c r="V563" s="159"/>
      <c r="W563" s="230"/>
    </row>
    <row r="564" spans="1:23" ht="21.5" customHeight="1">
      <c r="A564" s="228"/>
      <c r="B564" s="228"/>
      <c r="C564" s="160"/>
      <c r="D564" s="160"/>
      <c r="E564" s="343"/>
      <c r="F564" s="343"/>
      <c r="G564" s="343"/>
      <c r="H564" s="343"/>
      <c r="I564" s="343"/>
      <c r="J564" s="268" t="str" cm="1">
        <f t="array" ref="J564">IFERROR(_xlfn.IFS((AND(H564=10,I564=1)),"L",(AND(H564=10,I564=2)),"H",(AND(H564=10,I564=4)),"VH",(AND(H564=10,I564=6)),"VH",(AND(H564=10,I564=8)),"VH",(AND(H564=10,I564=10)),"VH",(AND(H564=8,I564=1)),"L",(AND(H564=8,I564=2)),"M+",(AND(H564=8,I564=4)),"H",(AND(H564=8,I564=6)),"VH",(AND(H564=8,I564=8)),"VH",(AND(H564=8,I564=10)),"VH",(AND(H564=6,I564=1)),"L",(AND(H564=6,I564=2)),"M",(AND(H564=6,I564=4)),"M+",(AND(H564=6,I564=6)),"H",(AND(H564=6,I564=8)),"VH",(AND(H564=6,I564=10)),"VH",(AND(H564=4,I564=1)),"VL",(AND(H564=4,I564=2)),"L",(AND(H564=4,I564=4)),"M",(AND(H564=4,I564=6)),"M+",(AND(H564=4,I564=8)),"H",(AND(H564=4,I564=10)),"VH",(AND(H564=2,I564=1)),"VL",(AND(H564=2,I564=2)),"VL",(AND(H564=2,I564=4)),"L",(AND(H564=2,I564=6)),"M",(AND(H564=2,I564=8)),"H",(AND(H564=2,I564=10)),"H",(AND(H564=1,I564=1)),"VL",(AND(H564=1,I564=2)),"VL",(AND(H564=1,I564=4)),"L",(AND(H564=1,I564=6)),"L",(AND(H564=1,I564=8)),"M+",(AND(H564=1,I564=10)),"H"),"")</f>
        <v/>
      </c>
      <c r="K564" s="229"/>
      <c r="L564" s="162"/>
      <c r="M564" s="159"/>
      <c r="N564" s="159"/>
      <c r="O564" s="159"/>
      <c r="P564" s="159"/>
      <c r="Q564" s="159"/>
      <c r="R564" s="159"/>
      <c r="S564" s="159"/>
      <c r="T564" s="159"/>
      <c r="U564" s="267"/>
      <c r="V564" s="159"/>
      <c r="W564" s="230"/>
    </row>
    <row r="565" spans="1:23" ht="21.5" customHeight="1">
      <c r="A565" s="228"/>
      <c r="B565" s="228"/>
      <c r="C565" s="160"/>
      <c r="D565" s="160"/>
      <c r="E565" s="343"/>
      <c r="F565" s="343"/>
      <c r="G565" s="343"/>
      <c r="H565" s="343"/>
      <c r="I565" s="343"/>
      <c r="J565" s="268" t="str" cm="1">
        <f t="array" ref="J565">IFERROR(_xlfn.IFS((AND(H565=10,I565=1)),"L",(AND(H565=10,I565=2)),"H",(AND(H565=10,I565=4)),"VH",(AND(H565=10,I565=6)),"VH",(AND(H565=10,I565=8)),"VH",(AND(H565=10,I565=10)),"VH",(AND(H565=8,I565=1)),"L",(AND(H565=8,I565=2)),"M+",(AND(H565=8,I565=4)),"H",(AND(H565=8,I565=6)),"VH",(AND(H565=8,I565=8)),"VH",(AND(H565=8,I565=10)),"VH",(AND(H565=6,I565=1)),"L",(AND(H565=6,I565=2)),"M",(AND(H565=6,I565=4)),"M+",(AND(H565=6,I565=6)),"H",(AND(H565=6,I565=8)),"VH",(AND(H565=6,I565=10)),"VH",(AND(H565=4,I565=1)),"VL",(AND(H565=4,I565=2)),"L",(AND(H565=4,I565=4)),"M",(AND(H565=4,I565=6)),"M+",(AND(H565=4,I565=8)),"H",(AND(H565=4,I565=10)),"VH",(AND(H565=2,I565=1)),"VL",(AND(H565=2,I565=2)),"VL",(AND(H565=2,I565=4)),"L",(AND(H565=2,I565=6)),"M",(AND(H565=2,I565=8)),"H",(AND(H565=2,I565=10)),"H",(AND(H565=1,I565=1)),"VL",(AND(H565=1,I565=2)),"VL",(AND(H565=1,I565=4)),"L",(AND(H565=1,I565=6)),"L",(AND(H565=1,I565=8)),"M+",(AND(H565=1,I565=10)),"H"),"")</f>
        <v/>
      </c>
      <c r="K565" s="229"/>
      <c r="L565" s="162"/>
      <c r="M565" s="159"/>
      <c r="N565" s="159"/>
      <c r="O565" s="159"/>
      <c r="P565" s="159"/>
      <c r="Q565" s="159"/>
      <c r="R565" s="159"/>
      <c r="S565" s="159"/>
      <c r="T565" s="159"/>
      <c r="U565" s="267"/>
      <c r="V565" s="159"/>
      <c r="W565" s="230"/>
    </row>
    <row r="566" spans="1:23" ht="21.5" customHeight="1">
      <c r="A566" s="228"/>
      <c r="B566" s="228"/>
      <c r="C566" s="160"/>
      <c r="D566" s="340"/>
      <c r="E566" s="343"/>
      <c r="F566" s="343"/>
      <c r="G566" s="343"/>
      <c r="H566" s="343"/>
      <c r="I566" s="343"/>
      <c r="J566" s="268" t="str" cm="1">
        <f t="array" ref="J566">IFERROR(_xlfn.IFS((AND(H566=10,I566=1)),"L",(AND(H566=10,I566=2)),"H",(AND(H566=10,I566=4)),"VH",(AND(H566=10,I566=6)),"VH",(AND(H566=10,I566=8)),"VH",(AND(H566=10,I566=10)),"VH",(AND(H566=8,I566=1)),"L",(AND(H566=8,I566=2)),"M+",(AND(H566=8,I566=4)),"H",(AND(H566=8,I566=6)),"VH",(AND(H566=8,I566=8)),"VH",(AND(H566=8,I566=10)),"VH",(AND(H566=6,I566=1)),"L",(AND(H566=6,I566=2)),"M",(AND(H566=6,I566=4)),"M+",(AND(H566=6,I566=6)),"H",(AND(H566=6,I566=8)),"VH",(AND(H566=6,I566=10)),"VH",(AND(H566=4,I566=1)),"VL",(AND(H566=4,I566=2)),"L",(AND(H566=4,I566=4)),"M",(AND(H566=4,I566=6)),"M+",(AND(H566=4,I566=8)),"H",(AND(H566=4,I566=10)),"VH",(AND(H566=2,I566=1)),"VL",(AND(H566=2,I566=2)),"VL",(AND(H566=2,I566=4)),"L",(AND(H566=2,I566=6)),"M",(AND(H566=2,I566=8)),"H",(AND(H566=2,I566=10)),"H",(AND(H566=1,I566=1)),"VL",(AND(H566=1,I566=2)),"VL",(AND(H566=1,I566=4)),"L",(AND(H566=1,I566=6)),"L",(AND(H566=1,I566=8)),"M+",(AND(H566=1,I566=10)),"H"),"")</f>
        <v/>
      </c>
      <c r="K566" s="229"/>
      <c r="L566" s="162"/>
      <c r="M566" s="159"/>
      <c r="N566" s="159"/>
      <c r="O566" s="159"/>
      <c r="P566" s="159"/>
      <c r="Q566" s="159"/>
      <c r="R566" s="159"/>
      <c r="S566" s="159"/>
      <c r="T566" s="159"/>
      <c r="U566" s="267"/>
      <c r="V566" s="159"/>
      <c r="W566" s="230"/>
    </row>
    <row r="567" spans="1:23" ht="21.5" customHeight="1">
      <c r="A567" s="228"/>
      <c r="B567" s="228"/>
      <c r="C567" s="160"/>
      <c r="D567" s="160"/>
      <c r="E567" s="343"/>
      <c r="F567" s="343"/>
      <c r="G567" s="343"/>
      <c r="H567" s="343"/>
      <c r="I567" s="343"/>
      <c r="J567" s="268" t="str" cm="1">
        <f t="array" ref="J567">IFERROR(_xlfn.IFS((AND(H567=10,I567=1)),"L",(AND(H567=10,I567=2)),"H",(AND(H567=10,I567=4)),"VH",(AND(H567=10,I567=6)),"VH",(AND(H567=10,I567=8)),"VH",(AND(H567=10,I567=10)),"VH",(AND(H567=8,I567=1)),"L",(AND(H567=8,I567=2)),"M+",(AND(H567=8,I567=4)),"H",(AND(H567=8,I567=6)),"VH",(AND(H567=8,I567=8)),"VH",(AND(H567=8,I567=10)),"VH",(AND(H567=6,I567=1)),"L",(AND(H567=6,I567=2)),"M",(AND(H567=6,I567=4)),"M+",(AND(H567=6,I567=6)),"H",(AND(H567=6,I567=8)),"VH",(AND(H567=6,I567=10)),"VH",(AND(H567=4,I567=1)),"VL",(AND(H567=4,I567=2)),"L",(AND(H567=4,I567=4)),"M",(AND(H567=4,I567=6)),"M+",(AND(H567=4,I567=8)),"H",(AND(H567=4,I567=10)),"VH",(AND(H567=2,I567=1)),"VL",(AND(H567=2,I567=2)),"VL",(AND(H567=2,I567=4)),"L",(AND(H567=2,I567=6)),"M",(AND(H567=2,I567=8)),"H",(AND(H567=2,I567=10)),"H",(AND(H567=1,I567=1)),"VL",(AND(H567=1,I567=2)),"VL",(AND(H567=1,I567=4)),"L",(AND(H567=1,I567=6)),"L",(AND(H567=1,I567=8)),"M+",(AND(H567=1,I567=10)),"H"),"")</f>
        <v/>
      </c>
      <c r="K567" s="229"/>
      <c r="L567" s="162"/>
      <c r="M567" s="159"/>
      <c r="N567" s="159"/>
      <c r="O567" s="159"/>
      <c r="P567" s="159"/>
      <c r="Q567" s="159"/>
      <c r="R567" s="159"/>
      <c r="S567" s="159"/>
      <c r="T567" s="159"/>
      <c r="U567" s="267"/>
      <c r="V567" s="159"/>
      <c r="W567" s="230"/>
    </row>
    <row r="568" spans="1:23" ht="21.5" customHeight="1">
      <c r="A568" s="228"/>
      <c r="B568" s="228"/>
      <c r="C568" s="160"/>
      <c r="D568" s="160"/>
      <c r="E568" s="343"/>
      <c r="F568" s="343"/>
      <c r="G568" s="343"/>
      <c r="H568" s="343"/>
      <c r="I568" s="343"/>
      <c r="J568" s="268" t="str" cm="1">
        <f t="array" ref="J568">IFERROR(_xlfn.IFS((AND(H568=10,I568=1)),"L",(AND(H568=10,I568=2)),"H",(AND(H568=10,I568=4)),"VH",(AND(H568=10,I568=6)),"VH",(AND(H568=10,I568=8)),"VH",(AND(H568=10,I568=10)),"VH",(AND(H568=8,I568=1)),"L",(AND(H568=8,I568=2)),"M+",(AND(H568=8,I568=4)),"H",(AND(H568=8,I568=6)),"VH",(AND(H568=8,I568=8)),"VH",(AND(H568=8,I568=10)),"VH",(AND(H568=6,I568=1)),"L",(AND(H568=6,I568=2)),"M",(AND(H568=6,I568=4)),"M+",(AND(H568=6,I568=6)),"H",(AND(H568=6,I568=8)),"VH",(AND(H568=6,I568=10)),"VH",(AND(H568=4,I568=1)),"VL",(AND(H568=4,I568=2)),"L",(AND(H568=4,I568=4)),"M",(AND(H568=4,I568=6)),"M+",(AND(H568=4,I568=8)),"H",(AND(H568=4,I568=10)),"VH",(AND(H568=2,I568=1)),"VL",(AND(H568=2,I568=2)),"VL",(AND(H568=2,I568=4)),"L",(AND(H568=2,I568=6)),"M",(AND(H568=2,I568=8)),"H",(AND(H568=2,I568=10)),"H",(AND(H568=1,I568=1)),"VL",(AND(H568=1,I568=2)),"VL",(AND(H568=1,I568=4)),"L",(AND(H568=1,I568=6)),"L",(AND(H568=1,I568=8)),"M+",(AND(H568=1,I568=10)),"H"),"")</f>
        <v/>
      </c>
      <c r="K568" s="229"/>
      <c r="L568" s="162"/>
      <c r="M568" s="159"/>
      <c r="N568" s="159"/>
      <c r="O568" s="159"/>
      <c r="P568" s="159"/>
      <c r="Q568" s="159"/>
      <c r="R568" s="159"/>
      <c r="S568" s="159"/>
      <c r="T568" s="159"/>
      <c r="U568" s="267"/>
      <c r="V568" s="159"/>
      <c r="W568" s="230"/>
    </row>
    <row r="569" spans="1:23" ht="21.5" customHeight="1">
      <c r="A569" s="228"/>
      <c r="B569" s="228"/>
      <c r="C569" s="160"/>
      <c r="D569" s="160"/>
      <c r="E569" s="343"/>
      <c r="F569" s="343"/>
      <c r="G569" s="343"/>
      <c r="H569" s="343"/>
      <c r="I569" s="343"/>
      <c r="J569" s="268" t="str" cm="1">
        <f t="array" ref="J569">IFERROR(_xlfn.IFS((AND(H569=10,I569=1)),"L",(AND(H569=10,I569=2)),"H",(AND(H569=10,I569=4)),"VH",(AND(H569=10,I569=6)),"VH",(AND(H569=10,I569=8)),"VH",(AND(H569=10,I569=10)),"VH",(AND(H569=8,I569=1)),"L",(AND(H569=8,I569=2)),"M+",(AND(H569=8,I569=4)),"H",(AND(H569=8,I569=6)),"VH",(AND(H569=8,I569=8)),"VH",(AND(H569=8,I569=10)),"VH",(AND(H569=6,I569=1)),"L",(AND(H569=6,I569=2)),"M",(AND(H569=6,I569=4)),"M+",(AND(H569=6,I569=6)),"H",(AND(H569=6,I569=8)),"VH",(AND(H569=6,I569=10)),"VH",(AND(H569=4,I569=1)),"VL",(AND(H569=4,I569=2)),"L",(AND(H569=4,I569=4)),"M",(AND(H569=4,I569=6)),"M+",(AND(H569=4,I569=8)),"H",(AND(H569=4,I569=10)),"VH",(AND(H569=2,I569=1)),"VL",(AND(H569=2,I569=2)),"VL",(AND(H569=2,I569=4)),"L",(AND(H569=2,I569=6)),"M",(AND(H569=2,I569=8)),"H",(AND(H569=2,I569=10)),"H",(AND(H569=1,I569=1)),"VL",(AND(H569=1,I569=2)),"VL",(AND(H569=1,I569=4)),"L",(AND(H569=1,I569=6)),"L",(AND(H569=1,I569=8)),"M+",(AND(H569=1,I569=10)),"H"),"")</f>
        <v/>
      </c>
      <c r="K569" s="229"/>
      <c r="L569" s="162"/>
      <c r="M569" s="159"/>
      <c r="N569" s="159"/>
      <c r="O569" s="159"/>
      <c r="P569" s="159"/>
      <c r="Q569" s="159"/>
      <c r="R569" s="159"/>
      <c r="S569" s="159"/>
      <c r="T569" s="159"/>
      <c r="U569" s="267"/>
      <c r="V569" s="159"/>
      <c r="W569" s="230"/>
    </row>
    <row r="570" spans="1:23" ht="21.5" customHeight="1">
      <c r="A570" s="228"/>
      <c r="B570" s="228"/>
      <c r="C570" s="160"/>
      <c r="D570" s="160"/>
      <c r="E570" s="343"/>
      <c r="F570" s="343"/>
      <c r="G570" s="343"/>
      <c r="H570" s="343"/>
      <c r="I570" s="343"/>
      <c r="J570" s="268" t="str" cm="1">
        <f t="array" ref="J570">IFERROR(_xlfn.IFS((AND(H570=10,I570=1)),"L",(AND(H570=10,I570=2)),"H",(AND(H570=10,I570=4)),"VH",(AND(H570=10,I570=6)),"VH",(AND(H570=10,I570=8)),"VH",(AND(H570=10,I570=10)),"VH",(AND(H570=8,I570=1)),"L",(AND(H570=8,I570=2)),"M+",(AND(H570=8,I570=4)),"H",(AND(H570=8,I570=6)),"VH",(AND(H570=8,I570=8)),"VH",(AND(H570=8,I570=10)),"VH",(AND(H570=6,I570=1)),"L",(AND(H570=6,I570=2)),"M",(AND(H570=6,I570=4)),"M+",(AND(H570=6,I570=6)),"H",(AND(H570=6,I570=8)),"VH",(AND(H570=6,I570=10)),"VH",(AND(H570=4,I570=1)),"VL",(AND(H570=4,I570=2)),"L",(AND(H570=4,I570=4)),"M",(AND(H570=4,I570=6)),"M+",(AND(H570=4,I570=8)),"H",(AND(H570=4,I570=10)),"VH",(AND(H570=2,I570=1)),"VL",(AND(H570=2,I570=2)),"VL",(AND(H570=2,I570=4)),"L",(AND(H570=2,I570=6)),"M",(AND(H570=2,I570=8)),"H",(AND(H570=2,I570=10)),"H",(AND(H570=1,I570=1)),"VL",(AND(H570=1,I570=2)),"VL",(AND(H570=1,I570=4)),"L",(AND(H570=1,I570=6)),"L",(AND(H570=1,I570=8)),"M+",(AND(H570=1,I570=10)),"H"),"")</f>
        <v/>
      </c>
      <c r="K570" s="229"/>
      <c r="L570" s="162"/>
      <c r="M570" s="159"/>
      <c r="N570" s="159"/>
      <c r="O570" s="159"/>
      <c r="P570" s="159"/>
      <c r="Q570" s="159"/>
      <c r="R570" s="159"/>
      <c r="S570" s="159"/>
      <c r="T570" s="159"/>
      <c r="U570" s="267"/>
      <c r="V570" s="159"/>
      <c r="W570" s="230"/>
    </row>
    <row r="571" spans="1:23" ht="21.5" customHeight="1">
      <c r="A571" s="228"/>
      <c r="B571" s="228"/>
      <c r="C571" s="160"/>
      <c r="D571" s="160"/>
      <c r="E571" s="343"/>
      <c r="F571" s="343"/>
      <c r="G571" s="343"/>
      <c r="H571" s="343"/>
      <c r="I571" s="343"/>
      <c r="J571" s="268" t="str" cm="1">
        <f t="array" ref="J571">IFERROR(_xlfn.IFS((AND(H571=10,I571=1)),"L",(AND(H571=10,I571=2)),"H",(AND(H571=10,I571=4)),"VH",(AND(H571=10,I571=6)),"VH",(AND(H571=10,I571=8)),"VH",(AND(H571=10,I571=10)),"VH",(AND(H571=8,I571=1)),"L",(AND(H571=8,I571=2)),"M+",(AND(H571=8,I571=4)),"H",(AND(H571=8,I571=6)),"VH",(AND(H571=8,I571=8)),"VH",(AND(H571=8,I571=10)),"VH",(AND(H571=6,I571=1)),"L",(AND(H571=6,I571=2)),"M",(AND(H571=6,I571=4)),"M+",(AND(H571=6,I571=6)),"H",(AND(H571=6,I571=8)),"VH",(AND(H571=6,I571=10)),"VH",(AND(H571=4,I571=1)),"VL",(AND(H571=4,I571=2)),"L",(AND(H571=4,I571=4)),"M",(AND(H571=4,I571=6)),"M+",(AND(H571=4,I571=8)),"H",(AND(H571=4,I571=10)),"VH",(AND(H571=2,I571=1)),"VL",(AND(H571=2,I571=2)),"VL",(AND(H571=2,I571=4)),"L",(AND(H571=2,I571=6)),"M",(AND(H571=2,I571=8)),"H",(AND(H571=2,I571=10)),"H",(AND(H571=1,I571=1)),"VL",(AND(H571=1,I571=2)),"VL",(AND(H571=1,I571=4)),"L",(AND(H571=1,I571=6)),"L",(AND(H571=1,I571=8)),"M+",(AND(H571=1,I571=10)),"H"),"")</f>
        <v/>
      </c>
      <c r="K571" s="229"/>
      <c r="L571" s="162"/>
      <c r="M571" s="159"/>
      <c r="N571" s="159"/>
      <c r="O571" s="159"/>
      <c r="P571" s="159"/>
      <c r="Q571" s="159"/>
      <c r="R571" s="159"/>
      <c r="S571" s="159"/>
      <c r="T571" s="159"/>
      <c r="U571" s="267"/>
      <c r="V571" s="159"/>
      <c r="W571" s="230"/>
    </row>
    <row r="572" spans="1:23" ht="21.5" customHeight="1">
      <c r="A572" s="228"/>
      <c r="B572" s="228"/>
      <c r="C572" s="160"/>
      <c r="D572" s="160"/>
      <c r="E572" s="343"/>
      <c r="F572" s="343"/>
      <c r="G572" s="343"/>
      <c r="H572" s="343"/>
      <c r="I572" s="343"/>
      <c r="J572" s="268" t="str" cm="1">
        <f t="array" ref="J572">IFERROR(_xlfn.IFS((AND(H572=10,I572=1)),"L",(AND(H572=10,I572=2)),"H",(AND(H572=10,I572=4)),"VH",(AND(H572=10,I572=6)),"VH",(AND(H572=10,I572=8)),"VH",(AND(H572=10,I572=10)),"VH",(AND(H572=8,I572=1)),"L",(AND(H572=8,I572=2)),"M+",(AND(H572=8,I572=4)),"H",(AND(H572=8,I572=6)),"VH",(AND(H572=8,I572=8)),"VH",(AND(H572=8,I572=10)),"VH",(AND(H572=6,I572=1)),"L",(AND(H572=6,I572=2)),"M",(AND(H572=6,I572=4)),"M+",(AND(H572=6,I572=6)),"H",(AND(H572=6,I572=8)),"VH",(AND(H572=6,I572=10)),"VH",(AND(H572=4,I572=1)),"VL",(AND(H572=4,I572=2)),"L",(AND(H572=4,I572=4)),"M",(AND(H572=4,I572=6)),"M+",(AND(H572=4,I572=8)),"H",(AND(H572=4,I572=10)),"VH",(AND(H572=2,I572=1)),"VL",(AND(H572=2,I572=2)),"VL",(AND(H572=2,I572=4)),"L",(AND(H572=2,I572=6)),"M",(AND(H572=2,I572=8)),"H",(AND(H572=2,I572=10)),"H",(AND(H572=1,I572=1)),"VL",(AND(H572=1,I572=2)),"VL",(AND(H572=1,I572=4)),"L",(AND(H572=1,I572=6)),"L",(AND(H572=1,I572=8)),"M+",(AND(H572=1,I572=10)),"H"),"")</f>
        <v/>
      </c>
      <c r="K572" s="229"/>
      <c r="L572" s="162"/>
      <c r="M572" s="159"/>
      <c r="N572" s="159"/>
      <c r="O572" s="159"/>
      <c r="P572" s="159"/>
      <c r="Q572" s="159"/>
      <c r="R572" s="159"/>
      <c r="S572" s="159"/>
      <c r="T572" s="159"/>
      <c r="U572" s="267"/>
      <c r="V572" s="159"/>
      <c r="W572" s="230"/>
    </row>
    <row r="573" spans="1:23" ht="21.5" customHeight="1">
      <c r="A573" s="228"/>
      <c r="B573" s="228"/>
      <c r="C573" s="160"/>
      <c r="D573" s="160"/>
      <c r="E573" s="343"/>
      <c r="F573" s="343"/>
      <c r="G573" s="343"/>
      <c r="H573" s="343"/>
      <c r="I573" s="343"/>
      <c r="J573" s="268" t="str" cm="1">
        <f t="array" ref="J573">IFERROR(_xlfn.IFS((AND(H573=10,I573=1)),"L",(AND(H573=10,I573=2)),"H",(AND(H573=10,I573=4)),"VH",(AND(H573=10,I573=6)),"VH",(AND(H573=10,I573=8)),"VH",(AND(H573=10,I573=10)),"VH",(AND(H573=8,I573=1)),"L",(AND(H573=8,I573=2)),"M+",(AND(H573=8,I573=4)),"H",(AND(H573=8,I573=6)),"VH",(AND(H573=8,I573=8)),"VH",(AND(H573=8,I573=10)),"VH",(AND(H573=6,I573=1)),"L",(AND(H573=6,I573=2)),"M",(AND(H573=6,I573=4)),"M+",(AND(H573=6,I573=6)),"H",(AND(H573=6,I573=8)),"VH",(AND(H573=6,I573=10)),"VH",(AND(H573=4,I573=1)),"VL",(AND(H573=4,I573=2)),"L",(AND(H573=4,I573=4)),"M",(AND(H573=4,I573=6)),"M+",(AND(H573=4,I573=8)),"H",(AND(H573=4,I573=10)),"VH",(AND(H573=2,I573=1)),"VL",(AND(H573=2,I573=2)),"VL",(AND(H573=2,I573=4)),"L",(AND(H573=2,I573=6)),"M",(AND(H573=2,I573=8)),"H",(AND(H573=2,I573=10)),"H",(AND(H573=1,I573=1)),"VL",(AND(H573=1,I573=2)),"VL",(AND(H573=1,I573=4)),"L",(AND(H573=1,I573=6)),"L",(AND(H573=1,I573=8)),"M+",(AND(H573=1,I573=10)),"H"),"")</f>
        <v/>
      </c>
      <c r="K573" s="229"/>
      <c r="L573" s="162"/>
      <c r="M573" s="159"/>
      <c r="N573" s="159"/>
      <c r="O573" s="159"/>
      <c r="P573" s="159"/>
      <c r="Q573" s="159"/>
      <c r="R573" s="159"/>
      <c r="S573" s="159"/>
      <c r="T573" s="159"/>
      <c r="U573" s="267"/>
      <c r="V573" s="159"/>
      <c r="W573" s="230"/>
    </row>
    <row r="574" spans="1:23" ht="21.5" customHeight="1">
      <c r="A574" s="228"/>
      <c r="B574" s="228"/>
      <c r="C574" s="160"/>
      <c r="D574" s="160"/>
      <c r="E574" s="343"/>
      <c r="F574" s="343"/>
      <c r="G574" s="343"/>
      <c r="H574" s="343"/>
      <c r="I574" s="343"/>
      <c r="J574" s="268" t="str" cm="1">
        <f t="array" ref="J574">IFERROR(_xlfn.IFS((AND(H574=10,I574=1)),"L",(AND(H574=10,I574=2)),"H",(AND(H574=10,I574=4)),"VH",(AND(H574=10,I574=6)),"VH",(AND(H574=10,I574=8)),"VH",(AND(H574=10,I574=10)),"VH",(AND(H574=8,I574=1)),"L",(AND(H574=8,I574=2)),"M+",(AND(H574=8,I574=4)),"H",(AND(H574=8,I574=6)),"VH",(AND(H574=8,I574=8)),"VH",(AND(H574=8,I574=10)),"VH",(AND(H574=6,I574=1)),"L",(AND(H574=6,I574=2)),"M",(AND(H574=6,I574=4)),"M+",(AND(H574=6,I574=6)),"H",(AND(H574=6,I574=8)),"VH",(AND(H574=6,I574=10)),"VH",(AND(H574=4,I574=1)),"VL",(AND(H574=4,I574=2)),"L",(AND(H574=4,I574=4)),"M",(AND(H574=4,I574=6)),"M+",(AND(H574=4,I574=8)),"H",(AND(H574=4,I574=10)),"VH",(AND(H574=2,I574=1)),"VL",(AND(H574=2,I574=2)),"VL",(AND(H574=2,I574=4)),"L",(AND(H574=2,I574=6)),"M",(AND(H574=2,I574=8)),"H",(AND(H574=2,I574=10)),"H",(AND(H574=1,I574=1)),"VL",(AND(H574=1,I574=2)),"VL",(AND(H574=1,I574=4)),"L",(AND(H574=1,I574=6)),"L",(AND(H574=1,I574=8)),"M+",(AND(H574=1,I574=10)),"H"),"")</f>
        <v/>
      </c>
      <c r="K574" s="229"/>
      <c r="L574" s="162"/>
      <c r="M574" s="159"/>
      <c r="N574" s="159"/>
      <c r="O574" s="159"/>
      <c r="P574" s="159"/>
      <c r="Q574" s="159"/>
      <c r="R574" s="159"/>
      <c r="S574" s="159"/>
      <c r="T574" s="159"/>
      <c r="U574" s="267"/>
      <c r="V574" s="159"/>
      <c r="W574" s="230"/>
    </row>
    <row r="575" spans="1:23" ht="21.5" customHeight="1">
      <c r="A575" s="228"/>
      <c r="B575" s="228"/>
      <c r="C575" s="160"/>
      <c r="D575" s="160"/>
      <c r="E575" s="343"/>
      <c r="F575" s="343"/>
      <c r="G575" s="343"/>
      <c r="H575" s="343"/>
      <c r="I575" s="343"/>
      <c r="J575" s="268" t="str" cm="1">
        <f t="array" ref="J575">IFERROR(_xlfn.IFS((AND(H575=10,I575=1)),"L",(AND(H575=10,I575=2)),"H",(AND(H575=10,I575=4)),"VH",(AND(H575=10,I575=6)),"VH",(AND(H575=10,I575=8)),"VH",(AND(H575=10,I575=10)),"VH",(AND(H575=8,I575=1)),"L",(AND(H575=8,I575=2)),"M+",(AND(H575=8,I575=4)),"H",(AND(H575=8,I575=6)),"VH",(AND(H575=8,I575=8)),"VH",(AND(H575=8,I575=10)),"VH",(AND(H575=6,I575=1)),"L",(AND(H575=6,I575=2)),"M",(AND(H575=6,I575=4)),"M+",(AND(H575=6,I575=6)),"H",(AND(H575=6,I575=8)),"VH",(AND(H575=6,I575=10)),"VH",(AND(H575=4,I575=1)),"VL",(AND(H575=4,I575=2)),"L",(AND(H575=4,I575=4)),"M",(AND(H575=4,I575=6)),"M+",(AND(H575=4,I575=8)),"H",(AND(H575=4,I575=10)),"VH",(AND(H575=2,I575=1)),"VL",(AND(H575=2,I575=2)),"VL",(AND(H575=2,I575=4)),"L",(AND(H575=2,I575=6)),"M",(AND(H575=2,I575=8)),"H",(AND(H575=2,I575=10)),"H",(AND(H575=1,I575=1)),"VL",(AND(H575=1,I575=2)),"VL",(AND(H575=1,I575=4)),"L",(AND(H575=1,I575=6)),"L",(AND(H575=1,I575=8)),"M+",(AND(H575=1,I575=10)),"H"),"")</f>
        <v/>
      </c>
      <c r="K575" s="229"/>
      <c r="L575" s="162"/>
      <c r="M575" s="159"/>
      <c r="N575" s="159"/>
      <c r="O575" s="159"/>
      <c r="P575" s="159"/>
      <c r="Q575" s="159"/>
      <c r="R575" s="159"/>
      <c r="S575" s="159"/>
      <c r="T575" s="159"/>
      <c r="U575" s="267"/>
      <c r="V575" s="159"/>
      <c r="W575" s="230"/>
    </row>
    <row r="576" spans="1:23" ht="21.5" customHeight="1">
      <c r="A576" s="228"/>
      <c r="B576" s="228"/>
      <c r="C576" s="160"/>
      <c r="D576" s="160"/>
      <c r="E576" s="343"/>
      <c r="F576" s="343"/>
      <c r="G576" s="343"/>
      <c r="H576" s="343"/>
      <c r="I576" s="343"/>
      <c r="J576" s="268" t="str" cm="1">
        <f t="array" ref="J576">IFERROR(_xlfn.IFS((AND(H576=10,I576=1)),"L",(AND(H576=10,I576=2)),"H",(AND(H576=10,I576=4)),"VH",(AND(H576=10,I576=6)),"VH",(AND(H576=10,I576=8)),"VH",(AND(H576=10,I576=10)),"VH",(AND(H576=8,I576=1)),"L",(AND(H576=8,I576=2)),"M+",(AND(H576=8,I576=4)),"H",(AND(H576=8,I576=6)),"VH",(AND(H576=8,I576=8)),"VH",(AND(H576=8,I576=10)),"VH",(AND(H576=6,I576=1)),"L",(AND(H576=6,I576=2)),"M",(AND(H576=6,I576=4)),"M+",(AND(H576=6,I576=6)),"H",(AND(H576=6,I576=8)),"VH",(AND(H576=6,I576=10)),"VH",(AND(H576=4,I576=1)),"VL",(AND(H576=4,I576=2)),"L",(AND(H576=4,I576=4)),"M",(AND(H576=4,I576=6)),"M+",(AND(H576=4,I576=8)),"H",(AND(H576=4,I576=10)),"VH",(AND(H576=2,I576=1)),"VL",(AND(H576=2,I576=2)),"VL",(AND(H576=2,I576=4)),"L",(AND(H576=2,I576=6)),"M",(AND(H576=2,I576=8)),"H",(AND(H576=2,I576=10)),"H",(AND(H576=1,I576=1)),"VL",(AND(H576=1,I576=2)),"VL",(AND(H576=1,I576=4)),"L",(AND(H576=1,I576=6)),"L",(AND(H576=1,I576=8)),"M+",(AND(H576=1,I576=10)),"H"),"")</f>
        <v/>
      </c>
      <c r="K576" s="229"/>
      <c r="L576" s="162"/>
      <c r="M576" s="159"/>
      <c r="N576" s="159"/>
      <c r="O576" s="159"/>
      <c r="P576" s="159"/>
      <c r="Q576" s="159"/>
      <c r="R576" s="159"/>
      <c r="S576" s="159"/>
      <c r="T576" s="159"/>
      <c r="U576" s="267"/>
      <c r="V576" s="159"/>
      <c r="W576" s="230"/>
    </row>
    <row r="577" spans="1:23" ht="21.5" customHeight="1">
      <c r="A577" s="228"/>
      <c r="B577" s="228"/>
      <c r="C577" s="160"/>
      <c r="D577" s="160"/>
      <c r="E577" s="343"/>
      <c r="F577" s="343"/>
      <c r="G577" s="343"/>
      <c r="H577" s="343"/>
      <c r="I577" s="343"/>
      <c r="J577" s="268" t="str" cm="1">
        <f t="array" ref="J577">IFERROR(_xlfn.IFS((AND(H577=10,I577=1)),"L",(AND(H577=10,I577=2)),"H",(AND(H577=10,I577=4)),"VH",(AND(H577=10,I577=6)),"VH",(AND(H577=10,I577=8)),"VH",(AND(H577=10,I577=10)),"VH",(AND(H577=8,I577=1)),"L",(AND(H577=8,I577=2)),"M+",(AND(H577=8,I577=4)),"H",(AND(H577=8,I577=6)),"VH",(AND(H577=8,I577=8)),"VH",(AND(H577=8,I577=10)),"VH",(AND(H577=6,I577=1)),"L",(AND(H577=6,I577=2)),"M",(AND(H577=6,I577=4)),"M+",(AND(H577=6,I577=6)),"H",(AND(H577=6,I577=8)),"VH",(AND(H577=6,I577=10)),"VH",(AND(H577=4,I577=1)),"VL",(AND(H577=4,I577=2)),"L",(AND(H577=4,I577=4)),"M",(AND(H577=4,I577=6)),"M+",(AND(H577=4,I577=8)),"H",(AND(H577=4,I577=10)),"VH",(AND(H577=2,I577=1)),"VL",(AND(H577=2,I577=2)),"VL",(AND(H577=2,I577=4)),"L",(AND(H577=2,I577=6)),"M",(AND(H577=2,I577=8)),"H",(AND(H577=2,I577=10)),"H",(AND(H577=1,I577=1)),"VL",(AND(H577=1,I577=2)),"VL",(AND(H577=1,I577=4)),"L",(AND(H577=1,I577=6)),"L",(AND(H577=1,I577=8)),"M+",(AND(H577=1,I577=10)),"H"),"")</f>
        <v/>
      </c>
      <c r="K577" s="229"/>
      <c r="L577" s="162"/>
      <c r="M577" s="159"/>
      <c r="N577" s="159"/>
      <c r="O577" s="159"/>
      <c r="P577" s="159"/>
      <c r="Q577" s="159"/>
      <c r="R577" s="159"/>
      <c r="S577" s="159"/>
      <c r="T577" s="159"/>
      <c r="U577" s="267"/>
      <c r="V577" s="159"/>
      <c r="W577" s="230"/>
    </row>
    <row r="578" spans="1:23" ht="21.5" customHeight="1">
      <c r="A578" s="228"/>
      <c r="B578" s="228"/>
      <c r="C578" s="160"/>
      <c r="D578" s="338"/>
      <c r="E578" s="343"/>
      <c r="F578" s="343"/>
      <c r="G578" s="343"/>
      <c r="H578" s="343"/>
      <c r="I578" s="343"/>
      <c r="J578" s="268" t="str" cm="1">
        <f t="array" ref="J578">IFERROR(_xlfn.IFS((AND(H578=10,I578=1)),"L",(AND(H578=10,I578=2)),"H",(AND(H578=10,I578=4)),"VH",(AND(H578=10,I578=6)),"VH",(AND(H578=10,I578=8)),"VH",(AND(H578=10,I578=10)),"VH",(AND(H578=8,I578=1)),"L",(AND(H578=8,I578=2)),"M+",(AND(H578=8,I578=4)),"H",(AND(H578=8,I578=6)),"VH",(AND(H578=8,I578=8)),"VH",(AND(H578=8,I578=10)),"VH",(AND(H578=6,I578=1)),"L",(AND(H578=6,I578=2)),"M",(AND(H578=6,I578=4)),"M+",(AND(H578=6,I578=6)),"H",(AND(H578=6,I578=8)),"VH",(AND(H578=6,I578=10)),"VH",(AND(H578=4,I578=1)),"VL",(AND(H578=4,I578=2)),"L",(AND(H578=4,I578=4)),"M",(AND(H578=4,I578=6)),"M+",(AND(H578=4,I578=8)),"H",(AND(H578=4,I578=10)),"VH",(AND(H578=2,I578=1)),"VL",(AND(H578=2,I578=2)),"VL",(AND(H578=2,I578=4)),"L",(AND(H578=2,I578=6)),"M",(AND(H578=2,I578=8)),"H",(AND(H578=2,I578=10)),"H",(AND(H578=1,I578=1)),"VL",(AND(H578=1,I578=2)),"VL",(AND(H578=1,I578=4)),"L",(AND(H578=1,I578=6)),"L",(AND(H578=1,I578=8)),"M+",(AND(H578=1,I578=10)),"H"),"")</f>
        <v/>
      </c>
      <c r="K578" s="229"/>
      <c r="L578" s="162"/>
      <c r="M578" s="159"/>
      <c r="N578" s="159"/>
      <c r="O578" s="159"/>
      <c r="P578" s="159"/>
      <c r="Q578" s="159"/>
      <c r="R578" s="159"/>
      <c r="S578" s="159"/>
      <c r="T578" s="159"/>
      <c r="U578" s="267"/>
      <c r="V578" s="159"/>
      <c r="W578" s="230"/>
    </row>
    <row r="579" spans="1:23" ht="21.5" customHeight="1">
      <c r="A579" s="228"/>
      <c r="B579" s="228"/>
      <c r="C579" s="160"/>
      <c r="D579" s="160"/>
      <c r="E579" s="343"/>
      <c r="F579" s="343"/>
      <c r="G579" s="343"/>
      <c r="H579" s="343"/>
      <c r="I579" s="343"/>
      <c r="J579" s="268" t="str" cm="1">
        <f t="array" ref="J579">IFERROR(_xlfn.IFS((AND(H579=10,I579=1)),"L",(AND(H579=10,I579=2)),"H",(AND(H579=10,I579=4)),"VH",(AND(H579=10,I579=6)),"VH",(AND(H579=10,I579=8)),"VH",(AND(H579=10,I579=10)),"VH",(AND(H579=8,I579=1)),"L",(AND(H579=8,I579=2)),"M+",(AND(H579=8,I579=4)),"H",(AND(H579=8,I579=6)),"VH",(AND(H579=8,I579=8)),"VH",(AND(H579=8,I579=10)),"VH",(AND(H579=6,I579=1)),"L",(AND(H579=6,I579=2)),"M",(AND(H579=6,I579=4)),"M+",(AND(H579=6,I579=6)),"H",(AND(H579=6,I579=8)),"VH",(AND(H579=6,I579=10)),"VH",(AND(H579=4,I579=1)),"VL",(AND(H579=4,I579=2)),"L",(AND(H579=4,I579=4)),"M",(AND(H579=4,I579=6)),"M+",(AND(H579=4,I579=8)),"H",(AND(H579=4,I579=10)),"VH",(AND(H579=2,I579=1)),"VL",(AND(H579=2,I579=2)),"VL",(AND(H579=2,I579=4)),"L",(AND(H579=2,I579=6)),"M",(AND(H579=2,I579=8)),"H",(AND(H579=2,I579=10)),"H",(AND(H579=1,I579=1)),"VL",(AND(H579=1,I579=2)),"VL",(AND(H579=1,I579=4)),"L",(AND(H579=1,I579=6)),"L",(AND(H579=1,I579=8)),"M+",(AND(H579=1,I579=10)),"H"),"")</f>
        <v/>
      </c>
      <c r="K579" s="229"/>
      <c r="L579" s="162"/>
      <c r="M579" s="159"/>
      <c r="N579" s="159"/>
      <c r="O579" s="159"/>
      <c r="P579" s="159"/>
      <c r="Q579" s="159"/>
      <c r="R579" s="159"/>
      <c r="S579" s="159"/>
      <c r="T579" s="159"/>
      <c r="U579" s="267"/>
      <c r="V579" s="159"/>
      <c r="W579" s="230"/>
    </row>
    <row r="580" spans="1:23" ht="21.5" customHeight="1">
      <c r="A580" s="228"/>
      <c r="B580" s="228"/>
      <c r="C580" s="160"/>
      <c r="D580" s="160"/>
      <c r="E580" s="343"/>
      <c r="F580" s="343"/>
      <c r="G580" s="343"/>
      <c r="H580" s="343"/>
      <c r="I580" s="343"/>
      <c r="J580" s="268" t="str" cm="1">
        <f t="array" ref="J580">IFERROR(_xlfn.IFS((AND(H580=10,I580=1)),"L",(AND(H580=10,I580=2)),"H",(AND(H580=10,I580=4)),"VH",(AND(H580=10,I580=6)),"VH",(AND(H580=10,I580=8)),"VH",(AND(H580=10,I580=10)),"VH",(AND(H580=8,I580=1)),"L",(AND(H580=8,I580=2)),"M+",(AND(H580=8,I580=4)),"H",(AND(H580=8,I580=6)),"VH",(AND(H580=8,I580=8)),"VH",(AND(H580=8,I580=10)),"VH",(AND(H580=6,I580=1)),"L",(AND(H580=6,I580=2)),"M",(AND(H580=6,I580=4)),"M+",(AND(H580=6,I580=6)),"H",(AND(H580=6,I580=8)),"VH",(AND(H580=6,I580=10)),"VH",(AND(H580=4,I580=1)),"VL",(AND(H580=4,I580=2)),"L",(AND(H580=4,I580=4)),"M",(AND(H580=4,I580=6)),"M+",(AND(H580=4,I580=8)),"H",(AND(H580=4,I580=10)),"VH",(AND(H580=2,I580=1)),"VL",(AND(H580=2,I580=2)),"VL",(AND(H580=2,I580=4)),"L",(AND(H580=2,I580=6)),"M",(AND(H580=2,I580=8)),"H",(AND(H580=2,I580=10)),"H",(AND(H580=1,I580=1)),"VL",(AND(H580=1,I580=2)),"VL",(AND(H580=1,I580=4)),"L",(AND(H580=1,I580=6)),"L",(AND(H580=1,I580=8)),"M+",(AND(H580=1,I580=10)),"H"),"")</f>
        <v/>
      </c>
      <c r="K580" s="229"/>
      <c r="L580" s="162"/>
      <c r="M580" s="159"/>
      <c r="N580" s="159"/>
      <c r="O580" s="159"/>
      <c r="P580" s="159"/>
      <c r="Q580" s="159"/>
      <c r="R580" s="159"/>
      <c r="S580" s="159"/>
      <c r="T580" s="159"/>
      <c r="U580" s="267"/>
      <c r="V580" s="159"/>
      <c r="W580" s="230"/>
    </row>
    <row r="581" spans="1:23" ht="21.5" customHeight="1">
      <c r="A581" s="228"/>
      <c r="B581" s="228"/>
      <c r="C581" s="160"/>
      <c r="D581" s="160"/>
      <c r="E581" s="343"/>
      <c r="F581" s="343"/>
      <c r="G581" s="343"/>
      <c r="H581" s="343"/>
      <c r="I581" s="343"/>
      <c r="J581" s="268" t="str" cm="1">
        <f t="array" ref="J581">IFERROR(_xlfn.IFS((AND(H581=10,I581=1)),"L",(AND(H581=10,I581=2)),"H",(AND(H581=10,I581=4)),"VH",(AND(H581=10,I581=6)),"VH",(AND(H581=10,I581=8)),"VH",(AND(H581=10,I581=10)),"VH",(AND(H581=8,I581=1)),"L",(AND(H581=8,I581=2)),"M+",(AND(H581=8,I581=4)),"H",(AND(H581=8,I581=6)),"VH",(AND(H581=8,I581=8)),"VH",(AND(H581=8,I581=10)),"VH",(AND(H581=6,I581=1)),"L",(AND(H581=6,I581=2)),"M",(AND(H581=6,I581=4)),"M+",(AND(H581=6,I581=6)),"H",(AND(H581=6,I581=8)),"VH",(AND(H581=6,I581=10)),"VH",(AND(H581=4,I581=1)),"VL",(AND(H581=4,I581=2)),"L",(AND(H581=4,I581=4)),"M",(AND(H581=4,I581=6)),"M+",(AND(H581=4,I581=8)),"H",(AND(H581=4,I581=10)),"VH",(AND(H581=2,I581=1)),"VL",(AND(H581=2,I581=2)),"VL",(AND(H581=2,I581=4)),"L",(AND(H581=2,I581=6)),"M",(AND(H581=2,I581=8)),"H",(AND(H581=2,I581=10)),"H",(AND(H581=1,I581=1)),"VL",(AND(H581=1,I581=2)),"VL",(AND(H581=1,I581=4)),"L",(AND(H581=1,I581=6)),"L",(AND(H581=1,I581=8)),"M+",(AND(H581=1,I581=10)),"H"),"")</f>
        <v/>
      </c>
      <c r="K581" s="229"/>
      <c r="L581" s="162"/>
      <c r="M581" s="159"/>
      <c r="N581" s="159"/>
      <c r="O581" s="159"/>
      <c r="P581" s="159"/>
      <c r="Q581" s="159"/>
      <c r="R581" s="159"/>
      <c r="S581" s="159"/>
      <c r="T581" s="159"/>
      <c r="U581" s="267"/>
      <c r="V581" s="159"/>
      <c r="W581" s="230"/>
    </row>
    <row r="582" spans="1:23" ht="21.5" customHeight="1">
      <c r="A582" s="228"/>
      <c r="B582" s="228"/>
      <c r="C582" s="160"/>
      <c r="D582" s="160"/>
      <c r="E582" s="343"/>
      <c r="F582" s="343"/>
      <c r="G582" s="343"/>
      <c r="H582" s="343"/>
      <c r="I582" s="343"/>
      <c r="J582" s="268" t="str" cm="1">
        <f t="array" ref="J582">IFERROR(_xlfn.IFS((AND(H582=10,I582=1)),"L",(AND(H582=10,I582=2)),"H",(AND(H582=10,I582=4)),"VH",(AND(H582=10,I582=6)),"VH",(AND(H582=10,I582=8)),"VH",(AND(H582=10,I582=10)),"VH",(AND(H582=8,I582=1)),"L",(AND(H582=8,I582=2)),"M+",(AND(H582=8,I582=4)),"H",(AND(H582=8,I582=6)),"VH",(AND(H582=8,I582=8)),"VH",(AND(H582=8,I582=10)),"VH",(AND(H582=6,I582=1)),"L",(AND(H582=6,I582=2)),"M",(AND(H582=6,I582=4)),"M+",(AND(H582=6,I582=6)),"H",(AND(H582=6,I582=8)),"VH",(AND(H582=6,I582=10)),"VH",(AND(H582=4,I582=1)),"VL",(AND(H582=4,I582=2)),"L",(AND(H582=4,I582=4)),"M",(AND(H582=4,I582=6)),"M+",(AND(H582=4,I582=8)),"H",(AND(H582=4,I582=10)),"VH",(AND(H582=2,I582=1)),"VL",(AND(H582=2,I582=2)),"VL",(AND(H582=2,I582=4)),"L",(AND(H582=2,I582=6)),"M",(AND(H582=2,I582=8)),"H",(AND(H582=2,I582=10)),"H",(AND(H582=1,I582=1)),"VL",(AND(H582=1,I582=2)),"VL",(AND(H582=1,I582=4)),"L",(AND(H582=1,I582=6)),"L",(AND(H582=1,I582=8)),"M+",(AND(H582=1,I582=10)),"H"),"")</f>
        <v/>
      </c>
      <c r="K582" s="229"/>
      <c r="L582" s="162"/>
      <c r="M582" s="159"/>
      <c r="N582" s="159"/>
      <c r="O582" s="159"/>
      <c r="P582" s="159"/>
      <c r="Q582" s="159"/>
      <c r="R582" s="159"/>
      <c r="S582" s="159"/>
      <c r="T582" s="159"/>
      <c r="U582" s="267"/>
      <c r="V582" s="159"/>
      <c r="W582" s="230"/>
    </row>
    <row r="583" spans="1:23" ht="21.5" customHeight="1">
      <c r="A583" s="228"/>
      <c r="B583" s="228"/>
      <c r="C583" s="160"/>
      <c r="D583" s="160"/>
      <c r="E583" s="343"/>
      <c r="F583" s="343"/>
      <c r="G583" s="343"/>
      <c r="H583" s="343"/>
      <c r="I583" s="343"/>
      <c r="J583" s="268" t="str" cm="1">
        <f t="array" ref="J583">IFERROR(_xlfn.IFS((AND(H583=10,I583=1)),"L",(AND(H583=10,I583=2)),"H",(AND(H583=10,I583=4)),"VH",(AND(H583=10,I583=6)),"VH",(AND(H583=10,I583=8)),"VH",(AND(H583=10,I583=10)),"VH",(AND(H583=8,I583=1)),"L",(AND(H583=8,I583=2)),"M+",(AND(H583=8,I583=4)),"H",(AND(H583=8,I583=6)),"VH",(AND(H583=8,I583=8)),"VH",(AND(H583=8,I583=10)),"VH",(AND(H583=6,I583=1)),"L",(AND(H583=6,I583=2)),"M",(AND(H583=6,I583=4)),"M+",(AND(H583=6,I583=6)),"H",(AND(H583=6,I583=8)),"VH",(AND(H583=6,I583=10)),"VH",(AND(H583=4,I583=1)),"VL",(AND(H583=4,I583=2)),"L",(AND(H583=4,I583=4)),"M",(AND(H583=4,I583=6)),"M+",(AND(H583=4,I583=8)),"H",(AND(H583=4,I583=10)),"VH",(AND(H583=2,I583=1)),"VL",(AND(H583=2,I583=2)),"VL",(AND(H583=2,I583=4)),"L",(AND(H583=2,I583=6)),"M",(AND(H583=2,I583=8)),"H",(AND(H583=2,I583=10)),"H",(AND(H583=1,I583=1)),"VL",(AND(H583=1,I583=2)),"VL",(AND(H583=1,I583=4)),"L",(AND(H583=1,I583=6)),"L",(AND(H583=1,I583=8)),"M+",(AND(H583=1,I583=10)),"H"),"")</f>
        <v/>
      </c>
      <c r="K583" s="229"/>
      <c r="L583" s="162"/>
      <c r="M583" s="159"/>
      <c r="N583" s="159"/>
      <c r="O583" s="159"/>
      <c r="P583" s="159"/>
      <c r="Q583" s="159"/>
      <c r="R583" s="159"/>
      <c r="S583" s="159"/>
      <c r="T583" s="159"/>
      <c r="U583" s="267"/>
      <c r="V583" s="159"/>
      <c r="W583" s="230"/>
    </row>
    <row r="584" spans="1:23" ht="21.5" customHeight="1">
      <c r="A584" s="228"/>
      <c r="B584" s="228"/>
      <c r="C584" s="160"/>
      <c r="D584" s="160"/>
      <c r="E584" s="343"/>
      <c r="F584" s="343"/>
      <c r="G584" s="343"/>
      <c r="H584" s="343"/>
      <c r="I584" s="343"/>
      <c r="J584" s="268" t="str" cm="1">
        <f t="array" ref="J584">IFERROR(_xlfn.IFS((AND(H584=10,I584=1)),"L",(AND(H584=10,I584=2)),"H",(AND(H584=10,I584=4)),"VH",(AND(H584=10,I584=6)),"VH",(AND(H584=10,I584=8)),"VH",(AND(H584=10,I584=10)),"VH",(AND(H584=8,I584=1)),"L",(AND(H584=8,I584=2)),"M+",(AND(H584=8,I584=4)),"H",(AND(H584=8,I584=6)),"VH",(AND(H584=8,I584=8)),"VH",(AND(H584=8,I584=10)),"VH",(AND(H584=6,I584=1)),"L",(AND(H584=6,I584=2)),"M",(AND(H584=6,I584=4)),"M+",(AND(H584=6,I584=6)),"H",(AND(H584=6,I584=8)),"VH",(AND(H584=6,I584=10)),"VH",(AND(H584=4,I584=1)),"VL",(AND(H584=4,I584=2)),"L",(AND(H584=4,I584=4)),"M",(AND(H584=4,I584=6)),"M+",(AND(H584=4,I584=8)),"H",(AND(H584=4,I584=10)),"VH",(AND(H584=2,I584=1)),"VL",(AND(H584=2,I584=2)),"VL",(AND(H584=2,I584=4)),"L",(AND(H584=2,I584=6)),"M",(AND(H584=2,I584=8)),"H",(AND(H584=2,I584=10)),"H",(AND(H584=1,I584=1)),"VL",(AND(H584=1,I584=2)),"VL",(AND(H584=1,I584=4)),"L",(AND(H584=1,I584=6)),"L",(AND(H584=1,I584=8)),"M+",(AND(H584=1,I584=10)),"H"),"")</f>
        <v/>
      </c>
      <c r="K584" s="229"/>
      <c r="L584" s="162"/>
      <c r="M584" s="159"/>
      <c r="N584" s="159"/>
      <c r="O584" s="159"/>
      <c r="P584" s="159"/>
      <c r="Q584" s="159"/>
      <c r="R584" s="159"/>
      <c r="S584" s="159"/>
      <c r="T584" s="159"/>
      <c r="U584" s="267"/>
      <c r="V584" s="159"/>
      <c r="W584" s="230"/>
    </row>
    <row r="585" spans="1:23" ht="21.5" customHeight="1">
      <c r="A585" s="228"/>
      <c r="B585" s="228"/>
      <c r="C585" s="160"/>
      <c r="D585" s="160"/>
      <c r="E585" s="343"/>
      <c r="F585" s="343"/>
      <c r="G585" s="343"/>
      <c r="H585" s="343"/>
      <c r="I585" s="343"/>
      <c r="J585" s="268" t="str" cm="1">
        <f t="array" ref="J585">IFERROR(_xlfn.IFS((AND(H585=10,I585=1)),"L",(AND(H585=10,I585=2)),"H",(AND(H585=10,I585=4)),"VH",(AND(H585=10,I585=6)),"VH",(AND(H585=10,I585=8)),"VH",(AND(H585=10,I585=10)),"VH",(AND(H585=8,I585=1)),"L",(AND(H585=8,I585=2)),"M+",(AND(H585=8,I585=4)),"H",(AND(H585=8,I585=6)),"VH",(AND(H585=8,I585=8)),"VH",(AND(H585=8,I585=10)),"VH",(AND(H585=6,I585=1)),"L",(AND(H585=6,I585=2)),"M",(AND(H585=6,I585=4)),"M+",(AND(H585=6,I585=6)),"H",(AND(H585=6,I585=8)),"VH",(AND(H585=6,I585=10)),"VH",(AND(H585=4,I585=1)),"VL",(AND(H585=4,I585=2)),"L",(AND(H585=4,I585=4)),"M",(AND(H585=4,I585=6)),"M+",(AND(H585=4,I585=8)),"H",(AND(H585=4,I585=10)),"VH",(AND(H585=2,I585=1)),"VL",(AND(H585=2,I585=2)),"VL",(AND(H585=2,I585=4)),"L",(AND(H585=2,I585=6)),"M",(AND(H585=2,I585=8)),"H",(AND(H585=2,I585=10)),"H",(AND(H585=1,I585=1)),"VL",(AND(H585=1,I585=2)),"VL",(AND(H585=1,I585=4)),"L",(AND(H585=1,I585=6)),"L",(AND(H585=1,I585=8)),"M+",(AND(H585=1,I585=10)),"H"),"")</f>
        <v/>
      </c>
      <c r="K585" s="229"/>
      <c r="L585" s="162"/>
      <c r="M585" s="159"/>
      <c r="N585" s="159"/>
      <c r="O585" s="159"/>
      <c r="P585" s="159"/>
      <c r="Q585" s="159"/>
      <c r="R585" s="159"/>
      <c r="S585" s="159"/>
      <c r="T585" s="159"/>
      <c r="U585" s="267"/>
      <c r="V585" s="159"/>
      <c r="W585" s="230"/>
    </row>
    <row r="586" spans="1:23" ht="21.5" customHeight="1">
      <c r="A586" s="228"/>
      <c r="B586" s="228"/>
      <c r="C586" s="160"/>
      <c r="D586" s="160"/>
      <c r="E586" s="343"/>
      <c r="F586" s="343"/>
      <c r="G586" s="343"/>
      <c r="H586" s="343"/>
      <c r="I586" s="343"/>
      <c r="J586" s="268" t="str" cm="1">
        <f t="array" ref="J586">IFERROR(_xlfn.IFS((AND(H586=10,I586=1)),"L",(AND(H586=10,I586=2)),"H",(AND(H586=10,I586=4)),"VH",(AND(H586=10,I586=6)),"VH",(AND(H586=10,I586=8)),"VH",(AND(H586=10,I586=10)),"VH",(AND(H586=8,I586=1)),"L",(AND(H586=8,I586=2)),"M+",(AND(H586=8,I586=4)),"H",(AND(H586=8,I586=6)),"VH",(AND(H586=8,I586=8)),"VH",(AND(H586=8,I586=10)),"VH",(AND(H586=6,I586=1)),"L",(AND(H586=6,I586=2)),"M",(AND(H586=6,I586=4)),"M+",(AND(H586=6,I586=6)),"H",(AND(H586=6,I586=8)),"VH",(AND(H586=6,I586=10)),"VH",(AND(H586=4,I586=1)),"VL",(AND(H586=4,I586=2)),"L",(AND(H586=4,I586=4)),"M",(AND(H586=4,I586=6)),"M+",(AND(H586=4,I586=8)),"H",(AND(H586=4,I586=10)),"VH",(AND(H586=2,I586=1)),"VL",(AND(H586=2,I586=2)),"VL",(AND(H586=2,I586=4)),"L",(AND(H586=2,I586=6)),"M",(AND(H586=2,I586=8)),"H",(AND(H586=2,I586=10)),"H",(AND(H586=1,I586=1)),"VL",(AND(H586=1,I586=2)),"VL",(AND(H586=1,I586=4)),"L",(AND(H586=1,I586=6)),"L",(AND(H586=1,I586=8)),"M+",(AND(H586=1,I586=10)),"H"),"")</f>
        <v/>
      </c>
      <c r="K586" s="229"/>
      <c r="L586" s="162"/>
      <c r="M586" s="159"/>
      <c r="N586" s="159"/>
      <c r="O586" s="159"/>
      <c r="P586" s="159"/>
      <c r="Q586" s="159"/>
      <c r="R586" s="159"/>
      <c r="S586" s="159"/>
      <c r="T586" s="159"/>
      <c r="U586" s="267"/>
      <c r="V586" s="159"/>
      <c r="W586" s="230"/>
    </row>
    <row r="587" spans="1:23" ht="21.5" customHeight="1">
      <c r="A587" s="228"/>
      <c r="B587" s="228"/>
      <c r="C587" s="160"/>
      <c r="D587" s="160"/>
      <c r="E587" s="343"/>
      <c r="F587" s="343"/>
      <c r="G587" s="343"/>
      <c r="H587" s="343"/>
      <c r="I587" s="343"/>
      <c r="J587" s="268" t="str" cm="1">
        <f t="array" ref="J587">IFERROR(_xlfn.IFS((AND(H587=10,I587=1)),"L",(AND(H587=10,I587=2)),"H",(AND(H587=10,I587=4)),"VH",(AND(H587=10,I587=6)),"VH",(AND(H587=10,I587=8)),"VH",(AND(H587=10,I587=10)),"VH",(AND(H587=8,I587=1)),"L",(AND(H587=8,I587=2)),"M+",(AND(H587=8,I587=4)),"H",(AND(H587=8,I587=6)),"VH",(AND(H587=8,I587=8)),"VH",(AND(H587=8,I587=10)),"VH",(AND(H587=6,I587=1)),"L",(AND(H587=6,I587=2)),"M",(AND(H587=6,I587=4)),"M+",(AND(H587=6,I587=6)),"H",(AND(H587=6,I587=8)),"VH",(AND(H587=6,I587=10)),"VH",(AND(H587=4,I587=1)),"VL",(AND(H587=4,I587=2)),"L",(AND(H587=4,I587=4)),"M",(AND(H587=4,I587=6)),"M+",(AND(H587=4,I587=8)),"H",(AND(H587=4,I587=10)),"VH",(AND(H587=2,I587=1)),"VL",(AND(H587=2,I587=2)),"VL",(AND(H587=2,I587=4)),"L",(AND(H587=2,I587=6)),"M",(AND(H587=2,I587=8)),"H",(AND(H587=2,I587=10)),"H",(AND(H587=1,I587=1)),"VL",(AND(H587=1,I587=2)),"VL",(AND(H587=1,I587=4)),"L",(AND(H587=1,I587=6)),"L",(AND(H587=1,I587=8)),"M+",(AND(H587=1,I587=10)),"H"),"")</f>
        <v/>
      </c>
      <c r="K587" s="229"/>
      <c r="L587" s="162"/>
      <c r="M587" s="159"/>
      <c r="N587" s="159"/>
      <c r="O587" s="159"/>
      <c r="P587" s="159"/>
      <c r="Q587" s="159"/>
      <c r="R587" s="159"/>
      <c r="S587" s="159"/>
      <c r="T587" s="159"/>
      <c r="U587" s="267"/>
      <c r="V587" s="159"/>
      <c r="W587" s="230"/>
    </row>
    <row r="588" spans="1:23" ht="21.5" customHeight="1">
      <c r="A588" s="228"/>
      <c r="B588" s="228"/>
      <c r="C588" s="160"/>
      <c r="D588" s="160"/>
      <c r="E588" s="343"/>
      <c r="F588" s="343"/>
      <c r="G588" s="343"/>
      <c r="H588" s="343"/>
      <c r="I588" s="343"/>
      <c r="J588" s="268" t="str" cm="1">
        <f t="array" ref="J588">IFERROR(_xlfn.IFS((AND(H588=10,I588=1)),"L",(AND(H588=10,I588=2)),"H",(AND(H588=10,I588=4)),"VH",(AND(H588=10,I588=6)),"VH",(AND(H588=10,I588=8)),"VH",(AND(H588=10,I588=10)),"VH",(AND(H588=8,I588=1)),"L",(AND(H588=8,I588=2)),"M+",(AND(H588=8,I588=4)),"H",(AND(H588=8,I588=6)),"VH",(AND(H588=8,I588=8)),"VH",(AND(H588=8,I588=10)),"VH",(AND(H588=6,I588=1)),"L",(AND(H588=6,I588=2)),"M",(AND(H588=6,I588=4)),"M+",(AND(H588=6,I588=6)),"H",(AND(H588=6,I588=8)),"VH",(AND(H588=6,I588=10)),"VH",(AND(H588=4,I588=1)),"VL",(AND(H588=4,I588=2)),"L",(AND(H588=4,I588=4)),"M",(AND(H588=4,I588=6)),"M+",(AND(H588=4,I588=8)),"H",(AND(H588=4,I588=10)),"VH",(AND(H588=2,I588=1)),"VL",(AND(H588=2,I588=2)),"VL",(AND(H588=2,I588=4)),"L",(AND(H588=2,I588=6)),"M",(AND(H588=2,I588=8)),"H",(AND(H588=2,I588=10)),"H",(AND(H588=1,I588=1)),"VL",(AND(H588=1,I588=2)),"VL",(AND(H588=1,I588=4)),"L",(AND(H588=1,I588=6)),"L",(AND(H588=1,I588=8)),"M+",(AND(H588=1,I588=10)),"H"),"")</f>
        <v/>
      </c>
      <c r="K588" s="229"/>
      <c r="L588" s="162"/>
      <c r="M588" s="159"/>
      <c r="N588" s="159"/>
      <c r="O588" s="159"/>
      <c r="P588" s="159"/>
      <c r="Q588" s="159"/>
      <c r="R588" s="159"/>
      <c r="S588" s="159"/>
      <c r="T588" s="159"/>
      <c r="U588" s="267"/>
      <c r="V588" s="159"/>
      <c r="W588" s="230"/>
    </row>
    <row r="589" spans="1:23" ht="21.5" customHeight="1">
      <c r="A589" s="228"/>
      <c r="B589" s="228"/>
      <c r="C589" s="160"/>
      <c r="D589" s="160"/>
      <c r="E589" s="343"/>
      <c r="F589" s="343"/>
      <c r="G589" s="343"/>
      <c r="H589" s="343"/>
      <c r="I589" s="343"/>
      <c r="J589" s="268" t="str" cm="1">
        <f t="array" ref="J589">IFERROR(_xlfn.IFS((AND(H589=10,I589=1)),"L",(AND(H589=10,I589=2)),"H",(AND(H589=10,I589=4)),"VH",(AND(H589=10,I589=6)),"VH",(AND(H589=10,I589=8)),"VH",(AND(H589=10,I589=10)),"VH",(AND(H589=8,I589=1)),"L",(AND(H589=8,I589=2)),"M+",(AND(H589=8,I589=4)),"H",(AND(H589=8,I589=6)),"VH",(AND(H589=8,I589=8)),"VH",(AND(H589=8,I589=10)),"VH",(AND(H589=6,I589=1)),"L",(AND(H589=6,I589=2)),"M",(AND(H589=6,I589=4)),"M+",(AND(H589=6,I589=6)),"H",(AND(H589=6,I589=8)),"VH",(AND(H589=6,I589=10)),"VH",(AND(H589=4,I589=1)),"VL",(AND(H589=4,I589=2)),"L",(AND(H589=4,I589=4)),"M",(AND(H589=4,I589=6)),"M+",(AND(H589=4,I589=8)),"H",(AND(H589=4,I589=10)),"VH",(AND(H589=2,I589=1)),"VL",(AND(H589=2,I589=2)),"VL",(AND(H589=2,I589=4)),"L",(AND(H589=2,I589=6)),"M",(AND(H589=2,I589=8)),"H",(AND(H589=2,I589=10)),"H",(AND(H589=1,I589=1)),"VL",(AND(H589=1,I589=2)),"VL",(AND(H589=1,I589=4)),"L",(AND(H589=1,I589=6)),"L",(AND(H589=1,I589=8)),"M+",(AND(H589=1,I589=10)),"H"),"")</f>
        <v/>
      </c>
      <c r="K589" s="229"/>
      <c r="L589" s="162"/>
      <c r="M589" s="159"/>
      <c r="N589" s="159"/>
      <c r="O589" s="159"/>
      <c r="P589" s="159"/>
      <c r="Q589" s="159"/>
      <c r="R589" s="159"/>
      <c r="S589" s="159"/>
      <c r="T589" s="159"/>
      <c r="U589" s="267"/>
      <c r="V589" s="159"/>
      <c r="W589" s="230"/>
    </row>
    <row r="590" spans="1:23" ht="21.5" customHeight="1">
      <c r="A590" s="228"/>
      <c r="B590" s="228"/>
      <c r="C590" s="160"/>
      <c r="D590" s="160"/>
      <c r="E590" s="343"/>
      <c r="F590" s="343"/>
      <c r="G590" s="343"/>
      <c r="H590" s="343"/>
      <c r="I590" s="343"/>
      <c r="J590" s="268" t="str" cm="1">
        <f t="array" ref="J590">IFERROR(_xlfn.IFS((AND(H590=10,I590=1)),"L",(AND(H590=10,I590=2)),"H",(AND(H590=10,I590=4)),"VH",(AND(H590=10,I590=6)),"VH",(AND(H590=10,I590=8)),"VH",(AND(H590=10,I590=10)),"VH",(AND(H590=8,I590=1)),"L",(AND(H590=8,I590=2)),"M+",(AND(H590=8,I590=4)),"H",(AND(H590=8,I590=6)),"VH",(AND(H590=8,I590=8)),"VH",(AND(H590=8,I590=10)),"VH",(AND(H590=6,I590=1)),"L",(AND(H590=6,I590=2)),"M",(AND(H590=6,I590=4)),"M+",(AND(H590=6,I590=6)),"H",(AND(H590=6,I590=8)),"VH",(AND(H590=6,I590=10)),"VH",(AND(H590=4,I590=1)),"VL",(AND(H590=4,I590=2)),"L",(AND(H590=4,I590=4)),"M",(AND(H590=4,I590=6)),"M+",(AND(H590=4,I590=8)),"H",(AND(H590=4,I590=10)),"VH",(AND(H590=2,I590=1)),"VL",(AND(H590=2,I590=2)),"VL",(AND(H590=2,I590=4)),"L",(AND(H590=2,I590=6)),"M",(AND(H590=2,I590=8)),"H",(AND(H590=2,I590=10)),"H",(AND(H590=1,I590=1)),"VL",(AND(H590=1,I590=2)),"VL",(AND(H590=1,I590=4)),"L",(AND(H590=1,I590=6)),"L",(AND(H590=1,I590=8)),"M+",(AND(H590=1,I590=10)),"H"),"")</f>
        <v/>
      </c>
      <c r="K590" s="229"/>
      <c r="L590" s="162"/>
      <c r="M590" s="159"/>
      <c r="N590" s="159"/>
      <c r="O590" s="159"/>
      <c r="P590" s="159"/>
      <c r="Q590" s="159"/>
      <c r="R590" s="159"/>
      <c r="S590" s="159"/>
      <c r="T590" s="159"/>
      <c r="U590" s="267"/>
      <c r="V590" s="159"/>
      <c r="W590" s="230"/>
    </row>
    <row r="591" spans="1:23" ht="21.5" customHeight="1">
      <c r="A591" s="228"/>
      <c r="B591" s="228"/>
      <c r="C591" s="160"/>
      <c r="D591" s="341"/>
      <c r="E591" s="343"/>
      <c r="F591" s="343"/>
      <c r="G591" s="343"/>
      <c r="H591" s="343"/>
      <c r="I591" s="343"/>
      <c r="J591" s="268" t="str" cm="1">
        <f t="array" ref="J591">IFERROR(_xlfn.IFS((AND(H591=10,I591=1)),"L",(AND(H591=10,I591=2)),"H",(AND(H591=10,I591=4)),"VH",(AND(H591=10,I591=6)),"VH",(AND(H591=10,I591=8)),"VH",(AND(H591=10,I591=10)),"VH",(AND(H591=8,I591=1)),"L",(AND(H591=8,I591=2)),"M+",(AND(H591=8,I591=4)),"H",(AND(H591=8,I591=6)),"VH",(AND(H591=8,I591=8)),"VH",(AND(H591=8,I591=10)),"VH",(AND(H591=6,I591=1)),"L",(AND(H591=6,I591=2)),"M",(AND(H591=6,I591=4)),"M+",(AND(H591=6,I591=6)),"H",(AND(H591=6,I591=8)),"VH",(AND(H591=6,I591=10)),"VH",(AND(H591=4,I591=1)),"VL",(AND(H591=4,I591=2)),"L",(AND(H591=4,I591=4)),"M",(AND(H591=4,I591=6)),"M+",(AND(H591=4,I591=8)),"H",(AND(H591=4,I591=10)),"VH",(AND(H591=2,I591=1)),"VL",(AND(H591=2,I591=2)),"VL",(AND(H591=2,I591=4)),"L",(AND(H591=2,I591=6)),"M",(AND(H591=2,I591=8)),"H",(AND(H591=2,I591=10)),"H",(AND(H591=1,I591=1)),"VL",(AND(H591=1,I591=2)),"VL",(AND(H591=1,I591=4)),"L",(AND(H591=1,I591=6)),"L",(AND(H591=1,I591=8)),"M+",(AND(H591=1,I591=10)),"H"),"")</f>
        <v/>
      </c>
      <c r="K591" s="229"/>
      <c r="L591" s="162"/>
      <c r="M591" s="159"/>
      <c r="N591" s="159"/>
      <c r="O591" s="159"/>
      <c r="P591" s="159"/>
      <c r="Q591" s="159"/>
      <c r="R591" s="159"/>
      <c r="S591" s="159"/>
      <c r="T591" s="159"/>
      <c r="U591" s="267"/>
      <c r="V591" s="159"/>
      <c r="W591" s="230"/>
    </row>
    <row r="592" spans="1:23" ht="21.5" customHeight="1">
      <c r="A592" s="228"/>
      <c r="B592" s="228"/>
      <c r="C592" s="160"/>
      <c r="D592" s="160"/>
      <c r="E592" s="343"/>
      <c r="F592" s="343"/>
      <c r="G592" s="343"/>
      <c r="H592" s="343"/>
      <c r="I592" s="343"/>
      <c r="J592" s="268" t="str" cm="1">
        <f t="array" ref="J592">IFERROR(_xlfn.IFS((AND(H592=10,I592=1)),"L",(AND(H592=10,I592=2)),"H",(AND(H592=10,I592=4)),"VH",(AND(H592=10,I592=6)),"VH",(AND(H592=10,I592=8)),"VH",(AND(H592=10,I592=10)),"VH",(AND(H592=8,I592=1)),"L",(AND(H592=8,I592=2)),"M+",(AND(H592=8,I592=4)),"H",(AND(H592=8,I592=6)),"VH",(AND(H592=8,I592=8)),"VH",(AND(H592=8,I592=10)),"VH",(AND(H592=6,I592=1)),"L",(AND(H592=6,I592=2)),"M",(AND(H592=6,I592=4)),"M+",(AND(H592=6,I592=6)),"H",(AND(H592=6,I592=8)),"VH",(AND(H592=6,I592=10)),"VH",(AND(H592=4,I592=1)),"VL",(AND(H592=4,I592=2)),"L",(AND(H592=4,I592=4)),"M",(AND(H592=4,I592=6)),"M+",(AND(H592=4,I592=8)),"H",(AND(H592=4,I592=10)),"VH",(AND(H592=2,I592=1)),"VL",(AND(H592=2,I592=2)),"VL",(AND(H592=2,I592=4)),"L",(AND(H592=2,I592=6)),"M",(AND(H592=2,I592=8)),"H",(AND(H592=2,I592=10)),"H",(AND(H592=1,I592=1)),"VL",(AND(H592=1,I592=2)),"VL",(AND(H592=1,I592=4)),"L",(AND(H592=1,I592=6)),"L",(AND(H592=1,I592=8)),"M+",(AND(H592=1,I592=10)),"H"),"")</f>
        <v/>
      </c>
      <c r="K592" s="229"/>
      <c r="L592" s="162"/>
      <c r="M592" s="159"/>
      <c r="N592" s="159"/>
      <c r="O592" s="159"/>
      <c r="P592" s="159"/>
      <c r="Q592" s="159"/>
      <c r="R592" s="159"/>
      <c r="S592" s="159"/>
      <c r="T592" s="159"/>
      <c r="U592" s="267"/>
      <c r="V592" s="159"/>
      <c r="W592" s="230"/>
    </row>
    <row r="593" spans="1:23" ht="21.5" customHeight="1">
      <c r="A593" s="228"/>
      <c r="B593" s="228"/>
      <c r="C593" s="160"/>
      <c r="D593" s="160"/>
      <c r="E593" s="343"/>
      <c r="F593" s="343"/>
      <c r="G593" s="343"/>
      <c r="H593" s="343"/>
      <c r="I593" s="343"/>
      <c r="J593" s="268" t="str" cm="1">
        <f t="array" ref="J593">IFERROR(_xlfn.IFS((AND(H593=10,I593=1)),"L",(AND(H593=10,I593=2)),"H",(AND(H593=10,I593=4)),"VH",(AND(H593=10,I593=6)),"VH",(AND(H593=10,I593=8)),"VH",(AND(H593=10,I593=10)),"VH",(AND(H593=8,I593=1)),"L",(AND(H593=8,I593=2)),"M+",(AND(H593=8,I593=4)),"H",(AND(H593=8,I593=6)),"VH",(AND(H593=8,I593=8)),"VH",(AND(H593=8,I593=10)),"VH",(AND(H593=6,I593=1)),"L",(AND(H593=6,I593=2)),"M",(AND(H593=6,I593=4)),"M+",(AND(H593=6,I593=6)),"H",(AND(H593=6,I593=8)),"VH",(AND(H593=6,I593=10)),"VH",(AND(H593=4,I593=1)),"VL",(AND(H593=4,I593=2)),"L",(AND(H593=4,I593=4)),"M",(AND(H593=4,I593=6)),"M+",(AND(H593=4,I593=8)),"H",(AND(H593=4,I593=10)),"VH",(AND(H593=2,I593=1)),"VL",(AND(H593=2,I593=2)),"VL",(AND(H593=2,I593=4)),"L",(AND(H593=2,I593=6)),"M",(AND(H593=2,I593=8)),"H",(AND(H593=2,I593=10)),"H",(AND(H593=1,I593=1)),"VL",(AND(H593=1,I593=2)),"VL",(AND(H593=1,I593=4)),"L",(AND(H593=1,I593=6)),"L",(AND(H593=1,I593=8)),"M+",(AND(H593=1,I593=10)),"H"),"")</f>
        <v/>
      </c>
      <c r="K593" s="229"/>
      <c r="L593" s="162"/>
      <c r="M593" s="159"/>
      <c r="N593" s="159"/>
      <c r="O593" s="159"/>
      <c r="P593" s="159"/>
      <c r="Q593" s="159"/>
      <c r="R593" s="159"/>
      <c r="S593" s="159"/>
      <c r="T593" s="159"/>
      <c r="U593" s="267"/>
      <c r="V593" s="159"/>
      <c r="W593" s="230"/>
    </row>
    <row r="594" spans="1:23" ht="21.5" customHeight="1">
      <c r="A594" s="228"/>
      <c r="B594" s="228"/>
      <c r="C594" s="160"/>
      <c r="D594" s="160"/>
      <c r="E594" s="343"/>
      <c r="F594" s="343"/>
      <c r="G594" s="343"/>
      <c r="H594" s="343"/>
      <c r="I594" s="343"/>
      <c r="J594" s="268" t="str" cm="1">
        <f t="array" ref="J594">IFERROR(_xlfn.IFS((AND(H594=10,I594=1)),"L",(AND(H594=10,I594=2)),"H",(AND(H594=10,I594=4)),"VH",(AND(H594=10,I594=6)),"VH",(AND(H594=10,I594=8)),"VH",(AND(H594=10,I594=10)),"VH",(AND(H594=8,I594=1)),"L",(AND(H594=8,I594=2)),"M+",(AND(H594=8,I594=4)),"H",(AND(H594=8,I594=6)),"VH",(AND(H594=8,I594=8)),"VH",(AND(H594=8,I594=10)),"VH",(AND(H594=6,I594=1)),"L",(AND(H594=6,I594=2)),"M",(AND(H594=6,I594=4)),"M+",(AND(H594=6,I594=6)),"H",(AND(H594=6,I594=8)),"VH",(AND(H594=6,I594=10)),"VH",(AND(H594=4,I594=1)),"VL",(AND(H594=4,I594=2)),"L",(AND(H594=4,I594=4)),"M",(AND(H594=4,I594=6)),"M+",(AND(H594=4,I594=8)),"H",(AND(H594=4,I594=10)),"VH",(AND(H594=2,I594=1)),"VL",(AND(H594=2,I594=2)),"VL",(AND(H594=2,I594=4)),"L",(AND(H594=2,I594=6)),"M",(AND(H594=2,I594=8)),"H",(AND(H594=2,I594=10)),"H",(AND(H594=1,I594=1)),"VL",(AND(H594=1,I594=2)),"VL",(AND(H594=1,I594=4)),"L",(AND(H594=1,I594=6)),"L",(AND(H594=1,I594=8)),"M+",(AND(H594=1,I594=10)),"H"),"")</f>
        <v/>
      </c>
      <c r="K594" s="229"/>
      <c r="L594" s="162"/>
      <c r="M594" s="159"/>
      <c r="N594" s="159"/>
      <c r="O594" s="159"/>
      <c r="P594" s="159"/>
      <c r="Q594" s="159"/>
      <c r="R594" s="159"/>
      <c r="S594" s="159"/>
      <c r="T594" s="159"/>
      <c r="U594" s="267"/>
      <c r="V594" s="159"/>
      <c r="W594" s="230"/>
    </row>
    <row r="595" spans="1:23" ht="21.5" customHeight="1">
      <c r="A595" s="228"/>
      <c r="B595" s="228"/>
      <c r="C595" s="160"/>
      <c r="D595" s="160"/>
      <c r="E595" s="343"/>
      <c r="F595" s="343"/>
      <c r="G595" s="343"/>
      <c r="H595" s="343"/>
      <c r="I595" s="343"/>
      <c r="J595" s="268" t="str" cm="1">
        <f t="array" ref="J595">IFERROR(_xlfn.IFS((AND(H595=10,I595=1)),"L",(AND(H595=10,I595=2)),"H",(AND(H595=10,I595=4)),"VH",(AND(H595=10,I595=6)),"VH",(AND(H595=10,I595=8)),"VH",(AND(H595=10,I595=10)),"VH",(AND(H595=8,I595=1)),"L",(AND(H595=8,I595=2)),"M+",(AND(H595=8,I595=4)),"H",(AND(H595=8,I595=6)),"VH",(AND(H595=8,I595=8)),"VH",(AND(H595=8,I595=10)),"VH",(AND(H595=6,I595=1)),"L",(AND(H595=6,I595=2)),"M",(AND(H595=6,I595=4)),"M+",(AND(H595=6,I595=6)),"H",(AND(H595=6,I595=8)),"VH",(AND(H595=6,I595=10)),"VH",(AND(H595=4,I595=1)),"VL",(AND(H595=4,I595=2)),"L",(AND(H595=4,I595=4)),"M",(AND(H595=4,I595=6)),"M+",(AND(H595=4,I595=8)),"H",(AND(H595=4,I595=10)),"VH",(AND(H595=2,I595=1)),"VL",(AND(H595=2,I595=2)),"VL",(AND(H595=2,I595=4)),"L",(AND(H595=2,I595=6)),"M",(AND(H595=2,I595=8)),"H",(AND(H595=2,I595=10)),"H",(AND(H595=1,I595=1)),"VL",(AND(H595=1,I595=2)),"VL",(AND(H595=1,I595=4)),"L",(AND(H595=1,I595=6)),"L",(AND(H595=1,I595=8)),"M+",(AND(H595=1,I595=10)),"H"),"")</f>
        <v/>
      </c>
      <c r="K595" s="229"/>
      <c r="L595" s="162"/>
      <c r="M595" s="159"/>
      <c r="N595" s="159"/>
      <c r="O595" s="159"/>
      <c r="P595" s="159"/>
      <c r="Q595" s="159"/>
      <c r="R595" s="159"/>
      <c r="S595" s="159"/>
      <c r="T595" s="159"/>
      <c r="U595" s="267"/>
      <c r="V595" s="159"/>
      <c r="W595" s="230"/>
    </row>
    <row r="596" spans="1:23" ht="21.5" customHeight="1">
      <c r="A596" s="228"/>
      <c r="B596" s="228"/>
      <c r="C596" s="160"/>
      <c r="D596" s="160"/>
      <c r="E596" s="343"/>
      <c r="F596" s="343"/>
      <c r="G596" s="343"/>
      <c r="H596" s="343"/>
      <c r="I596" s="343"/>
      <c r="J596" s="268" t="str" cm="1">
        <f t="array" ref="J596">IFERROR(_xlfn.IFS((AND(H596=10,I596=1)),"L",(AND(H596=10,I596=2)),"H",(AND(H596=10,I596=4)),"VH",(AND(H596=10,I596=6)),"VH",(AND(H596=10,I596=8)),"VH",(AND(H596=10,I596=10)),"VH",(AND(H596=8,I596=1)),"L",(AND(H596=8,I596=2)),"M+",(AND(H596=8,I596=4)),"H",(AND(H596=8,I596=6)),"VH",(AND(H596=8,I596=8)),"VH",(AND(H596=8,I596=10)),"VH",(AND(H596=6,I596=1)),"L",(AND(H596=6,I596=2)),"M",(AND(H596=6,I596=4)),"M+",(AND(H596=6,I596=6)),"H",(AND(H596=6,I596=8)),"VH",(AND(H596=6,I596=10)),"VH",(AND(H596=4,I596=1)),"VL",(AND(H596=4,I596=2)),"L",(AND(H596=4,I596=4)),"M",(AND(H596=4,I596=6)),"M+",(AND(H596=4,I596=8)),"H",(AND(H596=4,I596=10)),"VH",(AND(H596=2,I596=1)),"VL",(AND(H596=2,I596=2)),"VL",(AND(H596=2,I596=4)),"L",(AND(H596=2,I596=6)),"M",(AND(H596=2,I596=8)),"H",(AND(H596=2,I596=10)),"H",(AND(H596=1,I596=1)),"VL",(AND(H596=1,I596=2)),"VL",(AND(H596=1,I596=4)),"L",(AND(H596=1,I596=6)),"L",(AND(H596=1,I596=8)),"M+",(AND(H596=1,I596=10)),"H"),"")</f>
        <v/>
      </c>
      <c r="K596" s="229"/>
      <c r="L596" s="162"/>
      <c r="M596" s="159"/>
      <c r="N596" s="159"/>
      <c r="O596" s="159"/>
      <c r="P596" s="159"/>
      <c r="Q596" s="159"/>
      <c r="R596" s="159"/>
      <c r="S596" s="159"/>
      <c r="T596" s="159"/>
      <c r="U596" s="267"/>
      <c r="V596" s="159"/>
      <c r="W596" s="230"/>
    </row>
    <row r="597" spans="1:23" ht="21.5" customHeight="1">
      <c r="A597" s="228"/>
      <c r="B597" s="228"/>
      <c r="C597" s="160"/>
      <c r="D597" s="160"/>
      <c r="E597" s="343"/>
      <c r="F597" s="343"/>
      <c r="G597" s="343"/>
      <c r="H597" s="343"/>
      <c r="I597" s="343"/>
      <c r="J597" s="268" t="str" cm="1">
        <f t="array" ref="J597">IFERROR(_xlfn.IFS((AND(H597=10,I597=1)),"L",(AND(H597=10,I597=2)),"H",(AND(H597=10,I597=4)),"VH",(AND(H597=10,I597=6)),"VH",(AND(H597=10,I597=8)),"VH",(AND(H597=10,I597=10)),"VH",(AND(H597=8,I597=1)),"L",(AND(H597=8,I597=2)),"M+",(AND(H597=8,I597=4)),"H",(AND(H597=8,I597=6)),"VH",(AND(H597=8,I597=8)),"VH",(AND(H597=8,I597=10)),"VH",(AND(H597=6,I597=1)),"L",(AND(H597=6,I597=2)),"M",(AND(H597=6,I597=4)),"M+",(AND(H597=6,I597=6)),"H",(AND(H597=6,I597=8)),"VH",(AND(H597=6,I597=10)),"VH",(AND(H597=4,I597=1)),"VL",(AND(H597=4,I597=2)),"L",(AND(H597=4,I597=4)),"M",(AND(H597=4,I597=6)),"M+",(AND(H597=4,I597=8)),"H",(AND(H597=4,I597=10)),"VH",(AND(H597=2,I597=1)),"VL",(AND(H597=2,I597=2)),"VL",(AND(H597=2,I597=4)),"L",(AND(H597=2,I597=6)),"M",(AND(H597=2,I597=8)),"H",(AND(H597=2,I597=10)),"H",(AND(H597=1,I597=1)),"VL",(AND(H597=1,I597=2)),"VL",(AND(H597=1,I597=4)),"L",(AND(H597=1,I597=6)),"L",(AND(H597=1,I597=8)),"M+",(AND(H597=1,I597=10)),"H"),"")</f>
        <v/>
      </c>
      <c r="K597" s="229"/>
      <c r="L597" s="162"/>
      <c r="M597" s="159"/>
      <c r="N597" s="159"/>
      <c r="O597" s="159"/>
      <c r="P597" s="159"/>
      <c r="Q597" s="159"/>
      <c r="R597" s="159"/>
      <c r="S597" s="159"/>
      <c r="T597" s="159"/>
      <c r="U597" s="267"/>
      <c r="V597" s="159"/>
      <c r="W597" s="230"/>
    </row>
    <row r="598" spans="1:23" ht="21.5" customHeight="1">
      <c r="A598" s="228"/>
      <c r="B598" s="228"/>
      <c r="C598" s="160"/>
      <c r="D598" s="160"/>
      <c r="E598" s="343"/>
      <c r="F598" s="343"/>
      <c r="G598" s="343"/>
      <c r="H598" s="343"/>
      <c r="I598" s="343"/>
      <c r="J598" s="268" t="str" cm="1">
        <f t="array" ref="J598">IFERROR(_xlfn.IFS((AND(H598=10,I598=1)),"L",(AND(H598=10,I598=2)),"H",(AND(H598=10,I598=4)),"VH",(AND(H598=10,I598=6)),"VH",(AND(H598=10,I598=8)),"VH",(AND(H598=10,I598=10)),"VH",(AND(H598=8,I598=1)),"L",(AND(H598=8,I598=2)),"M+",(AND(H598=8,I598=4)),"H",(AND(H598=8,I598=6)),"VH",(AND(H598=8,I598=8)),"VH",(AND(H598=8,I598=10)),"VH",(AND(H598=6,I598=1)),"L",(AND(H598=6,I598=2)),"M",(AND(H598=6,I598=4)),"M+",(AND(H598=6,I598=6)),"H",(AND(H598=6,I598=8)),"VH",(AND(H598=6,I598=10)),"VH",(AND(H598=4,I598=1)),"VL",(AND(H598=4,I598=2)),"L",(AND(H598=4,I598=4)),"M",(AND(H598=4,I598=6)),"M+",(AND(H598=4,I598=8)),"H",(AND(H598=4,I598=10)),"VH",(AND(H598=2,I598=1)),"VL",(AND(H598=2,I598=2)),"VL",(AND(H598=2,I598=4)),"L",(AND(H598=2,I598=6)),"M",(AND(H598=2,I598=8)),"H",(AND(H598=2,I598=10)),"H",(AND(H598=1,I598=1)),"VL",(AND(H598=1,I598=2)),"VL",(AND(H598=1,I598=4)),"L",(AND(H598=1,I598=6)),"L",(AND(H598=1,I598=8)),"M+",(AND(H598=1,I598=10)),"H"),"")</f>
        <v/>
      </c>
      <c r="K598" s="229"/>
      <c r="L598" s="162"/>
      <c r="M598" s="159"/>
      <c r="N598" s="159"/>
      <c r="O598" s="159"/>
      <c r="P598" s="159"/>
      <c r="Q598" s="159"/>
      <c r="R598" s="159"/>
      <c r="S598" s="159"/>
      <c r="T598" s="159"/>
      <c r="U598" s="267"/>
      <c r="V598" s="159"/>
      <c r="W598" s="230"/>
    </row>
    <row r="599" spans="1:23" ht="21.5" customHeight="1">
      <c r="A599" s="228"/>
      <c r="B599" s="228"/>
      <c r="C599" s="160"/>
      <c r="D599" s="160"/>
      <c r="E599" s="343"/>
      <c r="F599" s="343"/>
      <c r="G599" s="343"/>
      <c r="H599" s="343"/>
      <c r="I599" s="343"/>
      <c r="J599" s="268" t="str" cm="1">
        <f t="array" ref="J599">IFERROR(_xlfn.IFS((AND(H599=10,I599=1)),"L",(AND(H599=10,I599=2)),"H",(AND(H599=10,I599=4)),"VH",(AND(H599=10,I599=6)),"VH",(AND(H599=10,I599=8)),"VH",(AND(H599=10,I599=10)),"VH",(AND(H599=8,I599=1)),"L",(AND(H599=8,I599=2)),"M+",(AND(H599=8,I599=4)),"H",(AND(H599=8,I599=6)),"VH",(AND(H599=8,I599=8)),"VH",(AND(H599=8,I599=10)),"VH",(AND(H599=6,I599=1)),"L",(AND(H599=6,I599=2)),"M",(AND(H599=6,I599=4)),"M+",(AND(H599=6,I599=6)),"H",(AND(H599=6,I599=8)),"VH",(AND(H599=6,I599=10)),"VH",(AND(H599=4,I599=1)),"VL",(AND(H599=4,I599=2)),"L",(AND(H599=4,I599=4)),"M",(AND(H599=4,I599=6)),"M+",(AND(H599=4,I599=8)),"H",(AND(H599=4,I599=10)),"VH",(AND(H599=2,I599=1)),"VL",(AND(H599=2,I599=2)),"VL",(AND(H599=2,I599=4)),"L",(AND(H599=2,I599=6)),"M",(AND(H599=2,I599=8)),"H",(AND(H599=2,I599=10)),"H",(AND(H599=1,I599=1)),"VL",(AND(H599=1,I599=2)),"VL",(AND(H599=1,I599=4)),"L",(AND(H599=1,I599=6)),"L",(AND(H599=1,I599=8)),"M+",(AND(H599=1,I599=10)),"H"),"")</f>
        <v/>
      </c>
      <c r="K599" s="229"/>
      <c r="L599" s="162"/>
      <c r="M599" s="159"/>
      <c r="N599" s="159"/>
      <c r="O599" s="159"/>
      <c r="P599" s="159"/>
      <c r="Q599" s="159"/>
      <c r="R599" s="159"/>
      <c r="S599" s="159"/>
      <c r="T599" s="159"/>
      <c r="U599" s="267"/>
      <c r="V599" s="159"/>
      <c r="W599" s="230"/>
    </row>
    <row r="600" spans="1:23" ht="21.5" customHeight="1">
      <c r="A600" s="228"/>
      <c r="B600" s="228"/>
      <c r="C600" s="160"/>
      <c r="D600" s="160"/>
      <c r="E600" s="343"/>
      <c r="F600" s="343"/>
      <c r="G600" s="343"/>
      <c r="H600" s="343"/>
      <c r="I600" s="343"/>
      <c r="J600" s="268" t="str" cm="1">
        <f t="array" ref="J600">IFERROR(_xlfn.IFS((AND(H600=10,I600=1)),"L",(AND(H600=10,I600=2)),"H",(AND(H600=10,I600=4)),"VH",(AND(H600=10,I600=6)),"VH",(AND(H600=10,I600=8)),"VH",(AND(H600=10,I600=10)),"VH",(AND(H600=8,I600=1)),"L",(AND(H600=8,I600=2)),"M+",(AND(H600=8,I600=4)),"H",(AND(H600=8,I600=6)),"VH",(AND(H600=8,I600=8)),"VH",(AND(H600=8,I600=10)),"VH",(AND(H600=6,I600=1)),"L",(AND(H600=6,I600=2)),"M",(AND(H600=6,I600=4)),"M+",(AND(H600=6,I600=6)),"H",(AND(H600=6,I600=8)),"VH",(AND(H600=6,I600=10)),"VH",(AND(H600=4,I600=1)),"VL",(AND(H600=4,I600=2)),"L",(AND(H600=4,I600=4)),"M",(AND(H600=4,I600=6)),"M+",(AND(H600=4,I600=8)),"H",(AND(H600=4,I600=10)),"VH",(AND(H600=2,I600=1)),"VL",(AND(H600=2,I600=2)),"VL",(AND(H600=2,I600=4)),"L",(AND(H600=2,I600=6)),"M",(AND(H600=2,I600=8)),"H",(AND(H600=2,I600=10)),"H",(AND(H600=1,I600=1)),"VL",(AND(H600=1,I600=2)),"VL",(AND(H600=1,I600=4)),"L",(AND(H600=1,I600=6)),"L",(AND(H600=1,I600=8)),"M+",(AND(H600=1,I600=10)),"H"),"")</f>
        <v/>
      </c>
      <c r="K600" s="229"/>
      <c r="L600" s="162"/>
      <c r="M600" s="159"/>
      <c r="N600" s="159"/>
      <c r="O600" s="159"/>
      <c r="P600" s="159"/>
      <c r="Q600" s="159"/>
      <c r="R600" s="159"/>
      <c r="S600" s="159"/>
      <c r="T600" s="159"/>
      <c r="U600" s="267"/>
      <c r="V600" s="159"/>
      <c r="W600" s="230"/>
    </row>
    <row r="601" spans="1:23" ht="21.5" customHeight="1">
      <c r="A601" s="228"/>
      <c r="B601" s="228"/>
      <c r="C601" s="160"/>
      <c r="D601" s="160"/>
      <c r="E601" s="343"/>
      <c r="F601" s="343"/>
      <c r="G601" s="343"/>
      <c r="H601" s="343"/>
      <c r="I601" s="343"/>
      <c r="J601" s="268" t="str" cm="1">
        <f t="array" ref="J601">IFERROR(_xlfn.IFS((AND(H601=10,I601=1)),"L",(AND(H601=10,I601=2)),"H",(AND(H601=10,I601=4)),"VH",(AND(H601=10,I601=6)),"VH",(AND(H601=10,I601=8)),"VH",(AND(H601=10,I601=10)),"VH",(AND(H601=8,I601=1)),"L",(AND(H601=8,I601=2)),"M+",(AND(H601=8,I601=4)),"H",(AND(H601=8,I601=6)),"VH",(AND(H601=8,I601=8)),"VH",(AND(H601=8,I601=10)),"VH",(AND(H601=6,I601=1)),"L",(AND(H601=6,I601=2)),"M",(AND(H601=6,I601=4)),"M+",(AND(H601=6,I601=6)),"H",(AND(H601=6,I601=8)),"VH",(AND(H601=6,I601=10)),"VH",(AND(H601=4,I601=1)),"VL",(AND(H601=4,I601=2)),"L",(AND(H601=4,I601=4)),"M",(AND(H601=4,I601=6)),"M+",(AND(H601=4,I601=8)),"H",(AND(H601=4,I601=10)),"VH",(AND(H601=2,I601=1)),"VL",(AND(H601=2,I601=2)),"VL",(AND(H601=2,I601=4)),"L",(AND(H601=2,I601=6)),"M",(AND(H601=2,I601=8)),"H",(AND(H601=2,I601=10)),"H",(AND(H601=1,I601=1)),"VL",(AND(H601=1,I601=2)),"VL",(AND(H601=1,I601=4)),"L",(AND(H601=1,I601=6)),"L",(AND(H601=1,I601=8)),"M+",(AND(H601=1,I601=10)),"H"),"")</f>
        <v/>
      </c>
      <c r="K601" s="229"/>
      <c r="L601" s="162"/>
      <c r="M601" s="159"/>
      <c r="N601" s="159"/>
      <c r="O601" s="159"/>
      <c r="P601" s="159"/>
      <c r="Q601" s="159"/>
      <c r="R601" s="159"/>
      <c r="S601" s="159"/>
      <c r="T601" s="159"/>
      <c r="U601" s="267"/>
      <c r="V601" s="159"/>
      <c r="W601" s="230"/>
    </row>
    <row r="602" spans="1:23" ht="21.5" customHeight="1">
      <c r="A602" s="228"/>
      <c r="B602" s="228"/>
      <c r="C602" s="160"/>
      <c r="D602" s="160"/>
      <c r="E602" s="343"/>
      <c r="F602" s="343"/>
      <c r="G602" s="343"/>
      <c r="H602" s="343"/>
      <c r="I602" s="343"/>
      <c r="J602" s="268" t="str" cm="1">
        <f t="array" ref="J602">IFERROR(_xlfn.IFS((AND(H602=10,I602=1)),"L",(AND(H602=10,I602=2)),"H",(AND(H602=10,I602=4)),"VH",(AND(H602=10,I602=6)),"VH",(AND(H602=10,I602=8)),"VH",(AND(H602=10,I602=10)),"VH",(AND(H602=8,I602=1)),"L",(AND(H602=8,I602=2)),"M+",(AND(H602=8,I602=4)),"H",(AND(H602=8,I602=6)),"VH",(AND(H602=8,I602=8)),"VH",(AND(H602=8,I602=10)),"VH",(AND(H602=6,I602=1)),"L",(AND(H602=6,I602=2)),"M",(AND(H602=6,I602=4)),"M+",(AND(H602=6,I602=6)),"H",(AND(H602=6,I602=8)),"VH",(AND(H602=6,I602=10)),"VH",(AND(H602=4,I602=1)),"VL",(AND(H602=4,I602=2)),"L",(AND(H602=4,I602=4)),"M",(AND(H602=4,I602=6)),"M+",(AND(H602=4,I602=8)),"H",(AND(H602=4,I602=10)),"VH",(AND(H602=2,I602=1)),"VL",(AND(H602=2,I602=2)),"VL",(AND(H602=2,I602=4)),"L",(AND(H602=2,I602=6)),"M",(AND(H602=2,I602=8)),"H",(AND(H602=2,I602=10)),"H",(AND(H602=1,I602=1)),"VL",(AND(H602=1,I602=2)),"VL",(AND(H602=1,I602=4)),"L",(AND(H602=1,I602=6)),"L",(AND(H602=1,I602=8)),"M+",(AND(H602=1,I602=10)),"H"),"")</f>
        <v/>
      </c>
      <c r="K602" s="229"/>
      <c r="L602" s="162"/>
      <c r="M602" s="159"/>
      <c r="N602" s="159"/>
      <c r="O602" s="159"/>
      <c r="P602" s="159"/>
      <c r="Q602" s="159"/>
      <c r="R602" s="159"/>
      <c r="S602" s="159"/>
      <c r="T602" s="159"/>
      <c r="U602" s="267"/>
      <c r="V602" s="159"/>
      <c r="W602" s="230"/>
    </row>
    <row r="603" spans="1:23" ht="21.5" customHeight="1">
      <c r="A603" s="228"/>
      <c r="B603" s="228"/>
      <c r="C603" s="160"/>
      <c r="D603" s="338"/>
      <c r="E603" s="343"/>
      <c r="F603" s="343"/>
      <c r="G603" s="343"/>
      <c r="H603" s="343"/>
      <c r="I603" s="343"/>
      <c r="J603" s="268" t="str" cm="1">
        <f t="array" ref="J603">IFERROR(_xlfn.IFS((AND(H603=10,I603=1)),"L",(AND(H603=10,I603=2)),"H",(AND(H603=10,I603=4)),"VH",(AND(H603=10,I603=6)),"VH",(AND(H603=10,I603=8)),"VH",(AND(H603=10,I603=10)),"VH",(AND(H603=8,I603=1)),"L",(AND(H603=8,I603=2)),"M+",(AND(H603=8,I603=4)),"H",(AND(H603=8,I603=6)),"VH",(AND(H603=8,I603=8)),"VH",(AND(H603=8,I603=10)),"VH",(AND(H603=6,I603=1)),"L",(AND(H603=6,I603=2)),"M",(AND(H603=6,I603=4)),"M+",(AND(H603=6,I603=6)),"H",(AND(H603=6,I603=8)),"VH",(AND(H603=6,I603=10)),"VH",(AND(H603=4,I603=1)),"VL",(AND(H603=4,I603=2)),"L",(AND(H603=4,I603=4)),"M",(AND(H603=4,I603=6)),"M+",(AND(H603=4,I603=8)),"H",(AND(H603=4,I603=10)),"VH",(AND(H603=2,I603=1)),"VL",(AND(H603=2,I603=2)),"VL",(AND(H603=2,I603=4)),"L",(AND(H603=2,I603=6)),"M",(AND(H603=2,I603=8)),"H",(AND(H603=2,I603=10)),"H",(AND(H603=1,I603=1)),"VL",(AND(H603=1,I603=2)),"VL",(AND(H603=1,I603=4)),"L",(AND(H603=1,I603=6)),"L",(AND(H603=1,I603=8)),"M+",(AND(H603=1,I603=10)),"H"),"")</f>
        <v/>
      </c>
      <c r="K603" s="229"/>
      <c r="L603" s="162"/>
      <c r="M603" s="159"/>
      <c r="N603" s="159"/>
      <c r="O603" s="159"/>
      <c r="P603" s="159"/>
      <c r="Q603" s="159"/>
      <c r="R603" s="159"/>
      <c r="S603" s="159"/>
      <c r="T603" s="159"/>
      <c r="U603" s="267"/>
      <c r="V603" s="159"/>
      <c r="W603" s="230"/>
    </row>
    <row r="604" spans="1:23" ht="21.5" customHeight="1">
      <c r="A604" s="228"/>
      <c r="B604" s="228"/>
      <c r="C604" s="160"/>
      <c r="D604" s="160"/>
      <c r="E604" s="343"/>
      <c r="F604" s="343"/>
      <c r="G604" s="343"/>
      <c r="H604" s="343"/>
      <c r="I604" s="343"/>
      <c r="J604" s="268" t="str" cm="1">
        <f t="array" ref="J604">IFERROR(_xlfn.IFS((AND(H604=10,I604=1)),"L",(AND(H604=10,I604=2)),"H",(AND(H604=10,I604=4)),"VH",(AND(H604=10,I604=6)),"VH",(AND(H604=10,I604=8)),"VH",(AND(H604=10,I604=10)),"VH",(AND(H604=8,I604=1)),"L",(AND(H604=8,I604=2)),"M+",(AND(H604=8,I604=4)),"H",(AND(H604=8,I604=6)),"VH",(AND(H604=8,I604=8)),"VH",(AND(H604=8,I604=10)),"VH",(AND(H604=6,I604=1)),"L",(AND(H604=6,I604=2)),"M",(AND(H604=6,I604=4)),"M+",(AND(H604=6,I604=6)),"H",(AND(H604=6,I604=8)),"VH",(AND(H604=6,I604=10)),"VH",(AND(H604=4,I604=1)),"VL",(AND(H604=4,I604=2)),"L",(AND(H604=4,I604=4)),"M",(AND(H604=4,I604=6)),"M+",(AND(H604=4,I604=8)),"H",(AND(H604=4,I604=10)),"VH",(AND(H604=2,I604=1)),"VL",(AND(H604=2,I604=2)),"VL",(AND(H604=2,I604=4)),"L",(AND(H604=2,I604=6)),"M",(AND(H604=2,I604=8)),"H",(AND(H604=2,I604=10)),"H",(AND(H604=1,I604=1)),"VL",(AND(H604=1,I604=2)),"VL",(AND(H604=1,I604=4)),"L",(AND(H604=1,I604=6)),"L",(AND(H604=1,I604=8)),"M+",(AND(H604=1,I604=10)),"H"),"")</f>
        <v/>
      </c>
      <c r="K604" s="229"/>
      <c r="L604" s="162"/>
      <c r="M604" s="159"/>
      <c r="N604" s="159"/>
      <c r="O604" s="159"/>
      <c r="P604" s="159"/>
      <c r="Q604" s="159"/>
      <c r="R604" s="159"/>
      <c r="S604" s="159"/>
      <c r="T604" s="159"/>
      <c r="U604" s="267"/>
      <c r="V604" s="159"/>
      <c r="W604" s="230"/>
    </row>
    <row r="605" spans="1:23" ht="21.5" customHeight="1">
      <c r="A605" s="228"/>
      <c r="B605" s="228"/>
      <c r="C605" s="160"/>
      <c r="D605" s="160"/>
      <c r="E605" s="343"/>
      <c r="F605" s="343"/>
      <c r="G605" s="343"/>
      <c r="H605" s="343"/>
      <c r="I605" s="343"/>
      <c r="J605" s="268" t="str" cm="1">
        <f t="array" ref="J605">IFERROR(_xlfn.IFS((AND(H605=10,I605=1)),"L",(AND(H605=10,I605=2)),"H",(AND(H605=10,I605=4)),"VH",(AND(H605=10,I605=6)),"VH",(AND(H605=10,I605=8)),"VH",(AND(H605=10,I605=10)),"VH",(AND(H605=8,I605=1)),"L",(AND(H605=8,I605=2)),"M+",(AND(H605=8,I605=4)),"H",(AND(H605=8,I605=6)),"VH",(AND(H605=8,I605=8)),"VH",(AND(H605=8,I605=10)),"VH",(AND(H605=6,I605=1)),"L",(AND(H605=6,I605=2)),"M",(AND(H605=6,I605=4)),"M+",(AND(H605=6,I605=6)),"H",(AND(H605=6,I605=8)),"VH",(AND(H605=6,I605=10)),"VH",(AND(H605=4,I605=1)),"VL",(AND(H605=4,I605=2)),"L",(AND(H605=4,I605=4)),"M",(AND(H605=4,I605=6)),"M+",(AND(H605=4,I605=8)),"H",(AND(H605=4,I605=10)),"VH",(AND(H605=2,I605=1)),"VL",(AND(H605=2,I605=2)),"VL",(AND(H605=2,I605=4)),"L",(AND(H605=2,I605=6)),"M",(AND(H605=2,I605=8)),"H",(AND(H605=2,I605=10)),"H",(AND(H605=1,I605=1)),"VL",(AND(H605=1,I605=2)),"VL",(AND(H605=1,I605=4)),"L",(AND(H605=1,I605=6)),"L",(AND(H605=1,I605=8)),"M+",(AND(H605=1,I605=10)),"H"),"")</f>
        <v/>
      </c>
      <c r="K605" s="229"/>
      <c r="L605" s="162"/>
      <c r="M605" s="159"/>
      <c r="N605" s="159"/>
      <c r="O605" s="159"/>
      <c r="P605" s="159"/>
      <c r="Q605" s="159"/>
      <c r="R605" s="159"/>
      <c r="S605" s="159"/>
      <c r="T605" s="159"/>
      <c r="U605" s="267"/>
      <c r="V605" s="159"/>
      <c r="W605" s="230"/>
    </row>
    <row r="606" spans="1:23" ht="21.5" customHeight="1">
      <c r="A606" s="228"/>
      <c r="B606" s="228"/>
      <c r="C606" s="160"/>
      <c r="D606" s="160"/>
      <c r="E606" s="343"/>
      <c r="F606" s="343"/>
      <c r="G606" s="343"/>
      <c r="H606" s="343"/>
      <c r="I606" s="343"/>
      <c r="J606" s="268" t="str" cm="1">
        <f t="array" ref="J606">IFERROR(_xlfn.IFS((AND(H606=10,I606=1)),"L",(AND(H606=10,I606=2)),"H",(AND(H606=10,I606=4)),"VH",(AND(H606=10,I606=6)),"VH",(AND(H606=10,I606=8)),"VH",(AND(H606=10,I606=10)),"VH",(AND(H606=8,I606=1)),"L",(AND(H606=8,I606=2)),"M+",(AND(H606=8,I606=4)),"H",(AND(H606=8,I606=6)),"VH",(AND(H606=8,I606=8)),"VH",(AND(H606=8,I606=10)),"VH",(AND(H606=6,I606=1)),"L",(AND(H606=6,I606=2)),"M",(AND(H606=6,I606=4)),"M+",(AND(H606=6,I606=6)),"H",(AND(H606=6,I606=8)),"VH",(AND(H606=6,I606=10)),"VH",(AND(H606=4,I606=1)),"VL",(AND(H606=4,I606=2)),"L",(AND(H606=4,I606=4)),"M",(AND(H606=4,I606=6)),"M+",(AND(H606=4,I606=8)),"H",(AND(H606=4,I606=10)),"VH",(AND(H606=2,I606=1)),"VL",(AND(H606=2,I606=2)),"VL",(AND(H606=2,I606=4)),"L",(AND(H606=2,I606=6)),"M",(AND(H606=2,I606=8)),"H",(AND(H606=2,I606=10)),"H",(AND(H606=1,I606=1)),"VL",(AND(H606=1,I606=2)),"VL",(AND(H606=1,I606=4)),"L",(AND(H606=1,I606=6)),"L",(AND(H606=1,I606=8)),"M+",(AND(H606=1,I606=10)),"H"),"")</f>
        <v/>
      </c>
      <c r="K606" s="229"/>
      <c r="L606" s="162"/>
      <c r="M606" s="159"/>
      <c r="N606" s="159"/>
      <c r="O606" s="159"/>
      <c r="P606" s="159"/>
      <c r="Q606" s="159"/>
      <c r="R606" s="159"/>
      <c r="S606" s="159"/>
      <c r="T606" s="159"/>
      <c r="U606" s="267"/>
      <c r="V606" s="159"/>
      <c r="W606" s="230"/>
    </row>
    <row r="607" spans="1:23" ht="21.5" customHeight="1">
      <c r="A607" s="228"/>
      <c r="B607" s="228"/>
      <c r="C607" s="160"/>
      <c r="D607" s="160"/>
      <c r="E607" s="343"/>
      <c r="F607" s="343"/>
      <c r="G607" s="343"/>
      <c r="H607" s="343"/>
      <c r="I607" s="343"/>
      <c r="J607" s="268" t="str" cm="1">
        <f t="array" ref="J607">IFERROR(_xlfn.IFS((AND(H607=10,I607=1)),"L",(AND(H607=10,I607=2)),"H",(AND(H607=10,I607=4)),"VH",(AND(H607=10,I607=6)),"VH",(AND(H607=10,I607=8)),"VH",(AND(H607=10,I607=10)),"VH",(AND(H607=8,I607=1)),"L",(AND(H607=8,I607=2)),"M+",(AND(H607=8,I607=4)),"H",(AND(H607=8,I607=6)),"VH",(AND(H607=8,I607=8)),"VH",(AND(H607=8,I607=10)),"VH",(AND(H607=6,I607=1)),"L",(AND(H607=6,I607=2)),"M",(AND(H607=6,I607=4)),"M+",(AND(H607=6,I607=6)),"H",(AND(H607=6,I607=8)),"VH",(AND(H607=6,I607=10)),"VH",(AND(H607=4,I607=1)),"VL",(AND(H607=4,I607=2)),"L",(AND(H607=4,I607=4)),"M",(AND(H607=4,I607=6)),"M+",(AND(H607=4,I607=8)),"H",(AND(H607=4,I607=10)),"VH",(AND(H607=2,I607=1)),"VL",(AND(H607=2,I607=2)),"VL",(AND(H607=2,I607=4)),"L",(AND(H607=2,I607=6)),"M",(AND(H607=2,I607=8)),"H",(AND(H607=2,I607=10)),"H",(AND(H607=1,I607=1)),"VL",(AND(H607=1,I607=2)),"VL",(AND(H607=1,I607=4)),"L",(AND(H607=1,I607=6)),"L",(AND(H607=1,I607=8)),"M+",(AND(H607=1,I607=10)),"H"),"")</f>
        <v/>
      </c>
      <c r="K607" s="229"/>
      <c r="L607" s="162"/>
      <c r="M607" s="159"/>
      <c r="N607" s="159"/>
      <c r="O607" s="159"/>
      <c r="P607" s="159"/>
      <c r="Q607" s="159"/>
      <c r="R607" s="159"/>
      <c r="S607" s="159"/>
      <c r="T607" s="159"/>
      <c r="U607" s="267"/>
      <c r="V607" s="159"/>
      <c r="W607" s="230"/>
    </row>
    <row r="608" spans="1:23" ht="21.5" customHeight="1">
      <c r="A608" s="228"/>
      <c r="B608" s="228"/>
      <c r="C608" s="160"/>
      <c r="D608" s="160"/>
      <c r="E608" s="343"/>
      <c r="F608" s="343"/>
      <c r="G608" s="343"/>
      <c r="H608" s="343"/>
      <c r="I608" s="343"/>
      <c r="J608" s="268" t="str" cm="1">
        <f t="array" ref="J608">IFERROR(_xlfn.IFS((AND(H608=10,I608=1)),"L",(AND(H608=10,I608=2)),"H",(AND(H608=10,I608=4)),"VH",(AND(H608=10,I608=6)),"VH",(AND(H608=10,I608=8)),"VH",(AND(H608=10,I608=10)),"VH",(AND(H608=8,I608=1)),"L",(AND(H608=8,I608=2)),"M+",(AND(H608=8,I608=4)),"H",(AND(H608=8,I608=6)),"VH",(AND(H608=8,I608=8)),"VH",(AND(H608=8,I608=10)),"VH",(AND(H608=6,I608=1)),"L",(AND(H608=6,I608=2)),"M",(AND(H608=6,I608=4)),"M+",(AND(H608=6,I608=6)),"H",(AND(H608=6,I608=8)),"VH",(AND(H608=6,I608=10)),"VH",(AND(H608=4,I608=1)),"VL",(AND(H608=4,I608=2)),"L",(AND(H608=4,I608=4)),"M",(AND(H608=4,I608=6)),"M+",(AND(H608=4,I608=8)),"H",(AND(H608=4,I608=10)),"VH",(AND(H608=2,I608=1)),"VL",(AND(H608=2,I608=2)),"VL",(AND(H608=2,I608=4)),"L",(AND(H608=2,I608=6)),"M",(AND(H608=2,I608=8)),"H",(AND(H608=2,I608=10)),"H",(AND(H608=1,I608=1)),"VL",(AND(H608=1,I608=2)),"VL",(AND(H608=1,I608=4)),"L",(AND(H608=1,I608=6)),"L",(AND(H608=1,I608=8)),"M+",(AND(H608=1,I608=10)),"H"),"")</f>
        <v/>
      </c>
      <c r="K608" s="229"/>
      <c r="L608" s="162"/>
      <c r="M608" s="159"/>
      <c r="N608" s="159"/>
      <c r="O608" s="159"/>
      <c r="P608" s="159"/>
      <c r="Q608" s="159"/>
      <c r="R608" s="159"/>
      <c r="S608" s="159"/>
      <c r="T608" s="159"/>
      <c r="U608" s="267"/>
      <c r="V608" s="159"/>
      <c r="W608" s="230"/>
    </row>
    <row r="609" spans="1:23" ht="21.5" customHeight="1">
      <c r="A609" s="228"/>
      <c r="B609" s="228"/>
      <c r="C609" s="160"/>
      <c r="D609" s="160"/>
      <c r="E609" s="343"/>
      <c r="F609" s="343"/>
      <c r="G609" s="343"/>
      <c r="H609" s="343"/>
      <c r="I609" s="343"/>
      <c r="J609" s="268" t="str" cm="1">
        <f t="array" ref="J609">IFERROR(_xlfn.IFS((AND(H609=10,I609=1)),"L",(AND(H609=10,I609=2)),"H",(AND(H609=10,I609=4)),"VH",(AND(H609=10,I609=6)),"VH",(AND(H609=10,I609=8)),"VH",(AND(H609=10,I609=10)),"VH",(AND(H609=8,I609=1)),"L",(AND(H609=8,I609=2)),"M+",(AND(H609=8,I609=4)),"H",(AND(H609=8,I609=6)),"VH",(AND(H609=8,I609=8)),"VH",(AND(H609=8,I609=10)),"VH",(AND(H609=6,I609=1)),"L",(AND(H609=6,I609=2)),"M",(AND(H609=6,I609=4)),"M+",(AND(H609=6,I609=6)),"H",(AND(H609=6,I609=8)),"VH",(AND(H609=6,I609=10)),"VH",(AND(H609=4,I609=1)),"VL",(AND(H609=4,I609=2)),"L",(AND(H609=4,I609=4)),"M",(AND(H609=4,I609=6)),"M+",(AND(H609=4,I609=8)),"H",(AND(H609=4,I609=10)),"VH",(AND(H609=2,I609=1)),"VL",(AND(H609=2,I609=2)),"VL",(AND(H609=2,I609=4)),"L",(AND(H609=2,I609=6)),"M",(AND(H609=2,I609=8)),"H",(AND(H609=2,I609=10)),"H",(AND(H609=1,I609=1)),"VL",(AND(H609=1,I609=2)),"VL",(AND(H609=1,I609=4)),"L",(AND(H609=1,I609=6)),"L",(AND(H609=1,I609=8)),"M+",(AND(H609=1,I609=10)),"H"),"")</f>
        <v/>
      </c>
      <c r="K609" s="229"/>
      <c r="L609" s="162"/>
      <c r="M609" s="159"/>
      <c r="N609" s="159"/>
      <c r="O609" s="159"/>
      <c r="P609" s="159"/>
      <c r="Q609" s="159"/>
      <c r="R609" s="159"/>
      <c r="S609" s="159"/>
      <c r="T609" s="159"/>
      <c r="U609" s="267"/>
      <c r="V609" s="159"/>
      <c r="W609" s="230"/>
    </row>
    <row r="610" spans="1:23" ht="21.5" customHeight="1">
      <c r="A610" s="228"/>
      <c r="B610" s="228"/>
      <c r="C610" s="160"/>
      <c r="D610" s="160"/>
      <c r="E610" s="343"/>
      <c r="F610" s="343"/>
      <c r="G610" s="343"/>
      <c r="H610" s="343"/>
      <c r="I610" s="343"/>
      <c r="J610" s="268" t="str" cm="1">
        <f t="array" ref="J610">IFERROR(_xlfn.IFS((AND(H610=10,I610=1)),"L",(AND(H610=10,I610=2)),"H",(AND(H610=10,I610=4)),"VH",(AND(H610=10,I610=6)),"VH",(AND(H610=10,I610=8)),"VH",(AND(H610=10,I610=10)),"VH",(AND(H610=8,I610=1)),"L",(AND(H610=8,I610=2)),"M+",(AND(H610=8,I610=4)),"H",(AND(H610=8,I610=6)),"VH",(AND(H610=8,I610=8)),"VH",(AND(H610=8,I610=10)),"VH",(AND(H610=6,I610=1)),"L",(AND(H610=6,I610=2)),"M",(AND(H610=6,I610=4)),"M+",(AND(H610=6,I610=6)),"H",(AND(H610=6,I610=8)),"VH",(AND(H610=6,I610=10)),"VH",(AND(H610=4,I610=1)),"VL",(AND(H610=4,I610=2)),"L",(AND(H610=4,I610=4)),"M",(AND(H610=4,I610=6)),"M+",(AND(H610=4,I610=8)),"H",(AND(H610=4,I610=10)),"VH",(AND(H610=2,I610=1)),"VL",(AND(H610=2,I610=2)),"VL",(AND(H610=2,I610=4)),"L",(AND(H610=2,I610=6)),"M",(AND(H610=2,I610=8)),"H",(AND(H610=2,I610=10)),"H",(AND(H610=1,I610=1)),"VL",(AND(H610=1,I610=2)),"VL",(AND(H610=1,I610=4)),"L",(AND(H610=1,I610=6)),"L",(AND(H610=1,I610=8)),"M+",(AND(H610=1,I610=10)),"H"),"")</f>
        <v/>
      </c>
      <c r="K610" s="229"/>
      <c r="L610" s="162"/>
      <c r="M610" s="159"/>
      <c r="N610" s="159"/>
      <c r="O610" s="159"/>
      <c r="P610" s="159"/>
      <c r="Q610" s="159"/>
      <c r="R610" s="159"/>
      <c r="S610" s="159"/>
      <c r="T610" s="159"/>
      <c r="U610" s="267"/>
      <c r="V610" s="159"/>
      <c r="W610" s="230"/>
    </row>
    <row r="611" spans="1:23" ht="21.5" customHeight="1">
      <c r="A611" s="228"/>
      <c r="B611" s="228"/>
      <c r="C611" s="160"/>
      <c r="D611" s="160"/>
      <c r="E611" s="343"/>
      <c r="F611" s="343"/>
      <c r="G611" s="343"/>
      <c r="H611" s="343"/>
      <c r="I611" s="343"/>
      <c r="J611" s="268" t="str" cm="1">
        <f t="array" ref="J611">IFERROR(_xlfn.IFS((AND(H611=10,I611=1)),"L",(AND(H611=10,I611=2)),"H",(AND(H611=10,I611=4)),"VH",(AND(H611=10,I611=6)),"VH",(AND(H611=10,I611=8)),"VH",(AND(H611=10,I611=10)),"VH",(AND(H611=8,I611=1)),"L",(AND(H611=8,I611=2)),"M+",(AND(H611=8,I611=4)),"H",(AND(H611=8,I611=6)),"VH",(AND(H611=8,I611=8)),"VH",(AND(H611=8,I611=10)),"VH",(AND(H611=6,I611=1)),"L",(AND(H611=6,I611=2)),"M",(AND(H611=6,I611=4)),"M+",(AND(H611=6,I611=6)),"H",(AND(H611=6,I611=8)),"VH",(AND(H611=6,I611=10)),"VH",(AND(H611=4,I611=1)),"VL",(AND(H611=4,I611=2)),"L",(AND(H611=4,I611=4)),"M",(AND(H611=4,I611=6)),"M+",(AND(H611=4,I611=8)),"H",(AND(H611=4,I611=10)),"VH",(AND(H611=2,I611=1)),"VL",(AND(H611=2,I611=2)),"VL",(AND(H611=2,I611=4)),"L",(AND(H611=2,I611=6)),"M",(AND(H611=2,I611=8)),"H",(AND(H611=2,I611=10)),"H",(AND(H611=1,I611=1)),"VL",(AND(H611=1,I611=2)),"VL",(AND(H611=1,I611=4)),"L",(AND(H611=1,I611=6)),"L",(AND(H611=1,I611=8)),"M+",(AND(H611=1,I611=10)),"H"),"")</f>
        <v/>
      </c>
      <c r="K611" s="229"/>
      <c r="L611" s="162"/>
      <c r="M611" s="159"/>
      <c r="N611" s="159"/>
      <c r="O611" s="159"/>
      <c r="P611" s="159"/>
      <c r="Q611" s="159"/>
      <c r="R611" s="159"/>
      <c r="S611" s="159"/>
      <c r="T611" s="159"/>
      <c r="U611" s="267"/>
      <c r="V611" s="159"/>
      <c r="W611" s="230"/>
    </row>
    <row r="612" spans="1:23" ht="21.5" customHeight="1">
      <c r="A612" s="228"/>
      <c r="B612" s="228"/>
      <c r="C612" s="160"/>
      <c r="D612" s="160"/>
      <c r="E612" s="343"/>
      <c r="F612" s="343"/>
      <c r="G612" s="343"/>
      <c r="H612" s="343"/>
      <c r="I612" s="343"/>
      <c r="J612" s="268" t="str" cm="1">
        <f t="array" ref="J612">IFERROR(_xlfn.IFS((AND(H612=10,I612=1)),"L",(AND(H612=10,I612=2)),"H",(AND(H612=10,I612=4)),"VH",(AND(H612=10,I612=6)),"VH",(AND(H612=10,I612=8)),"VH",(AND(H612=10,I612=10)),"VH",(AND(H612=8,I612=1)),"L",(AND(H612=8,I612=2)),"M+",(AND(H612=8,I612=4)),"H",(AND(H612=8,I612=6)),"VH",(AND(H612=8,I612=8)),"VH",(AND(H612=8,I612=10)),"VH",(AND(H612=6,I612=1)),"L",(AND(H612=6,I612=2)),"M",(AND(H612=6,I612=4)),"M+",(AND(H612=6,I612=6)),"H",(AND(H612=6,I612=8)),"VH",(AND(H612=6,I612=10)),"VH",(AND(H612=4,I612=1)),"VL",(AND(H612=4,I612=2)),"L",(AND(H612=4,I612=4)),"M",(AND(H612=4,I612=6)),"M+",(AND(H612=4,I612=8)),"H",(AND(H612=4,I612=10)),"VH",(AND(H612=2,I612=1)),"VL",(AND(H612=2,I612=2)),"VL",(AND(H612=2,I612=4)),"L",(AND(H612=2,I612=6)),"M",(AND(H612=2,I612=8)),"H",(AND(H612=2,I612=10)),"H",(AND(H612=1,I612=1)),"VL",(AND(H612=1,I612=2)),"VL",(AND(H612=1,I612=4)),"L",(AND(H612=1,I612=6)),"L",(AND(H612=1,I612=8)),"M+",(AND(H612=1,I612=10)),"H"),"")</f>
        <v/>
      </c>
      <c r="K612" s="229"/>
      <c r="L612" s="162"/>
      <c r="M612" s="159"/>
      <c r="N612" s="159"/>
      <c r="O612" s="159"/>
      <c r="P612" s="159"/>
      <c r="Q612" s="159"/>
      <c r="R612" s="159"/>
      <c r="S612" s="159"/>
      <c r="T612" s="159"/>
      <c r="U612" s="267"/>
      <c r="V612" s="159"/>
      <c r="W612" s="230"/>
    </row>
    <row r="613" spans="1:23" ht="21.5" customHeight="1">
      <c r="A613" s="228"/>
      <c r="B613" s="228"/>
      <c r="C613" s="160"/>
      <c r="D613" s="160"/>
      <c r="E613" s="343"/>
      <c r="F613" s="343"/>
      <c r="G613" s="343"/>
      <c r="H613" s="343"/>
      <c r="I613" s="343"/>
      <c r="J613" s="268" t="str" cm="1">
        <f t="array" ref="J613">IFERROR(_xlfn.IFS((AND(H613=10,I613=1)),"L",(AND(H613=10,I613=2)),"H",(AND(H613=10,I613=4)),"VH",(AND(H613=10,I613=6)),"VH",(AND(H613=10,I613=8)),"VH",(AND(H613=10,I613=10)),"VH",(AND(H613=8,I613=1)),"L",(AND(H613=8,I613=2)),"M+",(AND(H613=8,I613=4)),"H",(AND(H613=8,I613=6)),"VH",(AND(H613=8,I613=8)),"VH",(AND(H613=8,I613=10)),"VH",(AND(H613=6,I613=1)),"L",(AND(H613=6,I613=2)),"M",(AND(H613=6,I613=4)),"M+",(AND(H613=6,I613=6)),"H",(AND(H613=6,I613=8)),"VH",(AND(H613=6,I613=10)),"VH",(AND(H613=4,I613=1)),"VL",(AND(H613=4,I613=2)),"L",(AND(H613=4,I613=4)),"M",(AND(H613=4,I613=6)),"M+",(AND(H613=4,I613=8)),"H",(AND(H613=4,I613=10)),"VH",(AND(H613=2,I613=1)),"VL",(AND(H613=2,I613=2)),"VL",(AND(H613=2,I613=4)),"L",(AND(H613=2,I613=6)),"M",(AND(H613=2,I613=8)),"H",(AND(H613=2,I613=10)),"H",(AND(H613=1,I613=1)),"VL",(AND(H613=1,I613=2)),"VL",(AND(H613=1,I613=4)),"L",(AND(H613=1,I613=6)),"L",(AND(H613=1,I613=8)),"M+",(AND(H613=1,I613=10)),"H"),"")</f>
        <v/>
      </c>
      <c r="K613" s="229"/>
      <c r="L613" s="162"/>
      <c r="M613" s="159"/>
      <c r="N613" s="159"/>
      <c r="O613" s="159"/>
      <c r="P613" s="159"/>
      <c r="Q613" s="159"/>
      <c r="R613" s="159"/>
      <c r="S613" s="159"/>
      <c r="T613" s="159"/>
      <c r="U613" s="267"/>
      <c r="V613" s="159"/>
      <c r="W613" s="230"/>
    </row>
    <row r="614" spans="1:23" ht="21.5" customHeight="1">
      <c r="A614" s="228"/>
      <c r="B614" s="228"/>
      <c r="C614" s="160"/>
      <c r="D614" s="160"/>
      <c r="E614" s="343"/>
      <c r="F614" s="343"/>
      <c r="G614" s="343"/>
      <c r="H614" s="343"/>
      <c r="I614" s="343"/>
      <c r="J614" s="268" t="str" cm="1">
        <f t="array" ref="J614">IFERROR(_xlfn.IFS((AND(H614=10,I614=1)),"L",(AND(H614=10,I614=2)),"H",(AND(H614=10,I614=4)),"VH",(AND(H614=10,I614=6)),"VH",(AND(H614=10,I614=8)),"VH",(AND(H614=10,I614=10)),"VH",(AND(H614=8,I614=1)),"L",(AND(H614=8,I614=2)),"M+",(AND(H614=8,I614=4)),"H",(AND(H614=8,I614=6)),"VH",(AND(H614=8,I614=8)),"VH",(AND(H614=8,I614=10)),"VH",(AND(H614=6,I614=1)),"L",(AND(H614=6,I614=2)),"M",(AND(H614=6,I614=4)),"M+",(AND(H614=6,I614=6)),"H",(AND(H614=6,I614=8)),"VH",(AND(H614=6,I614=10)),"VH",(AND(H614=4,I614=1)),"VL",(AND(H614=4,I614=2)),"L",(AND(H614=4,I614=4)),"M",(AND(H614=4,I614=6)),"M+",(AND(H614=4,I614=8)),"H",(AND(H614=4,I614=10)),"VH",(AND(H614=2,I614=1)),"VL",(AND(H614=2,I614=2)),"VL",(AND(H614=2,I614=4)),"L",(AND(H614=2,I614=6)),"M",(AND(H614=2,I614=8)),"H",(AND(H614=2,I614=10)),"H",(AND(H614=1,I614=1)),"VL",(AND(H614=1,I614=2)),"VL",(AND(H614=1,I614=4)),"L",(AND(H614=1,I614=6)),"L",(AND(H614=1,I614=8)),"M+",(AND(H614=1,I614=10)),"H"),"")</f>
        <v/>
      </c>
      <c r="K614" s="229"/>
      <c r="L614" s="162"/>
      <c r="M614" s="159"/>
      <c r="N614" s="159"/>
      <c r="O614" s="159"/>
      <c r="P614" s="159"/>
      <c r="Q614" s="159"/>
      <c r="R614" s="159"/>
      <c r="S614" s="159"/>
      <c r="T614" s="159"/>
      <c r="U614" s="267"/>
      <c r="V614" s="159"/>
      <c r="W614" s="230"/>
    </row>
    <row r="615" spans="1:23" ht="21.5" customHeight="1">
      <c r="A615" s="228"/>
      <c r="B615" s="228"/>
      <c r="C615" s="160"/>
      <c r="D615" s="160"/>
      <c r="E615" s="343"/>
      <c r="F615" s="343"/>
      <c r="G615" s="343"/>
      <c r="H615" s="343"/>
      <c r="I615" s="343"/>
      <c r="J615" s="268" t="str" cm="1">
        <f t="array" ref="J615">IFERROR(_xlfn.IFS((AND(H615=10,I615=1)),"L",(AND(H615=10,I615=2)),"H",(AND(H615=10,I615=4)),"VH",(AND(H615=10,I615=6)),"VH",(AND(H615=10,I615=8)),"VH",(AND(H615=10,I615=10)),"VH",(AND(H615=8,I615=1)),"L",(AND(H615=8,I615=2)),"M+",(AND(H615=8,I615=4)),"H",(AND(H615=8,I615=6)),"VH",(AND(H615=8,I615=8)),"VH",(AND(H615=8,I615=10)),"VH",(AND(H615=6,I615=1)),"L",(AND(H615=6,I615=2)),"M",(AND(H615=6,I615=4)),"M+",(AND(H615=6,I615=6)),"H",(AND(H615=6,I615=8)),"VH",(AND(H615=6,I615=10)),"VH",(AND(H615=4,I615=1)),"VL",(AND(H615=4,I615=2)),"L",(AND(H615=4,I615=4)),"M",(AND(H615=4,I615=6)),"M+",(AND(H615=4,I615=8)),"H",(AND(H615=4,I615=10)),"VH",(AND(H615=2,I615=1)),"VL",(AND(H615=2,I615=2)),"VL",(AND(H615=2,I615=4)),"L",(AND(H615=2,I615=6)),"M",(AND(H615=2,I615=8)),"H",(AND(H615=2,I615=10)),"H",(AND(H615=1,I615=1)),"VL",(AND(H615=1,I615=2)),"VL",(AND(H615=1,I615=4)),"L",(AND(H615=1,I615=6)),"L",(AND(H615=1,I615=8)),"M+",(AND(H615=1,I615=10)),"H"),"")</f>
        <v/>
      </c>
      <c r="K615" s="229"/>
      <c r="L615" s="162"/>
      <c r="M615" s="159"/>
      <c r="N615" s="159"/>
      <c r="O615" s="159"/>
      <c r="P615" s="159"/>
      <c r="Q615" s="159"/>
      <c r="R615" s="159"/>
      <c r="S615" s="159"/>
      <c r="T615" s="159"/>
      <c r="U615" s="267"/>
      <c r="V615" s="159"/>
      <c r="W615" s="230"/>
    </row>
    <row r="616" spans="1:23" ht="21.5" customHeight="1">
      <c r="A616" s="228"/>
      <c r="B616" s="228"/>
      <c r="C616" s="160"/>
      <c r="D616" s="340"/>
      <c r="E616" s="343"/>
      <c r="F616" s="343"/>
      <c r="G616" s="343"/>
      <c r="H616" s="343"/>
      <c r="I616" s="343"/>
      <c r="J616" s="268" t="str" cm="1">
        <f t="array" ref="J616">IFERROR(_xlfn.IFS((AND(H616=10,I616=1)),"L",(AND(H616=10,I616=2)),"H",(AND(H616=10,I616=4)),"VH",(AND(H616=10,I616=6)),"VH",(AND(H616=10,I616=8)),"VH",(AND(H616=10,I616=10)),"VH",(AND(H616=8,I616=1)),"L",(AND(H616=8,I616=2)),"M+",(AND(H616=8,I616=4)),"H",(AND(H616=8,I616=6)),"VH",(AND(H616=8,I616=8)),"VH",(AND(H616=8,I616=10)),"VH",(AND(H616=6,I616=1)),"L",(AND(H616=6,I616=2)),"M",(AND(H616=6,I616=4)),"M+",(AND(H616=6,I616=6)),"H",(AND(H616=6,I616=8)),"VH",(AND(H616=6,I616=10)),"VH",(AND(H616=4,I616=1)),"VL",(AND(H616=4,I616=2)),"L",(AND(H616=4,I616=4)),"M",(AND(H616=4,I616=6)),"M+",(AND(H616=4,I616=8)),"H",(AND(H616=4,I616=10)),"VH",(AND(H616=2,I616=1)),"VL",(AND(H616=2,I616=2)),"VL",(AND(H616=2,I616=4)),"L",(AND(H616=2,I616=6)),"M",(AND(H616=2,I616=8)),"H",(AND(H616=2,I616=10)),"H",(AND(H616=1,I616=1)),"VL",(AND(H616=1,I616=2)),"VL",(AND(H616=1,I616=4)),"L",(AND(H616=1,I616=6)),"L",(AND(H616=1,I616=8)),"M+",(AND(H616=1,I616=10)),"H"),"")</f>
        <v/>
      </c>
      <c r="K616" s="229"/>
      <c r="L616" s="162"/>
      <c r="M616" s="159"/>
      <c r="N616" s="159"/>
      <c r="O616" s="159"/>
      <c r="P616" s="159"/>
      <c r="Q616" s="159"/>
      <c r="R616" s="159"/>
      <c r="S616" s="159"/>
      <c r="T616" s="159"/>
      <c r="U616" s="267"/>
      <c r="V616" s="159"/>
      <c r="W616" s="230"/>
    </row>
    <row r="617" spans="1:23" ht="21.5" customHeight="1">
      <c r="A617" s="228"/>
      <c r="B617" s="228"/>
      <c r="C617" s="160"/>
      <c r="D617" s="160"/>
      <c r="E617" s="343"/>
      <c r="F617" s="343"/>
      <c r="G617" s="343"/>
      <c r="H617" s="343"/>
      <c r="I617" s="343"/>
      <c r="J617" s="268" t="str" cm="1">
        <f t="array" ref="J617">IFERROR(_xlfn.IFS((AND(H617=10,I617=1)),"L",(AND(H617=10,I617=2)),"H",(AND(H617=10,I617=4)),"VH",(AND(H617=10,I617=6)),"VH",(AND(H617=10,I617=8)),"VH",(AND(H617=10,I617=10)),"VH",(AND(H617=8,I617=1)),"L",(AND(H617=8,I617=2)),"M+",(AND(H617=8,I617=4)),"H",(AND(H617=8,I617=6)),"VH",(AND(H617=8,I617=8)),"VH",(AND(H617=8,I617=10)),"VH",(AND(H617=6,I617=1)),"L",(AND(H617=6,I617=2)),"M",(AND(H617=6,I617=4)),"M+",(AND(H617=6,I617=6)),"H",(AND(H617=6,I617=8)),"VH",(AND(H617=6,I617=10)),"VH",(AND(H617=4,I617=1)),"VL",(AND(H617=4,I617=2)),"L",(AND(H617=4,I617=4)),"M",(AND(H617=4,I617=6)),"M+",(AND(H617=4,I617=8)),"H",(AND(H617=4,I617=10)),"VH",(AND(H617=2,I617=1)),"VL",(AND(H617=2,I617=2)),"VL",(AND(H617=2,I617=4)),"L",(AND(H617=2,I617=6)),"M",(AND(H617=2,I617=8)),"H",(AND(H617=2,I617=10)),"H",(AND(H617=1,I617=1)),"VL",(AND(H617=1,I617=2)),"VL",(AND(H617=1,I617=4)),"L",(AND(H617=1,I617=6)),"L",(AND(H617=1,I617=8)),"M+",(AND(H617=1,I617=10)),"H"),"")</f>
        <v/>
      </c>
      <c r="K617" s="229"/>
      <c r="L617" s="162"/>
      <c r="M617" s="159"/>
      <c r="N617" s="159"/>
      <c r="O617" s="159"/>
      <c r="P617" s="159"/>
      <c r="Q617" s="159"/>
      <c r="R617" s="159"/>
      <c r="S617" s="159"/>
      <c r="T617" s="159"/>
      <c r="U617" s="267"/>
      <c r="V617" s="159"/>
      <c r="W617" s="230"/>
    </row>
    <row r="618" spans="1:23" ht="21.5" customHeight="1">
      <c r="A618" s="228"/>
      <c r="B618" s="228"/>
      <c r="C618" s="160"/>
      <c r="D618" s="160"/>
      <c r="E618" s="343"/>
      <c r="F618" s="343"/>
      <c r="G618" s="343"/>
      <c r="H618" s="343"/>
      <c r="I618" s="343"/>
      <c r="J618" s="268" t="str" cm="1">
        <f t="array" ref="J618">IFERROR(_xlfn.IFS((AND(H618=10,I618=1)),"L",(AND(H618=10,I618=2)),"H",(AND(H618=10,I618=4)),"VH",(AND(H618=10,I618=6)),"VH",(AND(H618=10,I618=8)),"VH",(AND(H618=10,I618=10)),"VH",(AND(H618=8,I618=1)),"L",(AND(H618=8,I618=2)),"M+",(AND(H618=8,I618=4)),"H",(AND(H618=8,I618=6)),"VH",(AND(H618=8,I618=8)),"VH",(AND(H618=8,I618=10)),"VH",(AND(H618=6,I618=1)),"L",(AND(H618=6,I618=2)),"M",(AND(H618=6,I618=4)),"M+",(AND(H618=6,I618=6)),"H",(AND(H618=6,I618=8)),"VH",(AND(H618=6,I618=10)),"VH",(AND(H618=4,I618=1)),"VL",(AND(H618=4,I618=2)),"L",(AND(H618=4,I618=4)),"M",(AND(H618=4,I618=6)),"M+",(AND(H618=4,I618=8)),"H",(AND(H618=4,I618=10)),"VH",(AND(H618=2,I618=1)),"VL",(AND(H618=2,I618=2)),"VL",(AND(H618=2,I618=4)),"L",(AND(H618=2,I618=6)),"M",(AND(H618=2,I618=8)),"H",(AND(H618=2,I618=10)),"H",(AND(H618=1,I618=1)),"VL",(AND(H618=1,I618=2)),"VL",(AND(H618=1,I618=4)),"L",(AND(H618=1,I618=6)),"L",(AND(H618=1,I618=8)),"M+",(AND(H618=1,I618=10)),"H"),"")</f>
        <v/>
      </c>
      <c r="K618" s="229"/>
      <c r="L618" s="162"/>
      <c r="M618" s="159"/>
      <c r="N618" s="159"/>
      <c r="O618" s="159"/>
      <c r="P618" s="159"/>
      <c r="Q618" s="159"/>
      <c r="R618" s="159"/>
      <c r="S618" s="159"/>
      <c r="T618" s="159"/>
      <c r="U618" s="267"/>
      <c r="V618" s="159"/>
      <c r="W618" s="230"/>
    </row>
    <row r="619" spans="1:23" ht="21.5" customHeight="1">
      <c r="A619" s="228"/>
      <c r="B619" s="228"/>
      <c r="C619" s="160"/>
      <c r="D619" s="160"/>
      <c r="E619" s="343"/>
      <c r="F619" s="343"/>
      <c r="G619" s="343"/>
      <c r="H619" s="343"/>
      <c r="I619" s="343"/>
      <c r="J619" s="268" t="str" cm="1">
        <f t="array" ref="J619">IFERROR(_xlfn.IFS((AND(H619=10,I619=1)),"L",(AND(H619=10,I619=2)),"H",(AND(H619=10,I619=4)),"VH",(AND(H619=10,I619=6)),"VH",(AND(H619=10,I619=8)),"VH",(AND(H619=10,I619=10)),"VH",(AND(H619=8,I619=1)),"L",(AND(H619=8,I619=2)),"M+",(AND(H619=8,I619=4)),"H",(AND(H619=8,I619=6)),"VH",(AND(H619=8,I619=8)),"VH",(AND(H619=8,I619=10)),"VH",(AND(H619=6,I619=1)),"L",(AND(H619=6,I619=2)),"M",(AND(H619=6,I619=4)),"M+",(AND(H619=6,I619=6)),"H",(AND(H619=6,I619=8)),"VH",(AND(H619=6,I619=10)),"VH",(AND(H619=4,I619=1)),"VL",(AND(H619=4,I619=2)),"L",(AND(H619=4,I619=4)),"M",(AND(H619=4,I619=6)),"M+",(AND(H619=4,I619=8)),"H",(AND(H619=4,I619=10)),"VH",(AND(H619=2,I619=1)),"VL",(AND(H619=2,I619=2)),"VL",(AND(H619=2,I619=4)),"L",(AND(H619=2,I619=6)),"M",(AND(H619=2,I619=8)),"H",(AND(H619=2,I619=10)),"H",(AND(H619=1,I619=1)),"VL",(AND(H619=1,I619=2)),"VL",(AND(H619=1,I619=4)),"L",(AND(H619=1,I619=6)),"L",(AND(H619=1,I619=8)),"M+",(AND(H619=1,I619=10)),"H"),"")</f>
        <v/>
      </c>
      <c r="K619" s="229"/>
      <c r="L619" s="162"/>
      <c r="M619" s="159"/>
      <c r="N619" s="159"/>
      <c r="O619" s="159"/>
      <c r="P619" s="159"/>
      <c r="Q619" s="159"/>
      <c r="R619" s="159"/>
      <c r="S619" s="159"/>
      <c r="T619" s="159"/>
      <c r="U619" s="267"/>
      <c r="V619" s="159"/>
      <c r="W619" s="230"/>
    </row>
    <row r="620" spans="1:23" ht="21.5" customHeight="1">
      <c r="A620" s="228"/>
      <c r="B620" s="228"/>
      <c r="C620" s="160"/>
      <c r="D620" s="160"/>
      <c r="E620" s="343"/>
      <c r="F620" s="343"/>
      <c r="G620" s="343"/>
      <c r="H620" s="343"/>
      <c r="I620" s="343"/>
      <c r="J620" s="268" t="str" cm="1">
        <f t="array" ref="J620">IFERROR(_xlfn.IFS((AND(H620=10,I620=1)),"L",(AND(H620=10,I620=2)),"H",(AND(H620=10,I620=4)),"VH",(AND(H620=10,I620=6)),"VH",(AND(H620=10,I620=8)),"VH",(AND(H620=10,I620=10)),"VH",(AND(H620=8,I620=1)),"L",(AND(H620=8,I620=2)),"M+",(AND(H620=8,I620=4)),"H",(AND(H620=8,I620=6)),"VH",(AND(H620=8,I620=8)),"VH",(AND(H620=8,I620=10)),"VH",(AND(H620=6,I620=1)),"L",(AND(H620=6,I620=2)),"M",(AND(H620=6,I620=4)),"M+",(AND(H620=6,I620=6)),"H",(AND(H620=6,I620=8)),"VH",(AND(H620=6,I620=10)),"VH",(AND(H620=4,I620=1)),"VL",(AND(H620=4,I620=2)),"L",(AND(H620=4,I620=4)),"M",(AND(H620=4,I620=6)),"M+",(AND(H620=4,I620=8)),"H",(AND(H620=4,I620=10)),"VH",(AND(H620=2,I620=1)),"VL",(AND(H620=2,I620=2)),"VL",(AND(H620=2,I620=4)),"L",(AND(H620=2,I620=6)),"M",(AND(H620=2,I620=8)),"H",(AND(H620=2,I620=10)),"H",(AND(H620=1,I620=1)),"VL",(AND(H620=1,I620=2)),"VL",(AND(H620=1,I620=4)),"L",(AND(H620=1,I620=6)),"L",(AND(H620=1,I620=8)),"M+",(AND(H620=1,I620=10)),"H"),"")</f>
        <v/>
      </c>
      <c r="K620" s="229"/>
      <c r="L620" s="162"/>
      <c r="M620" s="159"/>
      <c r="N620" s="159"/>
      <c r="O620" s="159"/>
      <c r="P620" s="159"/>
      <c r="Q620" s="159"/>
      <c r="R620" s="159"/>
      <c r="S620" s="159"/>
      <c r="T620" s="159"/>
      <c r="U620" s="267"/>
      <c r="V620" s="159"/>
      <c r="W620" s="230"/>
    </row>
    <row r="621" spans="1:23" ht="21.5" customHeight="1">
      <c r="A621" s="228"/>
      <c r="B621" s="228"/>
      <c r="C621" s="160"/>
      <c r="D621" s="160"/>
      <c r="E621" s="343"/>
      <c r="F621" s="343"/>
      <c r="G621" s="343"/>
      <c r="H621" s="343"/>
      <c r="I621" s="343"/>
      <c r="J621" s="268" t="str" cm="1">
        <f t="array" ref="J621">IFERROR(_xlfn.IFS((AND(H621=10,I621=1)),"L",(AND(H621=10,I621=2)),"H",(AND(H621=10,I621=4)),"VH",(AND(H621=10,I621=6)),"VH",(AND(H621=10,I621=8)),"VH",(AND(H621=10,I621=10)),"VH",(AND(H621=8,I621=1)),"L",(AND(H621=8,I621=2)),"M+",(AND(H621=8,I621=4)),"H",(AND(H621=8,I621=6)),"VH",(AND(H621=8,I621=8)),"VH",(AND(H621=8,I621=10)),"VH",(AND(H621=6,I621=1)),"L",(AND(H621=6,I621=2)),"M",(AND(H621=6,I621=4)),"M+",(AND(H621=6,I621=6)),"H",(AND(H621=6,I621=8)),"VH",(AND(H621=6,I621=10)),"VH",(AND(H621=4,I621=1)),"VL",(AND(H621=4,I621=2)),"L",(AND(H621=4,I621=4)),"M",(AND(H621=4,I621=6)),"M+",(AND(H621=4,I621=8)),"H",(AND(H621=4,I621=10)),"VH",(AND(H621=2,I621=1)),"VL",(AND(H621=2,I621=2)),"VL",(AND(H621=2,I621=4)),"L",(AND(H621=2,I621=6)),"M",(AND(H621=2,I621=8)),"H",(AND(H621=2,I621=10)),"H",(AND(H621=1,I621=1)),"VL",(AND(H621=1,I621=2)),"VL",(AND(H621=1,I621=4)),"L",(AND(H621=1,I621=6)),"L",(AND(H621=1,I621=8)),"M+",(AND(H621=1,I621=10)),"H"),"")</f>
        <v/>
      </c>
      <c r="K621" s="229"/>
      <c r="L621" s="162"/>
      <c r="M621" s="159"/>
      <c r="N621" s="159"/>
      <c r="O621" s="159"/>
      <c r="P621" s="159"/>
      <c r="Q621" s="159"/>
      <c r="R621" s="159"/>
      <c r="S621" s="159"/>
      <c r="T621" s="159"/>
      <c r="U621" s="267"/>
      <c r="V621" s="159"/>
      <c r="W621" s="230"/>
    </row>
    <row r="622" spans="1:23" ht="21.5" customHeight="1">
      <c r="A622" s="228"/>
      <c r="B622" s="228"/>
      <c r="C622" s="160"/>
      <c r="D622" s="160"/>
      <c r="E622" s="343"/>
      <c r="F622" s="343"/>
      <c r="G622" s="343"/>
      <c r="H622" s="343"/>
      <c r="I622" s="343"/>
      <c r="J622" s="268" t="str" cm="1">
        <f t="array" ref="J622">IFERROR(_xlfn.IFS((AND(H622=10,I622=1)),"L",(AND(H622=10,I622=2)),"H",(AND(H622=10,I622=4)),"VH",(AND(H622=10,I622=6)),"VH",(AND(H622=10,I622=8)),"VH",(AND(H622=10,I622=10)),"VH",(AND(H622=8,I622=1)),"L",(AND(H622=8,I622=2)),"M+",(AND(H622=8,I622=4)),"H",(AND(H622=8,I622=6)),"VH",(AND(H622=8,I622=8)),"VH",(AND(H622=8,I622=10)),"VH",(AND(H622=6,I622=1)),"L",(AND(H622=6,I622=2)),"M",(AND(H622=6,I622=4)),"M+",(AND(H622=6,I622=6)),"H",(AND(H622=6,I622=8)),"VH",(AND(H622=6,I622=10)),"VH",(AND(H622=4,I622=1)),"VL",(AND(H622=4,I622=2)),"L",(AND(H622=4,I622=4)),"M",(AND(H622=4,I622=6)),"M+",(AND(H622=4,I622=8)),"H",(AND(H622=4,I622=10)),"VH",(AND(H622=2,I622=1)),"VL",(AND(H622=2,I622=2)),"VL",(AND(H622=2,I622=4)),"L",(AND(H622=2,I622=6)),"M",(AND(H622=2,I622=8)),"H",(AND(H622=2,I622=10)),"H",(AND(H622=1,I622=1)),"VL",(AND(H622=1,I622=2)),"VL",(AND(H622=1,I622=4)),"L",(AND(H622=1,I622=6)),"L",(AND(H622=1,I622=8)),"M+",(AND(H622=1,I622=10)),"H"),"")</f>
        <v/>
      </c>
      <c r="K622" s="229"/>
      <c r="L622" s="162"/>
      <c r="M622" s="159"/>
      <c r="N622" s="159"/>
      <c r="O622" s="159"/>
      <c r="P622" s="159"/>
      <c r="Q622" s="159"/>
      <c r="R622" s="159"/>
      <c r="S622" s="159"/>
      <c r="T622" s="159"/>
      <c r="U622" s="267"/>
      <c r="V622" s="159"/>
      <c r="W622" s="230"/>
    </row>
    <row r="623" spans="1:23" ht="21.5" customHeight="1">
      <c r="A623" s="228"/>
      <c r="B623" s="228"/>
      <c r="C623" s="160"/>
      <c r="D623" s="160"/>
      <c r="E623" s="343"/>
      <c r="F623" s="343"/>
      <c r="G623" s="343"/>
      <c r="H623" s="343"/>
      <c r="I623" s="343"/>
      <c r="J623" s="268" t="str" cm="1">
        <f t="array" ref="J623">IFERROR(_xlfn.IFS((AND(H623=10,I623=1)),"L",(AND(H623=10,I623=2)),"H",(AND(H623=10,I623=4)),"VH",(AND(H623=10,I623=6)),"VH",(AND(H623=10,I623=8)),"VH",(AND(H623=10,I623=10)),"VH",(AND(H623=8,I623=1)),"L",(AND(H623=8,I623=2)),"M+",(AND(H623=8,I623=4)),"H",(AND(H623=8,I623=6)),"VH",(AND(H623=8,I623=8)),"VH",(AND(H623=8,I623=10)),"VH",(AND(H623=6,I623=1)),"L",(AND(H623=6,I623=2)),"M",(AND(H623=6,I623=4)),"M+",(AND(H623=6,I623=6)),"H",(AND(H623=6,I623=8)),"VH",(AND(H623=6,I623=10)),"VH",(AND(H623=4,I623=1)),"VL",(AND(H623=4,I623=2)),"L",(AND(H623=4,I623=4)),"M",(AND(H623=4,I623=6)),"M+",(AND(H623=4,I623=8)),"H",(AND(H623=4,I623=10)),"VH",(AND(H623=2,I623=1)),"VL",(AND(H623=2,I623=2)),"VL",(AND(H623=2,I623=4)),"L",(AND(H623=2,I623=6)),"M",(AND(H623=2,I623=8)),"H",(AND(H623=2,I623=10)),"H",(AND(H623=1,I623=1)),"VL",(AND(H623=1,I623=2)),"VL",(AND(H623=1,I623=4)),"L",(AND(H623=1,I623=6)),"L",(AND(H623=1,I623=8)),"M+",(AND(H623=1,I623=10)),"H"),"")</f>
        <v/>
      </c>
      <c r="K623" s="229"/>
      <c r="L623" s="162"/>
      <c r="M623" s="159"/>
      <c r="N623" s="159"/>
      <c r="O623" s="159"/>
      <c r="P623" s="159"/>
      <c r="Q623" s="159"/>
      <c r="R623" s="159"/>
      <c r="S623" s="159"/>
      <c r="T623" s="159"/>
      <c r="U623" s="267"/>
      <c r="V623" s="159"/>
      <c r="W623" s="230"/>
    </row>
    <row r="624" spans="1:23" ht="21.5" customHeight="1">
      <c r="A624" s="228"/>
      <c r="B624" s="228"/>
      <c r="C624" s="160"/>
      <c r="D624" s="160"/>
      <c r="E624" s="343"/>
      <c r="F624" s="343"/>
      <c r="G624" s="343"/>
      <c r="H624" s="343"/>
      <c r="I624" s="343"/>
      <c r="J624" s="268" t="str" cm="1">
        <f t="array" ref="J624">IFERROR(_xlfn.IFS((AND(H624=10,I624=1)),"L",(AND(H624=10,I624=2)),"H",(AND(H624=10,I624=4)),"VH",(AND(H624=10,I624=6)),"VH",(AND(H624=10,I624=8)),"VH",(AND(H624=10,I624=10)),"VH",(AND(H624=8,I624=1)),"L",(AND(H624=8,I624=2)),"M+",(AND(H624=8,I624=4)),"H",(AND(H624=8,I624=6)),"VH",(AND(H624=8,I624=8)),"VH",(AND(H624=8,I624=10)),"VH",(AND(H624=6,I624=1)),"L",(AND(H624=6,I624=2)),"M",(AND(H624=6,I624=4)),"M+",(AND(H624=6,I624=6)),"H",(AND(H624=6,I624=8)),"VH",(AND(H624=6,I624=10)),"VH",(AND(H624=4,I624=1)),"VL",(AND(H624=4,I624=2)),"L",(AND(H624=4,I624=4)),"M",(AND(H624=4,I624=6)),"M+",(AND(H624=4,I624=8)),"H",(AND(H624=4,I624=10)),"VH",(AND(H624=2,I624=1)),"VL",(AND(H624=2,I624=2)),"VL",(AND(H624=2,I624=4)),"L",(AND(H624=2,I624=6)),"M",(AND(H624=2,I624=8)),"H",(AND(H624=2,I624=10)),"H",(AND(H624=1,I624=1)),"VL",(AND(H624=1,I624=2)),"VL",(AND(H624=1,I624=4)),"L",(AND(H624=1,I624=6)),"L",(AND(H624=1,I624=8)),"M+",(AND(H624=1,I624=10)),"H"),"")</f>
        <v/>
      </c>
      <c r="K624" s="229"/>
      <c r="L624" s="162"/>
      <c r="M624" s="159"/>
      <c r="N624" s="159"/>
      <c r="O624" s="159"/>
      <c r="P624" s="159"/>
      <c r="Q624" s="159"/>
      <c r="R624" s="159"/>
      <c r="S624" s="159"/>
      <c r="T624" s="159"/>
      <c r="U624" s="267"/>
      <c r="V624" s="159"/>
      <c r="W624" s="230"/>
    </row>
    <row r="625" spans="1:23" ht="21.5" customHeight="1">
      <c r="A625" s="228"/>
      <c r="B625" s="228"/>
      <c r="C625" s="160"/>
      <c r="D625" s="160"/>
      <c r="E625" s="343"/>
      <c r="F625" s="343"/>
      <c r="G625" s="343"/>
      <c r="H625" s="343"/>
      <c r="I625" s="343"/>
      <c r="J625" s="268" t="str" cm="1">
        <f t="array" ref="J625">IFERROR(_xlfn.IFS((AND(H625=10,I625=1)),"L",(AND(H625=10,I625=2)),"H",(AND(H625=10,I625=4)),"VH",(AND(H625=10,I625=6)),"VH",(AND(H625=10,I625=8)),"VH",(AND(H625=10,I625=10)),"VH",(AND(H625=8,I625=1)),"L",(AND(H625=8,I625=2)),"M+",(AND(H625=8,I625=4)),"H",(AND(H625=8,I625=6)),"VH",(AND(H625=8,I625=8)),"VH",(AND(H625=8,I625=10)),"VH",(AND(H625=6,I625=1)),"L",(AND(H625=6,I625=2)),"M",(AND(H625=6,I625=4)),"M+",(AND(H625=6,I625=6)),"H",(AND(H625=6,I625=8)),"VH",(AND(H625=6,I625=10)),"VH",(AND(H625=4,I625=1)),"VL",(AND(H625=4,I625=2)),"L",(AND(H625=4,I625=4)),"M",(AND(H625=4,I625=6)),"M+",(AND(H625=4,I625=8)),"H",(AND(H625=4,I625=10)),"VH",(AND(H625=2,I625=1)),"VL",(AND(H625=2,I625=2)),"VL",(AND(H625=2,I625=4)),"L",(AND(H625=2,I625=6)),"M",(AND(H625=2,I625=8)),"H",(AND(H625=2,I625=10)),"H",(AND(H625=1,I625=1)),"VL",(AND(H625=1,I625=2)),"VL",(AND(H625=1,I625=4)),"L",(AND(H625=1,I625=6)),"L",(AND(H625=1,I625=8)),"M+",(AND(H625=1,I625=10)),"H"),"")</f>
        <v/>
      </c>
      <c r="K625" s="229"/>
      <c r="L625" s="162"/>
      <c r="M625" s="159"/>
      <c r="N625" s="159"/>
      <c r="O625" s="159"/>
      <c r="P625" s="159"/>
      <c r="Q625" s="159"/>
      <c r="R625" s="159"/>
      <c r="S625" s="159"/>
      <c r="T625" s="159"/>
      <c r="U625" s="267"/>
      <c r="V625" s="159"/>
      <c r="W625" s="230"/>
    </row>
    <row r="626" spans="1:23" ht="21.5" customHeight="1">
      <c r="A626" s="228"/>
      <c r="B626" s="228"/>
      <c r="C626" s="160"/>
      <c r="D626" s="160"/>
      <c r="E626" s="343"/>
      <c r="F626" s="343"/>
      <c r="G626" s="343"/>
      <c r="H626" s="343"/>
      <c r="I626" s="343"/>
      <c r="J626" s="268" t="str" cm="1">
        <f t="array" ref="J626">IFERROR(_xlfn.IFS((AND(H626=10,I626=1)),"L",(AND(H626=10,I626=2)),"H",(AND(H626=10,I626=4)),"VH",(AND(H626=10,I626=6)),"VH",(AND(H626=10,I626=8)),"VH",(AND(H626=10,I626=10)),"VH",(AND(H626=8,I626=1)),"L",(AND(H626=8,I626=2)),"M+",(AND(H626=8,I626=4)),"H",(AND(H626=8,I626=6)),"VH",(AND(H626=8,I626=8)),"VH",(AND(H626=8,I626=10)),"VH",(AND(H626=6,I626=1)),"L",(AND(H626=6,I626=2)),"M",(AND(H626=6,I626=4)),"M+",(AND(H626=6,I626=6)),"H",(AND(H626=6,I626=8)),"VH",(AND(H626=6,I626=10)),"VH",(AND(H626=4,I626=1)),"VL",(AND(H626=4,I626=2)),"L",(AND(H626=4,I626=4)),"M",(AND(H626=4,I626=6)),"M+",(AND(H626=4,I626=8)),"H",(AND(H626=4,I626=10)),"VH",(AND(H626=2,I626=1)),"VL",(AND(H626=2,I626=2)),"VL",(AND(H626=2,I626=4)),"L",(AND(H626=2,I626=6)),"M",(AND(H626=2,I626=8)),"H",(AND(H626=2,I626=10)),"H",(AND(H626=1,I626=1)),"VL",(AND(H626=1,I626=2)),"VL",(AND(H626=1,I626=4)),"L",(AND(H626=1,I626=6)),"L",(AND(H626=1,I626=8)),"M+",(AND(H626=1,I626=10)),"H"),"")</f>
        <v/>
      </c>
      <c r="K626" s="229"/>
      <c r="L626" s="162"/>
      <c r="M626" s="159"/>
      <c r="N626" s="159"/>
      <c r="O626" s="159"/>
      <c r="P626" s="159"/>
      <c r="Q626" s="159"/>
      <c r="R626" s="159"/>
      <c r="S626" s="159"/>
      <c r="T626" s="159"/>
      <c r="U626" s="267"/>
      <c r="V626" s="159"/>
      <c r="W626" s="230"/>
    </row>
    <row r="627" spans="1:23" ht="21.5" customHeight="1">
      <c r="A627" s="228"/>
      <c r="B627" s="228"/>
      <c r="C627" s="160"/>
      <c r="D627" s="160"/>
      <c r="E627" s="343"/>
      <c r="F627" s="343"/>
      <c r="G627" s="343"/>
      <c r="H627" s="343"/>
      <c r="I627" s="343"/>
      <c r="J627" s="268" t="str" cm="1">
        <f t="array" ref="J627">IFERROR(_xlfn.IFS((AND(H627=10,I627=1)),"L",(AND(H627=10,I627=2)),"H",(AND(H627=10,I627=4)),"VH",(AND(H627=10,I627=6)),"VH",(AND(H627=10,I627=8)),"VH",(AND(H627=10,I627=10)),"VH",(AND(H627=8,I627=1)),"L",(AND(H627=8,I627=2)),"M+",(AND(H627=8,I627=4)),"H",(AND(H627=8,I627=6)),"VH",(AND(H627=8,I627=8)),"VH",(AND(H627=8,I627=10)),"VH",(AND(H627=6,I627=1)),"L",(AND(H627=6,I627=2)),"M",(AND(H627=6,I627=4)),"M+",(AND(H627=6,I627=6)),"H",(AND(H627=6,I627=8)),"VH",(AND(H627=6,I627=10)),"VH",(AND(H627=4,I627=1)),"VL",(AND(H627=4,I627=2)),"L",(AND(H627=4,I627=4)),"M",(AND(H627=4,I627=6)),"M+",(AND(H627=4,I627=8)),"H",(AND(H627=4,I627=10)),"VH",(AND(H627=2,I627=1)),"VL",(AND(H627=2,I627=2)),"VL",(AND(H627=2,I627=4)),"L",(AND(H627=2,I627=6)),"M",(AND(H627=2,I627=8)),"H",(AND(H627=2,I627=10)),"H",(AND(H627=1,I627=1)),"VL",(AND(H627=1,I627=2)),"VL",(AND(H627=1,I627=4)),"L",(AND(H627=1,I627=6)),"L",(AND(H627=1,I627=8)),"M+",(AND(H627=1,I627=10)),"H"),"")</f>
        <v/>
      </c>
      <c r="K627" s="229"/>
      <c r="L627" s="162"/>
      <c r="M627" s="159"/>
      <c r="N627" s="159"/>
      <c r="O627" s="159"/>
      <c r="P627" s="159"/>
      <c r="Q627" s="159"/>
      <c r="R627" s="159"/>
      <c r="S627" s="159"/>
      <c r="T627" s="159"/>
      <c r="U627" s="267"/>
      <c r="V627" s="159"/>
      <c r="W627" s="230"/>
    </row>
    <row r="628" spans="1:23" ht="21.5" customHeight="1">
      <c r="A628" s="228"/>
      <c r="B628" s="228"/>
      <c r="C628" s="160"/>
      <c r="D628" s="160"/>
      <c r="E628" s="343"/>
      <c r="F628" s="343"/>
      <c r="G628" s="343"/>
      <c r="H628" s="343"/>
      <c r="I628" s="343"/>
      <c r="J628" s="268" t="str" cm="1">
        <f t="array" ref="J628">IFERROR(_xlfn.IFS((AND(H628=10,I628=1)),"L",(AND(H628=10,I628=2)),"H",(AND(H628=10,I628=4)),"VH",(AND(H628=10,I628=6)),"VH",(AND(H628=10,I628=8)),"VH",(AND(H628=10,I628=10)),"VH",(AND(H628=8,I628=1)),"L",(AND(H628=8,I628=2)),"M+",(AND(H628=8,I628=4)),"H",(AND(H628=8,I628=6)),"VH",(AND(H628=8,I628=8)),"VH",(AND(H628=8,I628=10)),"VH",(AND(H628=6,I628=1)),"L",(AND(H628=6,I628=2)),"M",(AND(H628=6,I628=4)),"M+",(AND(H628=6,I628=6)),"H",(AND(H628=6,I628=8)),"VH",(AND(H628=6,I628=10)),"VH",(AND(H628=4,I628=1)),"VL",(AND(H628=4,I628=2)),"L",(AND(H628=4,I628=4)),"M",(AND(H628=4,I628=6)),"M+",(AND(H628=4,I628=8)),"H",(AND(H628=4,I628=10)),"VH",(AND(H628=2,I628=1)),"VL",(AND(H628=2,I628=2)),"VL",(AND(H628=2,I628=4)),"L",(AND(H628=2,I628=6)),"M",(AND(H628=2,I628=8)),"H",(AND(H628=2,I628=10)),"H",(AND(H628=1,I628=1)),"VL",(AND(H628=1,I628=2)),"VL",(AND(H628=1,I628=4)),"L",(AND(H628=1,I628=6)),"L",(AND(H628=1,I628=8)),"M+",(AND(H628=1,I628=10)),"H"),"")</f>
        <v/>
      </c>
      <c r="K628" s="229"/>
      <c r="L628" s="162"/>
      <c r="M628" s="159"/>
      <c r="N628" s="159"/>
      <c r="O628" s="159"/>
      <c r="P628" s="159"/>
      <c r="Q628" s="159"/>
      <c r="R628" s="159"/>
      <c r="S628" s="159"/>
      <c r="T628" s="159"/>
      <c r="U628" s="267"/>
      <c r="V628" s="159"/>
      <c r="W628" s="230"/>
    </row>
    <row r="629" spans="1:23" ht="21.5" customHeight="1">
      <c r="A629" s="228"/>
      <c r="B629" s="228"/>
      <c r="C629" s="160"/>
      <c r="D629" s="340"/>
      <c r="E629" s="343"/>
      <c r="F629" s="343"/>
      <c r="G629" s="343"/>
      <c r="H629" s="343"/>
      <c r="I629" s="343"/>
      <c r="J629" s="268" t="str" cm="1">
        <f t="array" ref="J629">IFERROR(_xlfn.IFS((AND(H629=10,I629=1)),"L",(AND(H629=10,I629=2)),"H",(AND(H629=10,I629=4)),"VH",(AND(H629=10,I629=6)),"VH",(AND(H629=10,I629=8)),"VH",(AND(H629=10,I629=10)),"VH",(AND(H629=8,I629=1)),"L",(AND(H629=8,I629=2)),"M+",(AND(H629=8,I629=4)),"H",(AND(H629=8,I629=6)),"VH",(AND(H629=8,I629=8)),"VH",(AND(H629=8,I629=10)),"VH",(AND(H629=6,I629=1)),"L",(AND(H629=6,I629=2)),"M",(AND(H629=6,I629=4)),"M+",(AND(H629=6,I629=6)),"H",(AND(H629=6,I629=8)),"VH",(AND(H629=6,I629=10)),"VH",(AND(H629=4,I629=1)),"VL",(AND(H629=4,I629=2)),"L",(AND(H629=4,I629=4)),"M",(AND(H629=4,I629=6)),"M+",(AND(H629=4,I629=8)),"H",(AND(H629=4,I629=10)),"VH",(AND(H629=2,I629=1)),"VL",(AND(H629=2,I629=2)),"VL",(AND(H629=2,I629=4)),"L",(AND(H629=2,I629=6)),"M",(AND(H629=2,I629=8)),"H",(AND(H629=2,I629=10)),"H",(AND(H629=1,I629=1)),"VL",(AND(H629=1,I629=2)),"VL",(AND(H629=1,I629=4)),"L",(AND(H629=1,I629=6)),"L",(AND(H629=1,I629=8)),"M+",(AND(H629=1,I629=10)),"H"),"")</f>
        <v/>
      </c>
      <c r="K629" s="229"/>
      <c r="L629" s="162"/>
      <c r="M629" s="159"/>
      <c r="N629" s="159"/>
      <c r="O629" s="159"/>
      <c r="P629" s="159"/>
      <c r="Q629" s="159"/>
      <c r="R629" s="159"/>
      <c r="S629" s="159"/>
      <c r="T629" s="159"/>
      <c r="U629" s="267"/>
      <c r="V629" s="159"/>
      <c r="W629" s="230"/>
    </row>
    <row r="630" spans="1:23" ht="21.5" customHeight="1">
      <c r="A630" s="228"/>
      <c r="B630" s="228"/>
      <c r="C630" s="160"/>
      <c r="D630" s="334"/>
      <c r="E630" s="343"/>
      <c r="F630" s="343"/>
      <c r="G630" s="343"/>
      <c r="H630" s="343"/>
      <c r="I630" s="343"/>
      <c r="J630" s="268" t="str" cm="1">
        <f t="array" ref="J630">IFERROR(_xlfn.IFS((AND(H630=10,I630=1)),"L",(AND(H630=10,I630=2)),"H",(AND(H630=10,I630=4)),"VH",(AND(H630=10,I630=6)),"VH",(AND(H630=10,I630=8)),"VH",(AND(H630=10,I630=10)),"VH",(AND(H630=8,I630=1)),"L",(AND(H630=8,I630=2)),"M+",(AND(H630=8,I630=4)),"H",(AND(H630=8,I630=6)),"VH",(AND(H630=8,I630=8)),"VH",(AND(H630=8,I630=10)),"VH",(AND(H630=6,I630=1)),"L",(AND(H630=6,I630=2)),"M",(AND(H630=6,I630=4)),"M+",(AND(H630=6,I630=6)),"H",(AND(H630=6,I630=8)),"VH",(AND(H630=6,I630=10)),"VH",(AND(H630=4,I630=1)),"VL",(AND(H630=4,I630=2)),"L",(AND(H630=4,I630=4)),"M",(AND(H630=4,I630=6)),"M+",(AND(H630=4,I630=8)),"H",(AND(H630=4,I630=10)),"VH",(AND(H630=2,I630=1)),"VL",(AND(H630=2,I630=2)),"VL",(AND(H630=2,I630=4)),"L",(AND(H630=2,I630=6)),"M",(AND(H630=2,I630=8)),"H",(AND(H630=2,I630=10)),"H",(AND(H630=1,I630=1)),"VL",(AND(H630=1,I630=2)),"VL",(AND(H630=1,I630=4)),"L",(AND(H630=1,I630=6)),"L",(AND(H630=1,I630=8)),"M+",(AND(H630=1,I630=10)),"H"),"")</f>
        <v/>
      </c>
      <c r="K630" s="229"/>
      <c r="L630" s="162"/>
      <c r="M630" s="159"/>
      <c r="N630" s="159"/>
      <c r="O630" s="159"/>
      <c r="P630" s="159"/>
      <c r="Q630" s="159"/>
      <c r="R630" s="159"/>
      <c r="S630" s="159"/>
      <c r="T630" s="159"/>
      <c r="U630" s="267"/>
      <c r="V630" s="159"/>
      <c r="W630" s="230"/>
    </row>
    <row r="631" spans="1:23" ht="21.5" customHeight="1">
      <c r="A631" s="228"/>
      <c r="B631" s="228"/>
      <c r="C631" s="160"/>
      <c r="D631" s="334"/>
      <c r="E631" s="343"/>
      <c r="F631" s="343"/>
      <c r="G631" s="343"/>
      <c r="H631" s="343"/>
      <c r="I631" s="343"/>
      <c r="J631" s="268" t="str" cm="1">
        <f t="array" ref="J631">IFERROR(_xlfn.IFS((AND(H631=10,I631=1)),"L",(AND(H631=10,I631=2)),"H",(AND(H631=10,I631=4)),"VH",(AND(H631=10,I631=6)),"VH",(AND(H631=10,I631=8)),"VH",(AND(H631=10,I631=10)),"VH",(AND(H631=8,I631=1)),"L",(AND(H631=8,I631=2)),"M+",(AND(H631=8,I631=4)),"H",(AND(H631=8,I631=6)),"VH",(AND(H631=8,I631=8)),"VH",(AND(H631=8,I631=10)),"VH",(AND(H631=6,I631=1)),"L",(AND(H631=6,I631=2)),"M",(AND(H631=6,I631=4)),"M+",(AND(H631=6,I631=6)),"H",(AND(H631=6,I631=8)),"VH",(AND(H631=6,I631=10)),"VH",(AND(H631=4,I631=1)),"VL",(AND(H631=4,I631=2)),"L",(AND(H631=4,I631=4)),"M",(AND(H631=4,I631=6)),"M+",(AND(H631=4,I631=8)),"H",(AND(H631=4,I631=10)),"VH",(AND(H631=2,I631=1)),"VL",(AND(H631=2,I631=2)),"VL",(AND(H631=2,I631=4)),"L",(AND(H631=2,I631=6)),"M",(AND(H631=2,I631=8)),"H",(AND(H631=2,I631=10)),"H",(AND(H631=1,I631=1)),"VL",(AND(H631=1,I631=2)),"VL",(AND(H631=1,I631=4)),"L",(AND(H631=1,I631=6)),"L",(AND(H631=1,I631=8)),"M+",(AND(H631=1,I631=10)),"H"),"")</f>
        <v/>
      </c>
      <c r="K631" s="229"/>
      <c r="L631" s="162"/>
      <c r="M631" s="159"/>
      <c r="N631" s="159"/>
      <c r="O631" s="159"/>
      <c r="P631" s="159"/>
      <c r="Q631" s="159"/>
      <c r="R631" s="159"/>
      <c r="S631" s="159"/>
      <c r="T631" s="159"/>
      <c r="U631" s="267"/>
      <c r="V631" s="159"/>
      <c r="W631" s="230"/>
    </row>
    <row r="632" spans="1:23" ht="21.5" customHeight="1">
      <c r="A632" s="228"/>
      <c r="B632" s="228"/>
      <c r="C632" s="160"/>
      <c r="D632" s="334"/>
      <c r="E632" s="343"/>
      <c r="F632" s="343"/>
      <c r="G632" s="343"/>
      <c r="H632" s="343"/>
      <c r="I632" s="343"/>
      <c r="J632" s="268" t="str" cm="1">
        <f t="array" ref="J632">IFERROR(_xlfn.IFS((AND(H632=10,I632=1)),"L",(AND(H632=10,I632=2)),"H",(AND(H632=10,I632=4)),"VH",(AND(H632=10,I632=6)),"VH",(AND(H632=10,I632=8)),"VH",(AND(H632=10,I632=10)),"VH",(AND(H632=8,I632=1)),"L",(AND(H632=8,I632=2)),"M+",(AND(H632=8,I632=4)),"H",(AND(H632=8,I632=6)),"VH",(AND(H632=8,I632=8)),"VH",(AND(H632=8,I632=10)),"VH",(AND(H632=6,I632=1)),"L",(AND(H632=6,I632=2)),"M",(AND(H632=6,I632=4)),"M+",(AND(H632=6,I632=6)),"H",(AND(H632=6,I632=8)),"VH",(AND(H632=6,I632=10)),"VH",(AND(H632=4,I632=1)),"VL",(AND(H632=4,I632=2)),"L",(AND(H632=4,I632=4)),"M",(AND(H632=4,I632=6)),"M+",(AND(H632=4,I632=8)),"H",(AND(H632=4,I632=10)),"VH",(AND(H632=2,I632=1)),"VL",(AND(H632=2,I632=2)),"VL",(AND(H632=2,I632=4)),"L",(AND(H632=2,I632=6)),"M",(AND(H632=2,I632=8)),"H",(AND(H632=2,I632=10)),"H",(AND(H632=1,I632=1)),"VL",(AND(H632=1,I632=2)),"VL",(AND(H632=1,I632=4)),"L",(AND(H632=1,I632=6)),"L",(AND(H632=1,I632=8)),"M+",(AND(H632=1,I632=10)),"H"),"")</f>
        <v/>
      </c>
      <c r="K632" s="229"/>
      <c r="L632" s="162"/>
      <c r="M632" s="159"/>
      <c r="N632" s="159"/>
      <c r="O632" s="159"/>
      <c r="P632" s="159"/>
      <c r="Q632" s="159"/>
      <c r="R632" s="159"/>
      <c r="S632" s="159"/>
      <c r="T632" s="159"/>
      <c r="U632" s="267"/>
      <c r="V632" s="159"/>
      <c r="W632" s="230"/>
    </row>
    <row r="633" spans="1:23" ht="21.5" customHeight="1">
      <c r="A633" s="228"/>
      <c r="B633" s="228"/>
      <c r="C633" s="160"/>
      <c r="D633" s="334"/>
      <c r="E633" s="343"/>
      <c r="F633" s="343"/>
      <c r="G633" s="343"/>
      <c r="H633" s="343"/>
      <c r="I633" s="343"/>
      <c r="J633" s="268" t="str" cm="1">
        <f t="array" ref="J633">IFERROR(_xlfn.IFS((AND(H633=10,I633=1)),"L",(AND(H633=10,I633=2)),"H",(AND(H633=10,I633=4)),"VH",(AND(H633=10,I633=6)),"VH",(AND(H633=10,I633=8)),"VH",(AND(H633=10,I633=10)),"VH",(AND(H633=8,I633=1)),"L",(AND(H633=8,I633=2)),"M+",(AND(H633=8,I633=4)),"H",(AND(H633=8,I633=6)),"VH",(AND(H633=8,I633=8)),"VH",(AND(H633=8,I633=10)),"VH",(AND(H633=6,I633=1)),"L",(AND(H633=6,I633=2)),"M",(AND(H633=6,I633=4)),"M+",(AND(H633=6,I633=6)),"H",(AND(H633=6,I633=8)),"VH",(AND(H633=6,I633=10)),"VH",(AND(H633=4,I633=1)),"VL",(AND(H633=4,I633=2)),"L",(AND(H633=4,I633=4)),"M",(AND(H633=4,I633=6)),"M+",(AND(H633=4,I633=8)),"H",(AND(H633=4,I633=10)),"VH",(AND(H633=2,I633=1)),"VL",(AND(H633=2,I633=2)),"VL",(AND(H633=2,I633=4)),"L",(AND(H633=2,I633=6)),"M",(AND(H633=2,I633=8)),"H",(AND(H633=2,I633=10)),"H",(AND(H633=1,I633=1)),"VL",(AND(H633=1,I633=2)),"VL",(AND(H633=1,I633=4)),"L",(AND(H633=1,I633=6)),"L",(AND(H633=1,I633=8)),"M+",(AND(H633=1,I633=10)),"H"),"")</f>
        <v/>
      </c>
      <c r="K633" s="229"/>
      <c r="L633" s="162"/>
      <c r="M633" s="159"/>
      <c r="N633" s="159"/>
      <c r="O633" s="159"/>
      <c r="P633" s="159"/>
      <c r="Q633" s="159"/>
      <c r="R633" s="159"/>
      <c r="S633" s="159"/>
      <c r="T633" s="159"/>
      <c r="U633" s="267"/>
      <c r="V633" s="159"/>
      <c r="W633" s="230"/>
    </row>
    <row r="634" spans="1:23" ht="21.5" customHeight="1">
      <c r="A634" s="228"/>
      <c r="B634" s="228"/>
      <c r="C634" s="160"/>
      <c r="D634" s="334"/>
      <c r="E634" s="343"/>
      <c r="F634" s="343"/>
      <c r="G634" s="343"/>
      <c r="H634" s="343"/>
      <c r="I634" s="343"/>
      <c r="J634" s="268" t="str" cm="1">
        <f t="array" ref="J634">IFERROR(_xlfn.IFS((AND(H634=10,I634=1)),"L",(AND(H634=10,I634=2)),"H",(AND(H634=10,I634=4)),"VH",(AND(H634=10,I634=6)),"VH",(AND(H634=10,I634=8)),"VH",(AND(H634=10,I634=10)),"VH",(AND(H634=8,I634=1)),"L",(AND(H634=8,I634=2)),"M+",(AND(H634=8,I634=4)),"H",(AND(H634=8,I634=6)),"VH",(AND(H634=8,I634=8)),"VH",(AND(H634=8,I634=10)),"VH",(AND(H634=6,I634=1)),"L",(AND(H634=6,I634=2)),"M",(AND(H634=6,I634=4)),"M+",(AND(H634=6,I634=6)),"H",(AND(H634=6,I634=8)),"VH",(AND(H634=6,I634=10)),"VH",(AND(H634=4,I634=1)),"VL",(AND(H634=4,I634=2)),"L",(AND(H634=4,I634=4)),"M",(AND(H634=4,I634=6)),"M+",(AND(H634=4,I634=8)),"H",(AND(H634=4,I634=10)),"VH",(AND(H634=2,I634=1)),"VL",(AND(H634=2,I634=2)),"VL",(AND(H634=2,I634=4)),"L",(AND(H634=2,I634=6)),"M",(AND(H634=2,I634=8)),"H",(AND(H634=2,I634=10)),"H",(AND(H634=1,I634=1)),"VL",(AND(H634=1,I634=2)),"VL",(AND(H634=1,I634=4)),"L",(AND(H634=1,I634=6)),"L",(AND(H634=1,I634=8)),"M+",(AND(H634=1,I634=10)),"H"),"")</f>
        <v/>
      </c>
      <c r="K634" s="229"/>
      <c r="L634" s="162"/>
      <c r="M634" s="159"/>
      <c r="N634" s="159"/>
      <c r="O634" s="159"/>
      <c r="P634" s="159"/>
      <c r="Q634" s="159"/>
      <c r="R634" s="159"/>
      <c r="S634" s="159"/>
      <c r="T634" s="159"/>
      <c r="U634" s="267"/>
      <c r="V634" s="159"/>
      <c r="W634" s="230"/>
    </row>
    <row r="635" spans="1:23" ht="21.5" customHeight="1">
      <c r="A635" s="228"/>
      <c r="B635" s="228"/>
      <c r="C635" s="160"/>
      <c r="D635" s="334"/>
      <c r="E635" s="343"/>
      <c r="F635" s="343"/>
      <c r="G635" s="343"/>
      <c r="H635" s="343"/>
      <c r="I635" s="343"/>
      <c r="J635" s="268" t="str" cm="1">
        <f t="array" ref="J635">IFERROR(_xlfn.IFS((AND(H635=10,I635=1)),"L",(AND(H635=10,I635=2)),"H",(AND(H635=10,I635=4)),"VH",(AND(H635=10,I635=6)),"VH",(AND(H635=10,I635=8)),"VH",(AND(H635=10,I635=10)),"VH",(AND(H635=8,I635=1)),"L",(AND(H635=8,I635=2)),"M+",(AND(H635=8,I635=4)),"H",(AND(H635=8,I635=6)),"VH",(AND(H635=8,I635=8)),"VH",(AND(H635=8,I635=10)),"VH",(AND(H635=6,I635=1)),"L",(AND(H635=6,I635=2)),"M",(AND(H635=6,I635=4)),"M+",(AND(H635=6,I635=6)),"H",(AND(H635=6,I635=8)),"VH",(AND(H635=6,I635=10)),"VH",(AND(H635=4,I635=1)),"VL",(AND(H635=4,I635=2)),"L",(AND(H635=4,I635=4)),"M",(AND(H635=4,I635=6)),"M+",(AND(H635=4,I635=8)),"H",(AND(H635=4,I635=10)),"VH",(AND(H635=2,I635=1)),"VL",(AND(H635=2,I635=2)),"VL",(AND(H635=2,I635=4)),"L",(AND(H635=2,I635=6)),"M",(AND(H635=2,I635=8)),"H",(AND(H635=2,I635=10)),"H",(AND(H635=1,I635=1)),"VL",(AND(H635=1,I635=2)),"VL",(AND(H635=1,I635=4)),"L",(AND(H635=1,I635=6)),"L",(AND(H635=1,I635=8)),"M+",(AND(H635=1,I635=10)),"H"),"")</f>
        <v/>
      </c>
      <c r="K635" s="229"/>
      <c r="L635" s="162"/>
      <c r="M635" s="159"/>
      <c r="N635" s="159"/>
      <c r="O635" s="159"/>
      <c r="P635" s="159"/>
      <c r="Q635" s="159"/>
      <c r="R635" s="159"/>
      <c r="S635" s="159"/>
      <c r="T635" s="159"/>
      <c r="U635" s="267"/>
      <c r="V635" s="159"/>
      <c r="W635" s="230"/>
    </row>
    <row r="636" spans="1:23" ht="21.5" customHeight="1">
      <c r="A636" s="228"/>
      <c r="B636" s="228"/>
      <c r="C636" s="160"/>
      <c r="D636" s="334"/>
      <c r="E636" s="343"/>
      <c r="F636" s="343"/>
      <c r="G636" s="343"/>
      <c r="H636" s="343"/>
      <c r="I636" s="343"/>
      <c r="J636" s="268" t="str" cm="1">
        <f t="array" ref="J636">IFERROR(_xlfn.IFS((AND(H636=10,I636=1)),"L",(AND(H636=10,I636=2)),"H",(AND(H636=10,I636=4)),"VH",(AND(H636=10,I636=6)),"VH",(AND(H636=10,I636=8)),"VH",(AND(H636=10,I636=10)),"VH",(AND(H636=8,I636=1)),"L",(AND(H636=8,I636=2)),"M+",(AND(H636=8,I636=4)),"H",(AND(H636=8,I636=6)),"VH",(AND(H636=8,I636=8)),"VH",(AND(H636=8,I636=10)),"VH",(AND(H636=6,I636=1)),"L",(AND(H636=6,I636=2)),"M",(AND(H636=6,I636=4)),"M+",(AND(H636=6,I636=6)),"H",(AND(H636=6,I636=8)),"VH",(AND(H636=6,I636=10)),"VH",(AND(H636=4,I636=1)),"VL",(AND(H636=4,I636=2)),"L",(AND(H636=4,I636=4)),"M",(AND(H636=4,I636=6)),"M+",(AND(H636=4,I636=8)),"H",(AND(H636=4,I636=10)),"VH",(AND(H636=2,I636=1)),"VL",(AND(H636=2,I636=2)),"VL",(AND(H636=2,I636=4)),"L",(AND(H636=2,I636=6)),"M",(AND(H636=2,I636=8)),"H",(AND(H636=2,I636=10)),"H",(AND(H636=1,I636=1)),"VL",(AND(H636=1,I636=2)),"VL",(AND(H636=1,I636=4)),"L",(AND(H636=1,I636=6)),"L",(AND(H636=1,I636=8)),"M+",(AND(H636=1,I636=10)),"H"),"")</f>
        <v/>
      </c>
      <c r="K636" s="229"/>
      <c r="L636" s="162"/>
      <c r="M636" s="159"/>
      <c r="N636" s="159"/>
      <c r="O636" s="159"/>
      <c r="P636" s="159"/>
      <c r="Q636" s="159"/>
      <c r="R636" s="159"/>
      <c r="S636" s="159"/>
      <c r="T636" s="159"/>
      <c r="U636" s="267"/>
      <c r="V636" s="159"/>
      <c r="W636" s="230"/>
    </row>
    <row r="637" spans="1:23" ht="21.5" customHeight="1">
      <c r="A637" s="228"/>
      <c r="B637" s="228"/>
      <c r="C637" s="160"/>
      <c r="D637" s="334"/>
      <c r="E637" s="343"/>
      <c r="F637" s="343"/>
      <c r="G637" s="343"/>
      <c r="H637" s="343"/>
      <c r="I637" s="343"/>
      <c r="J637" s="268" t="str" cm="1">
        <f t="array" ref="J637">IFERROR(_xlfn.IFS((AND(H637=10,I637=1)),"L",(AND(H637=10,I637=2)),"H",(AND(H637=10,I637=4)),"VH",(AND(H637=10,I637=6)),"VH",(AND(H637=10,I637=8)),"VH",(AND(H637=10,I637=10)),"VH",(AND(H637=8,I637=1)),"L",(AND(H637=8,I637=2)),"M+",(AND(H637=8,I637=4)),"H",(AND(H637=8,I637=6)),"VH",(AND(H637=8,I637=8)),"VH",(AND(H637=8,I637=10)),"VH",(AND(H637=6,I637=1)),"L",(AND(H637=6,I637=2)),"M",(AND(H637=6,I637=4)),"M+",(AND(H637=6,I637=6)),"H",(AND(H637=6,I637=8)),"VH",(AND(H637=6,I637=10)),"VH",(AND(H637=4,I637=1)),"VL",(AND(H637=4,I637=2)),"L",(AND(H637=4,I637=4)),"M",(AND(H637=4,I637=6)),"M+",(AND(H637=4,I637=8)),"H",(AND(H637=4,I637=10)),"VH",(AND(H637=2,I637=1)),"VL",(AND(H637=2,I637=2)),"VL",(AND(H637=2,I637=4)),"L",(AND(H637=2,I637=6)),"M",(AND(H637=2,I637=8)),"H",(AND(H637=2,I637=10)),"H",(AND(H637=1,I637=1)),"VL",(AND(H637=1,I637=2)),"VL",(AND(H637=1,I637=4)),"L",(AND(H637=1,I637=6)),"L",(AND(H637=1,I637=8)),"M+",(AND(H637=1,I637=10)),"H"),"")</f>
        <v/>
      </c>
      <c r="K637" s="229"/>
      <c r="L637" s="162"/>
      <c r="M637" s="159"/>
      <c r="N637" s="159"/>
      <c r="O637" s="159"/>
      <c r="P637" s="159"/>
      <c r="Q637" s="159"/>
      <c r="R637" s="159"/>
      <c r="S637" s="159"/>
      <c r="T637" s="159"/>
      <c r="U637" s="267"/>
      <c r="V637" s="159"/>
      <c r="W637" s="230"/>
    </row>
    <row r="638" spans="1:23" ht="21.5" customHeight="1">
      <c r="A638" s="228"/>
      <c r="B638" s="228"/>
      <c r="C638" s="160"/>
      <c r="D638" s="334"/>
      <c r="E638" s="343"/>
      <c r="F638" s="343"/>
      <c r="G638" s="343"/>
      <c r="H638" s="343"/>
      <c r="I638" s="343"/>
      <c r="J638" s="268" t="str" cm="1">
        <f t="array" ref="J638">IFERROR(_xlfn.IFS((AND(H638=10,I638=1)),"L",(AND(H638=10,I638=2)),"H",(AND(H638=10,I638=4)),"VH",(AND(H638=10,I638=6)),"VH",(AND(H638=10,I638=8)),"VH",(AND(H638=10,I638=10)),"VH",(AND(H638=8,I638=1)),"L",(AND(H638=8,I638=2)),"M+",(AND(H638=8,I638=4)),"H",(AND(H638=8,I638=6)),"VH",(AND(H638=8,I638=8)),"VH",(AND(H638=8,I638=10)),"VH",(AND(H638=6,I638=1)),"L",(AND(H638=6,I638=2)),"M",(AND(H638=6,I638=4)),"M+",(AND(H638=6,I638=6)),"H",(AND(H638=6,I638=8)),"VH",(AND(H638=6,I638=10)),"VH",(AND(H638=4,I638=1)),"VL",(AND(H638=4,I638=2)),"L",(AND(H638=4,I638=4)),"M",(AND(H638=4,I638=6)),"M+",(AND(H638=4,I638=8)),"H",(AND(H638=4,I638=10)),"VH",(AND(H638=2,I638=1)),"VL",(AND(H638=2,I638=2)),"VL",(AND(H638=2,I638=4)),"L",(AND(H638=2,I638=6)),"M",(AND(H638=2,I638=8)),"H",(AND(H638=2,I638=10)),"H",(AND(H638=1,I638=1)),"VL",(AND(H638=1,I638=2)),"VL",(AND(H638=1,I638=4)),"L",(AND(H638=1,I638=6)),"L",(AND(H638=1,I638=8)),"M+",(AND(H638=1,I638=10)),"H"),"")</f>
        <v/>
      </c>
      <c r="K638" s="229"/>
      <c r="L638" s="162"/>
      <c r="M638" s="159"/>
      <c r="N638" s="159"/>
      <c r="O638" s="159"/>
      <c r="P638" s="159"/>
      <c r="Q638" s="159"/>
      <c r="R638" s="159"/>
      <c r="S638" s="159"/>
      <c r="T638" s="159"/>
      <c r="U638" s="267"/>
      <c r="V638" s="159"/>
      <c r="W638" s="230"/>
    </row>
    <row r="639" spans="1:23" ht="21.5" customHeight="1">
      <c r="A639" s="228"/>
      <c r="B639" s="228"/>
      <c r="C639" s="160"/>
      <c r="D639" s="334"/>
      <c r="E639" s="343"/>
      <c r="F639" s="343"/>
      <c r="G639" s="343"/>
      <c r="H639" s="343"/>
      <c r="I639" s="343"/>
      <c r="J639" s="268" t="str" cm="1">
        <f t="array" ref="J639">IFERROR(_xlfn.IFS((AND(H639=10,I639=1)),"L",(AND(H639=10,I639=2)),"H",(AND(H639=10,I639=4)),"VH",(AND(H639=10,I639=6)),"VH",(AND(H639=10,I639=8)),"VH",(AND(H639=10,I639=10)),"VH",(AND(H639=8,I639=1)),"L",(AND(H639=8,I639=2)),"M+",(AND(H639=8,I639=4)),"H",(AND(H639=8,I639=6)),"VH",(AND(H639=8,I639=8)),"VH",(AND(H639=8,I639=10)),"VH",(AND(H639=6,I639=1)),"L",(AND(H639=6,I639=2)),"M",(AND(H639=6,I639=4)),"M+",(AND(H639=6,I639=6)),"H",(AND(H639=6,I639=8)),"VH",(AND(H639=6,I639=10)),"VH",(AND(H639=4,I639=1)),"VL",(AND(H639=4,I639=2)),"L",(AND(H639=4,I639=4)),"M",(AND(H639=4,I639=6)),"M+",(AND(H639=4,I639=8)),"H",(AND(H639=4,I639=10)),"VH",(AND(H639=2,I639=1)),"VL",(AND(H639=2,I639=2)),"VL",(AND(H639=2,I639=4)),"L",(AND(H639=2,I639=6)),"M",(AND(H639=2,I639=8)),"H",(AND(H639=2,I639=10)),"H",(AND(H639=1,I639=1)),"VL",(AND(H639=1,I639=2)),"VL",(AND(H639=1,I639=4)),"L",(AND(H639=1,I639=6)),"L",(AND(H639=1,I639=8)),"M+",(AND(H639=1,I639=10)),"H"),"")</f>
        <v/>
      </c>
      <c r="K639" s="229"/>
      <c r="L639" s="162"/>
      <c r="M639" s="159"/>
      <c r="N639" s="159"/>
      <c r="O639" s="159"/>
      <c r="P639" s="159"/>
      <c r="Q639" s="159"/>
      <c r="R639" s="159"/>
      <c r="S639" s="159"/>
      <c r="T639" s="159"/>
      <c r="U639" s="267"/>
      <c r="V639" s="159"/>
      <c r="W639" s="230"/>
    </row>
    <row r="640" spans="1:23" ht="21.5" customHeight="1">
      <c r="A640" s="228"/>
      <c r="B640" s="228"/>
      <c r="C640" s="160"/>
      <c r="D640" s="334"/>
      <c r="E640" s="343"/>
      <c r="F640" s="343"/>
      <c r="G640" s="343"/>
      <c r="H640" s="343"/>
      <c r="I640" s="343"/>
      <c r="J640" s="268" t="str" cm="1">
        <f t="array" ref="J640">IFERROR(_xlfn.IFS((AND(H640=10,I640=1)),"L",(AND(H640=10,I640=2)),"H",(AND(H640=10,I640=4)),"VH",(AND(H640=10,I640=6)),"VH",(AND(H640=10,I640=8)),"VH",(AND(H640=10,I640=10)),"VH",(AND(H640=8,I640=1)),"L",(AND(H640=8,I640=2)),"M+",(AND(H640=8,I640=4)),"H",(AND(H640=8,I640=6)),"VH",(AND(H640=8,I640=8)),"VH",(AND(H640=8,I640=10)),"VH",(AND(H640=6,I640=1)),"L",(AND(H640=6,I640=2)),"M",(AND(H640=6,I640=4)),"M+",(AND(H640=6,I640=6)),"H",(AND(H640=6,I640=8)),"VH",(AND(H640=6,I640=10)),"VH",(AND(H640=4,I640=1)),"VL",(AND(H640=4,I640=2)),"L",(AND(H640=4,I640=4)),"M",(AND(H640=4,I640=6)),"M+",(AND(H640=4,I640=8)),"H",(AND(H640=4,I640=10)),"VH",(AND(H640=2,I640=1)),"VL",(AND(H640=2,I640=2)),"VL",(AND(H640=2,I640=4)),"L",(AND(H640=2,I640=6)),"M",(AND(H640=2,I640=8)),"H",(AND(H640=2,I640=10)),"H",(AND(H640=1,I640=1)),"VL",(AND(H640=1,I640=2)),"VL",(AND(H640=1,I640=4)),"L",(AND(H640=1,I640=6)),"L",(AND(H640=1,I640=8)),"M+",(AND(H640=1,I640=10)),"H"),"")</f>
        <v/>
      </c>
      <c r="K640" s="229"/>
      <c r="L640" s="162"/>
      <c r="M640" s="159"/>
      <c r="N640" s="159"/>
      <c r="O640" s="159"/>
      <c r="P640" s="159"/>
      <c r="Q640" s="159"/>
      <c r="R640" s="159"/>
      <c r="S640" s="159"/>
      <c r="T640" s="159"/>
      <c r="U640" s="267"/>
      <c r="V640" s="159"/>
      <c r="W640" s="230"/>
    </row>
    <row r="641" spans="1:23" ht="21.5" customHeight="1">
      <c r="A641" s="228"/>
      <c r="B641" s="228"/>
      <c r="C641" s="160"/>
      <c r="D641" s="334"/>
      <c r="E641" s="343"/>
      <c r="F641" s="343"/>
      <c r="G641" s="343"/>
      <c r="H641" s="343"/>
      <c r="I641" s="343"/>
      <c r="J641" s="268" t="str" cm="1">
        <f t="array" ref="J641">IFERROR(_xlfn.IFS((AND(H641=10,I641=1)),"L",(AND(H641=10,I641=2)),"H",(AND(H641=10,I641=4)),"VH",(AND(H641=10,I641=6)),"VH",(AND(H641=10,I641=8)),"VH",(AND(H641=10,I641=10)),"VH",(AND(H641=8,I641=1)),"L",(AND(H641=8,I641=2)),"M+",(AND(H641=8,I641=4)),"H",(AND(H641=8,I641=6)),"VH",(AND(H641=8,I641=8)),"VH",(AND(H641=8,I641=10)),"VH",(AND(H641=6,I641=1)),"L",(AND(H641=6,I641=2)),"M",(AND(H641=6,I641=4)),"M+",(AND(H641=6,I641=6)),"H",(AND(H641=6,I641=8)),"VH",(AND(H641=6,I641=10)),"VH",(AND(H641=4,I641=1)),"VL",(AND(H641=4,I641=2)),"L",(AND(H641=4,I641=4)),"M",(AND(H641=4,I641=6)),"M+",(AND(H641=4,I641=8)),"H",(AND(H641=4,I641=10)),"VH",(AND(H641=2,I641=1)),"VL",(AND(H641=2,I641=2)),"VL",(AND(H641=2,I641=4)),"L",(AND(H641=2,I641=6)),"M",(AND(H641=2,I641=8)),"H",(AND(H641=2,I641=10)),"H",(AND(H641=1,I641=1)),"VL",(AND(H641=1,I641=2)),"VL",(AND(H641=1,I641=4)),"L",(AND(H641=1,I641=6)),"L",(AND(H641=1,I641=8)),"M+",(AND(H641=1,I641=10)),"H"),"")</f>
        <v/>
      </c>
      <c r="K641" s="229"/>
      <c r="L641" s="162"/>
      <c r="M641" s="159"/>
      <c r="N641" s="159"/>
      <c r="O641" s="159"/>
      <c r="P641" s="159"/>
      <c r="Q641" s="159"/>
      <c r="R641" s="159"/>
      <c r="S641" s="159"/>
      <c r="T641" s="159"/>
      <c r="U641" s="267"/>
      <c r="V641" s="159"/>
      <c r="W641" s="230"/>
    </row>
    <row r="642" spans="1:23" ht="21.5" customHeight="1">
      <c r="A642" s="228"/>
      <c r="B642" s="228"/>
      <c r="C642" s="160"/>
      <c r="D642" s="340"/>
      <c r="E642" s="343"/>
      <c r="F642" s="343"/>
      <c r="G642" s="343"/>
      <c r="H642" s="343"/>
      <c r="I642" s="343"/>
      <c r="J642" s="268" t="str" cm="1">
        <f t="array" ref="J642">IFERROR(_xlfn.IFS((AND(H642=10,I642=1)),"L",(AND(H642=10,I642=2)),"H",(AND(H642=10,I642=4)),"VH",(AND(H642=10,I642=6)),"VH",(AND(H642=10,I642=8)),"VH",(AND(H642=10,I642=10)),"VH",(AND(H642=8,I642=1)),"L",(AND(H642=8,I642=2)),"M+",(AND(H642=8,I642=4)),"H",(AND(H642=8,I642=6)),"VH",(AND(H642=8,I642=8)),"VH",(AND(H642=8,I642=10)),"VH",(AND(H642=6,I642=1)),"L",(AND(H642=6,I642=2)),"M",(AND(H642=6,I642=4)),"M+",(AND(H642=6,I642=6)),"H",(AND(H642=6,I642=8)),"VH",(AND(H642=6,I642=10)),"VH",(AND(H642=4,I642=1)),"VL",(AND(H642=4,I642=2)),"L",(AND(H642=4,I642=4)),"M",(AND(H642=4,I642=6)),"M+",(AND(H642=4,I642=8)),"H",(AND(H642=4,I642=10)),"VH",(AND(H642=2,I642=1)),"VL",(AND(H642=2,I642=2)),"VL",(AND(H642=2,I642=4)),"L",(AND(H642=2,I642=6)),"M",(AND(H642=2,I642=8)),"H",(AND(H642=2,I642=10)),"H",(AND(H642=1,I642=1)),"VL",(AND(H642=1,I642=2)),"VL",(AND(H642=1,I642=4)),"L",(AND(H642=1,I642=6)),"L",(AND(H642=1,I642=8)),"M+",(AND(H642=1,I642=10)),"H"),"")</f>
        <v/>
      </c>
      <c r="K642" s="229"/>
      <c r="L642" s="162"/>
      <c r="M642" s="159"/>
      <c r="N642" s="159"/>
      <c r="O642" s="159"/>
      <c r="P642" s="159"/>
      <c r="Q642" s="159"/>
      <c r="R642" s="159"/>
      <c r="S642" s="159"/>
      <c r="T642" s="159"/>
      <c r="U642" s="267"/>
      <c r="V642" s="159"/>
      <c r="W642" s="230"/>
    </row>
    <row r="643" spans="1:23" ht="21.5" customHeight="1">
      <c r="A643" s="228"/>
      <c r="B643" s="228"/>
      <c r="C643" s="160"/>
      <c r="D643" s="334"/>
      <c r="E643" s="343"/>
      <c r="F643" s="343"/>
      <c r="G643" s="343"/>
      <c r="H643" s="343"/>
      <c r="I643" s="343"/>
      <c r="J643" s="268" t="str" cm="1">
        <f t="array" ref="J643">IFERROR(_xlfn.IFS((AND(H643=10,I643=1)),"L",(AND(H643=10,I643=2)),"H",(AND(H643=10,I643=4)),"VH",(AND(H643=10,I643=6)),"VH",(AND(H643=10,I643=8)),"VH",(AND(H643=10,I643=10)),"VH",(AND(H643=8,I643=1)),"L",(AND(H643=8,I643=2)),"M+",(AND(H643=8,I643=4)),"H",(AND(H643=8,I643=6)),"VH",(AND(H643=8,I643=8)),"VH",(AND(H643=8,I643=10)),"VH",(AND(H643=6,I643=1)),"L",(AND(H643=6,I643=2)),"M",(AND(H643=6,I643=4)),"M+",(AND(H643=6,I643=6)),"H",(AND(H643=6,I643=8)),"VH",(AND(H643=6,I643=10)),"VH",(AND(H643=4,I643=1)),"VL",(AND(H643=4,I643=2)),"L",(AND(H643=4,I643=4)),"M",(AND(H643=4,I643=6)),"M+",(AND(H643=4,I643=8)),"H",(AND(H643=4,I643=10)),"VH",(AND(H643=2,I643=1)),"VL",(AND(H643=2,I643=2)),"VL",(AND(H643=2,I643=4)),"L",(AND(H643=2,I643=6)),"M",(AND(H643=2,I643=8)),"H",(AND(H643=2,I643=10)),"H",(AND(H643=1,I643=1)),"VL",(AND(H643=1,I643=2)),"VL",(AND(H643=1,I643=4)),"L",(AND(H643=1,I643=6)),"L",(AND(H643=1,I643=8)),"M+",(AND(H643=1,I643=10)),"H"),"")</f>
        <v/>
      </c>
      <c r="K643" s="229"/>
      <c r="L643" s="162"/>
      <c r="M643" s="159"/>
      <c r="N643" s="159"/>
      <c r="O643" s="159"/>
      <c r="P643" s="159"/>
      <c r="Q643" s="159"/>
      <c r="R643" s="159"/>
      <c r="S643" s="159"/>
      <c r="T643" s="159"/>
      <c r="U643" s="267"/>
      <c r="V643" s="159"/>
      <c r="W643" s="230"/>
    </row>
    <row r="644" spans="1:23" ht="21.5" customHeight="1">
      <c r="A644" s="228"/>
      <c r="B644" s="228"/>
      <c r="C644" s="160"/>
      <c r="D644" s="334"/>
      <c r="E644" s="343"/>
      <c r="F644" s="343"/>
      <c r="G644" s="343"/>
      <c r="H644" s="343"/>
      <c r="I644" s="343"/>
      <c r="J644" s="268" t="str" cm="1">
        <f t="array" ref="J644">IFERROR(_xlfn.IFS((AND(H644=10,I644=1)),"L",(AND(H644=10,I644=2)),"H",(AND(H644=10,I644=4)),"VH",(AND(H644=10,I644=6)),"VH",(AND(H644=10,I644=8)),"VH",(AND(H644=10,I644=10)),"VH",(AND(H644=8,I644=1)),"L",(AND(H644=8,I644=2)),"M+",(AND(H644=8,I644=4)),"H",(AND(H644=8,I644=6)),"VH",(AND(H644=8,I644=8)),"VH",(AND(H644=8,I644=10)),"VH",(AND(H644=6,I644=1)),"L",(AND(H644=6,I644=2)),"M",(AND(H644=6,I644=4)),"M+",(AND(H644=6,I644=6)),"H",(AND(H644=6,I644=8)),"VH",(AND(H644=6,I644=10)),"VH",(AND(H644=4,I644=1)),"VL",(AND(H644=4,I644=2)),"L",(AND(H644=4,I644=4)),"M",(AND(H644=4,I644=6)),"M+",(AND(H644=4,I644=8)),"H",(AND(H644=4,I644=10)),"VH",(AND(H644=2,I644=1)),"VL",(AND(H644=2,I644=2)),"VL",(AND(H644=2,I644=4)),"L",(AND(H644=2,I644=6)),"M",(AND(H644=2,I644=8)),"H",(AND(H644=2,I644=10)),"H",(AND(H644=1,I644=1)),"VL",(AND(H644=1,I644=2)),"VL",(AND(H644=1,I644=4)),"L",(AND(H644=1,I644=6)),"L",(AND(H644=1,I644=8)),"M+",(AND(H644=1,I644=10)),"H"),"")</f>
        <v/>
      </c>
      <c r="K644" s="229"/>
      <c r="L644" s="162"/>
      <c r="M644" s="159"/>
      <c r="N644" s="159"/>
      <c r="O644" s="159"/>
      <c r="P644" s="159"/>
      <c r="Q644" s="159"/>
      <c r="R644" s="159"/>
      <c r="S644" s="159"/>
      <c r="T644" s="159"/>
      <c r="U644" s="267"/>
      <c r="V644" s="159"/>
      <c r="W644" s="230"/>
    </row>
    <row r="645" spans="1:23" ht="21.5" customHeight="1">
      <c r="A645" s="228"/>
      <c r="B645" s="228"/>
      <c r="C645" s="160"/>
      <c r="D645" s="334"/>
      <c r="E645" s="343"/>
      <c r="F645" s="343"/>
      <c r="G645" s="343"/>
      <c r="H645" s="343"/>
      <c r="I645" s="343"/>
      <c r="J645" s="268" t="str" cm="1">
        <f t="array" ref="J645">IFERROR(_xlfn.IFS((AND(H645=10,I645=1)),"L",(AND(H645=10,I645=2)),"H",(AND(H645=10,I645=4)),"VH",(AND(H645=10,I645=6)),"VH",(AND(H645=10,I645=8)),"VH",(AND(H645=10,I645=10)),"VH",(AND(H645=8,I645=1)),"L",(AND(H645=8,I645=2)),"M+",(AND(H645=8,I645=4)),"H",(AND(H645=8,I645=6)),"VH",(AND(H645=8,I645=8)),"VH",(AND(H645=8,I645=10)),"VH",(AND(H645=6,I645=1)),"L",(AND(H645=6,I645=2)),"M",(AND(H645=6,I645=4)),"M+",(AND(H645=6,I645=6)),"H",(AND(H645=6,I645=8)),"VH",(AND(H645=6,I645=10)),"VH",(AND(H645=4,I645=1)),"VL",(AND(H645=4,I645=2)),"L",(AND(H645=4,I645=4)),"M",(AND(H645=4,I645=6)),"M+",(AND(H645=4,I645=8)),"H",(AND(H645=4,I645=10)),"VH",(AND(H645=2,I645=1)),"VL",(AND(H645=2,I645=2)),"VL",(AND(H645=2,I645=4)),"L",(AND(H645=2,I645=6)),"M",(AND(H645=2,I645=8)),"H",(AND(H645=2,I645=10)),"H",(AND(H645=1,I645=1)),"VL",(AND(H645=1,I645=2)),"VL",(AND(H645=1,I645=4)),"L",(AND(H645=1,I645=6)),"L",(AND(H645=1,I645=8)),"M+",(AND(H645=1,I645=10)),"H"),"")</f>
        <v/>
      </c>
      <c r="K645" s="229"/>
      <c r="L645" s="162"/>
      <c r="M645" s="159"/>
      <c r="N645" s="159"/>
      <c r="O645" s="159"/>
      <c r="P645" s="159"/>
      <c r="Q645" s="159"/>
      <c r="R645" s="159"/>
      <c r="S645" s="159"/>
      <c r="T645" s="159"/>
      <c r="U645" s="267"/>
      <c r="V645" s="159"/>
      <c r="W645" s="230"/>
    </row>
    <row r="646" spans="1:23" ht="21.5" customHeight="1">
      <c r="A646" s="228"/>
      <c r="B646" s="228"/>
      <c r="C646" s="160"/>
      <c r="D646" s="334"/>
      <c r="E646" s="343"/>
      <c r="F646" s="343"/>
      <c r="G646" s="343"/>
      <c r="H646" s="343"/>
      <c r="I646" s="343"/>
      <c r="J646" s="268" t="str" cm="1">
        <f t="array" ref="J646">IFERROR(_xlfn.IFS((AND(H646=10,I646=1)),"L",(AND(H646=10,I646=2)),"H",(AND(H646=10,I646=4)),"VH",(AND(H646=10,I646=6)),"VH",(AND(H646=10,I646=8)),"VH",(AND(H646=10,I646=10)),"VH",(AND(H646=8,I646=1)),"L",(AND(H646=8,I646=2)),"M+",(AND(H646=8,I646=4)),"H",(AND(H646=8,I646=6)),"VH",(AND(H646=8,I646=8)),"VH",(AND(H646=8,I646=10)),"VH",(AND(H646=6,I646=1)),"L",(AND(H646=6,I646=2)),"M",(AND(H646=6,I646=4)),"M+",(AND(H646=6,I646=6)),"H",(AND(H646=6,I646=8)),"VH",(AND(H646=6,I646=10)),"VH",(AND(H646=4,I646=1)),"VL",(AND(H646=4,I646=2)),"L",(AND(H646=4,I646=4)),"M",(AND(H646=4,I646=6)),"M+",(AND(H646=4,I646=8)),"H",(AND(H646=4,I646=10)),"VH",(AND(H646=2,I646=1)),"VL",(AND(H646=2,I646=2)),"VL",(AND(H646=2,I646=4)),"L",(AND(H646=2,I646=6)),"M",(AND(H646=2,I646=8)),"H",(AND(H646=2,I646=10)),"H",(AND(H646=1,I646=1)),"VL",(AND(H646=1,I646=2)),"VL",(AND(H646=1,I646=4)),"L",(AND(H646=1,I646=6)),"L",(AND(H646=1,I646=8)),"M+",(AND(H646=1,I646=10)),"H"),"")</f>
        <v/>
      </c>
      <c r="K646" s="229"/>
      <c r="L646" s="162"/>
      <c r="M646" s="159"/>
      <c r="N646" s="159"/>
      <c r="O646" s="159"/>
      <c r="P646" s="159"/>
      <c r="Q646" s="159"/>
      <c r="R646" s="159"/>
      <c r="S646" s="159"/>
      <c r="T646" s="159"/>
      <c r="U646" s="267"/>
      <c r="V646" s="159"/>
      <c r="W646" s="230"/>
    </row>
    <row r="647" spans="1:23" ht="21.5" customHeight="1">
      <c r="A647" s="228"/>
      <c r="B647" s="228"/>
      <c r="C647" s="160"/>
      <c r="D647" s="334"/>
      <c r="E647" s="343"/>
      <c r="F647" s="343"/>
      <c r="G647" s="343"/>
      <c r="H647" s="343"/>
      <c r="I647" s="343"/>
      <c r="J647" s="268" t="str" cm="1">
        <f t="array" ref="J647">IFERROR(_xlfn.IFS((AND(H647=10,I647=1)),"L",(AND(H647=10,I647=2)),"H",(AND(H647=10,I647=4)),"VH",(AND(H647=10,I647=6)),"VH",(AND(H647=10,I647=8)),"VH",(AND(H647=10,I647=10)),"VH",(AND(H647=8,I647=1)),"L",(AND(H647=8,I647=2)),"M+",(AND(H647=8,I647=4)),"H",(AND(H647=8,I647=6)),"VH",(AND(H647=8,I647=8)),"VH",(AND(H647=8,I647=10)),"VH",(AND(H647=6,I647=1)),"L",(AND(H647=6,I647=2)),"M",(AND(H647=6,I647=4)),"M+",(AND(H647=6,I647=6)),"H",(AND(H647=6,I647=8)),"VH",(AND(H647=6,I647=10)),"VH",(AND(H647=4,I647=1)),"VL",(AND(H647=4,I647=2)),"L",(AND(H647=4,I647=4)),"M",(AND(H647=4,I647=6)),"M+",(AND(H647=4,I647=8)),"H",(AND(H647=4,I647=10)),"VH",(AND(H647=2,I647=1)),"VL",(AND(H647=2,I647=2)),"VL",(AND(H647=2,I647=4)),"L",(AND(H647=2,I647=6)),"M",(AND(H647=2,I647=8)),"H",(AND(H647=2,I647=10)),"H",(AND(H647=1,I647=1)),"VL",(AND(H647=1,I647=2)),"VL",(AND(H647=1,I647=4)),"L",(AND(H647=1,I647=6)),"L",(AND(H647=1,I647=8)),"M+",(AND(H647=1,I647=10)),"H"),"")</f>
        <v/>
      </c>
      <c r="K647" s="229"/>
      <c r="L647" s="162"/>
      <c r="M647" s="159"/>
      <c r="N647" s="159"/>
      <c r="O647" s="159"/>
      <c r="P647" s="159"/>
      <c r="Q647" s="159"/>
      <c r="R647" s="159"/>
      <c r="S647" s="159"/>
      <c r="T647" s="159"/>
      <c r="U647" s="267"/>
      <c r="V647" s="159"/>
      <c r="W647" s="230"/>
    </row>
    <row r="648" spans="1:23" ht="21.5" customHeight="1">
      <c r="A648" s="228"/>
      <c r="B648" s="228"/>
      <c r="C648" s="160"/>
      <c r="D648" s="334"/>
      <c r="E648" s="343"/>
      <c r="F648" s="343"/>
      <c r="G648" s="343"/>
      <c r="H648" s="343"/>
      <c r="I648" s="343"/>
      <c r="J648" s="268" t="str" cm="1">
        <f t="array" ref="J648">IFERROR(_xlfn.IFS((AND(H648=10,I648=1)),"L",(AND(H648=10,I648=2)),"H",(AND(H648=10,I648=4)),"VH",(AND(H648=10,I648=6)),"VH",(AND(H648=10,I648=8)),"VH",(AND(H648=10,I648=10)),"VH",(AND(H648=8,I648=1)),"L",(AND(H648=8,I648=2)),"M+",(AND(H648=8,I648=4)),"H",(AND(H648=8,I648=6)),"VH",(AND(H648=8,I648=8)),"VH",(AND(H648=8,I648=10)),"VH",(AND(H648=6,I648=1)),"L",(AND(H648=6,I648=2)),"M",(AND(H648=6,I648=4)),"M+",(AND(H648=6,I648=6)),"H",(AND(H648=6,I648=8)),"VH",(AND(H648=6,I648=10)),"VH",(AND(H648=4,I648=1)),"VL",(AND(H648=4,I648=2)),"L",(AND(H648=4,I648=4)),"M",(AND(H648=4,I648=6)),"M+",(AND(H648=4,I648=8)),"H",(AND(H648=4,I648=10)),"VH",(AND(H648=2,I648=1)),"VL",(AND(H648=2,I648=2)),"VL",(AND(H648=2,I648=4)),"L",(AND(H648=2,I648=6)),"M",(AND(H648=2,I648=8)),"H",(AND(H648=2,I648=10)),"H",(AND(H648=1,I648=1)),"VL",(AND(H648=1,I648=2)),"VL",(AND(H648=1,I648=4)),"L",(AND(H648=1,I648=6)),"L",(AND(H648=1,I648=8)),"M+",(AND(H648=1,I648=10)),"H"),"")</f>
        <v/>
      </c>
      <c r="K648" s="229"/>
      <c r="L648" s="162"/>
      <c r="M648" s="159"/>
      <c r="N648" s="159"/>
      <c r="O648" s="159"/>
      <c r="P648" s="159"/>
      <c r="Q648" s="159"/>
      <c r="R648" s="159"/>
      <c r="S648" s="159"/>
      <c r="T648" s="159"/>
      <c r="U648" s="267"/>
      <c r="V648" s="159"/>
      <c r="W648" s="230"/>
    </row>
    <row r="649" spans="1:23" ht="21.5" customHeight="1">
      <c r="A649" s="228"/>
      <c r="B649" s="228"/>
      <c r="C649" s="160"/>
      <c r="D649" s="334"/>
      <c r="E649" s="343"/>
      <c r="F649" s="343"/>
      <c r="G649" s="343"/>
      <c r="H649" s="343"/>
      <c r="I649" s="343"/>
      <c r="J649" s="268" t="str" cm="1">
        <f t="array" ref="J649">IFERROR(_xlfn.IFS((AND(H649=10,I649=1)),"L",(AND(H649=10,I649=2)),"H",(AND(H649=10,I649=4)),"VH",(AND(H649=10,I649=6)),"VH",(AND(H649=10,I649=8)),"VH",(AND(H649=10,I649=10)),"VH",(AND(H649=8,I649=1)),"L",(AND(H649=8,I649=2)),"M+",(AND(H649=8,I649=4)),"H",(AND(H649=8,I649=6)),"VH",(AND(H649=8,I649=8)),"VH",(AND(H649=8,I649=10)),"VH",(AND(H649=6,I649=1)),"L",(AND(H649=6,I649=2)),"M",(AND(H649=6,I649=4)),"M+",(AND(H649=6,I649=6)),"H",(AND(H649=6,I649=8)),"VH",(AND(H649=6,I649=10)),"VH",(AND(H649=4,I649=1)),"VL",(AND(H649=4,I649=2)),"L",(AND(H649=4,I649=4)),"M",(AND(H649=4,I649=6)),"M+",(AND(H649=4,I649=8)),"H",(AND(H649=4,I649=10)),"VH",(AND(H649=2,I649=1)),"VL",(AND(H649=2,I649=2)),"VL",(AND(H649=2,I649=4)),"L",(AND(H649=2,I649=6)),"M",(AND(H649=2,I649=8)),"H",(AND(H649=2,I649=10)),"H",(AND(H649=1,I649=1)),"VL",(AND(H649=1,I649=2)),"VL",(AND(H649=1,I649=4)),"L",(AND(H649=1,I649=6)),"L",(AND(H649=1,I649=8)),"M+",(AND(H649=1,I649=10)),"H"),"")</f>
        <v/>
      </c>
      <c r="K649" s="229"/>
      <c r="L649" s="162"/>
      <c r="M649" s="159"/>
      <c r="N649" s="159"/>
      <c r="O649" s="159"/>
      <c r="P649" s="159"/>
      <c r="Q649" s="159"/>
      <c r="R649" s="159"/>
      <c r="S649" s="159"/>
      <c r="T649" s="159"/>
      <c r="U649" s="267"/>
      <c r="V649" s="159"/>
      <c r="W649" s="230"/>
    </row>
    <row r="650" spans="1:23" ht="21.5" customHeight="1">
      <c r="A650" s="228"/>
      <c r="B650" s="228"/>
      <c r="C650" s="160"/>
      <c r="D650" s="334"/>
      <c r="E650" s="343"/>
      <c r="F650" s="343"/>
      <c r="G650" s="343"/>
      <c r="H650" s="343"/>
      <c r="I650" s="343"/>
      <c r="J650" s="268" t="str" cm="1">
        <f t="array" ref="J650">IFERROR(_xlfn.IFS((AND(H650=10,I650=1)),"L",(AND(H650=10,I650=2)),"H",(AND(H650=10,I650=4)),"VH",(AND(H650=10,I650=6)),"VH",(AND(H650=10,I650=8)),"VH",(AND(H650=10,I650=10)),"VH",(AND(H650=8,I650=1)),"L",(AND(H650=8,I650=2)),"M+",(AND(H650=8,I650=4)),"H",(AND(H650=8,I650=6)),"VH",(AND(H650=8,I650=8)),"VH",(AND(H650=8,I650=10)),"VH",(AND(H650=6,I650=1)),"L",(AND(H650=6,I650=2)),"M",(AND(H650=6,I650=4)),"M+",(AND(H650=6,I650=6)),"H",(AND(H650=6,I650=8)),"VH",(AND(H650=6,I650=10)),"VH",(AND(H650=4,I650=1)),"VL",(AND(H650=4,I650=2)),"L",(AND(H650=4,I650=4)),"M",(AND(H650=4,I650=6)),"M+",(AND(H650=4,I650=8)),"H",(AND(H650=4,I650=10)),"VH",(AND(H650=2,I650=1)),"VL",(AND(H650=2,I650=2)),"VL",(AND(H650=2,I650=4)),"L",(AND(H650=2,I650=6)),"M",(AND(H650=2,I650=8)),"H",(AND(H650=2,I650=10)),"H",(AND(H650=1,I650=1)),"VL",(AND(H650=1,I650=2)),"VL",(AND(H650=1,I650=4)),"L",(AND(H650=1,I650=6)),"L",(AND(H650=1,I650=8)),"M+",(AND(H650=1,I650=10)),"H"),"")</f>
        <v/>
      </c>
      <c r="K650" s="229"/>
      <c r="L650" s="162"/>
      <c r="M650" s="159"/>
      <c r="N650" s="159"/>
      <c r="O650" s="159"/>
      <c r="P650" s="159"/>
      <c r="Q650" s="159"/>
      <c r="R650" s="159"/>
      <c r="S650" s="159"/>
      <c r="T650" s="159"/>
      <c r="U650" s="267"/>
      <c r="V650" s="159"/>
      <c r="W650" s="230"/>
    </row>
    <row r="651" spans="1:23" ht="21.5" customHeight="1">
      <c r="A651" s="228"/>
      <c r="B651" s="228"/>
      <c r="C651" s="160"/>
      <c r="D651" s="334"/>
      <c r="E651" s="343"/>
      <c r="F651" s="343"/>
      <c r="G651" s="343"/>
      <c r="H651" s="343"/>
      <c r="I651" s="343"/>
      <c r="J651" s="268" t="str" cm="1">
        <f t="array" ref="J651">IFERROR(_xlfn.IFS((AND(H651=10,I651=1)),"L",(AND(H651=10,I651=2)),"H",(AND(H651=10,I651=4)),"VH",(AND(H651=10,I651=6)),"VH",(AND(H651=10,I651=8)),"VH",(AND(H651=10,I651=10)),"VH",(AND(H651=8,I651=1)),"L",(AND(H651=8,I651=2)),"M+",(AND(H651=8,I651=4)),"H",(AND(H651=8,I651=6)),"VH",(AND(H651=8,I651=8)),"VH",(AND(H651=8,I651=10)),"VH",(AND(H651=6,I651=1)),"L",(AND(H651=6,I651=2)),"M",(AND(H651=6,I651=4)),"M+",(AND(H651=6,I651=6)),"H",(AND(H651=6,I651=8)),"VH",(AND(H651=6,I651=10)),"VH",(AND(H651=4,I651=1)),"VL",(AND(H651=4,I651=2)),"L",(AND(H651=4,I651=4)),"M",(AND(H651=4,I651=6)),"M+",(AND(H651=4,I651=8)),"H",(AND(H651=4,I651=10)),"VH",(AND(H651=2,I651=1)),"VL",(AND(H651=2,I651=2)),"VL",(AND(H651=2,I651=4)),"L",(AND(H651=2,I651=6)),"M",(AND(H651=2,I651=8)),"H",(AND(H651=2,I651=10)),"H",(AND(H651=1,I651=1)),"VL",(AND(H651=1,I651=2)),"VL",(AND(H651=1,I651=4)),"L",(AND(H651=1,I651=6)),"L",(AND(H651=1,I651=8)),"M+",(AND(H651=1,I651=10)),"H"),"")</f>
        <v/>
      </c>
      <c r="K651" s="229"/>
      <c r="L651" s="162"/>
      <c r="M651" s="159"/>
      <c r="N651" s="159"/>
      <c r="O651" s="159"/>
      <c r="P651" s="159"/>
      <c r="Q651" s="159"/>
      <c r="R651" s="159"/>
      <c r="S651" s="159"/>
      <c r="T651" s="159"/>
      <c r="U651" s="267"/>
      <c r="V651" s="159"/>
      <c r="W651" s="230"/>
    </row>
    <row r="652" spans="1:23" ht="21.5" customHeight="1">
      <c r="A652" s="228"/>
      <c r="B652" s="228"/>
      <c r="C652" s="160"/>
      <c r="D652" s="334"/>
      <c r="E652" s="343"/>
      <c r="F652" s="343"/>
      <c r="G652" s="343"/>
      <c r="H652" s="343"/>
      <c r="I652" s="343"/>
      <c r="J652" s="268" t="str" cm="1">
        <f t="array" ref="J652">IFERROR(_xlfn.IFS((AND(H652=10,I652=1)),"L",(AND(H652=10,I652=2)),"H",(AND(H652=10,I652=4)),"VH",(AND(H652=10,I652=6)),"VH",(AND(H652=10,I652=8)),"VH",(AND(H652=10,I652=10)),"VH",(AND(H652=8,I652=1)),"L",(AND(H652=8,I652=2)),"M+",(AND(H652=8,I652=4)),"H",(AND(H652=8,I652=6)),"VH",(AND(H652=8,I652=8)),"VH",(AND(H652=8,I652=10)),"VH",(AND(H652=6,I652=1)),"L",(AND(H652=6,I652=2)),"M",(AND(H652=6,I652=4)),"M+",(AND(H652=6,I652=6)),"H",(AND(H652=6,I652=8)),"VH",(AND(H652=6,I652=10)),"VH",(AND(H652=4,I652=1)),"VL",(AND(H652=4,I652=2)),"L",(AND(H652=4,I652=4)),"M",(AND(H652=4,I652=6)),"M+",(AND(H652=4,I652=8)),"H",(AND(H652=4,I652=10)),"VH",(AND(H652=2,I652=1)),"VL",(AND(H652=2,I652=2)),"VL",(AND(H652=2,I652=4)),"L",(AND(H652=2,I652=6)),"M",(AND(H652=2,I652=8)),"H",(AND(H652=2,I652=10)),"H",(AND(H652=1,I652=1)),"VL",(AND(H652=1,I652=2)),"VL",(AND(H652=1,I652=4)),"L",(AND(H652=1,I652=6)),"L",(AND(H652=1,I652=8)),"M+",(AND(H652=1,I652=10)),"H"),"")</f>
        <v/>
      </c>
      <c r="K652" s="229"/>
      <c r="L652" s="162"/>
      <c r="M652" s="159"/>
      <c r="N652" s="159"/>
      <c r="O652" s="159"/>
      <c r="P652" s="159"/>
      <c r="Q652" s="159"/>
      <c r="R652" s="159"/>
      <c r="S652" s="159"/>
      <c r="T652" s="159"/>
      <c r="U652" s="267"/>
      <c r="V652" s="159"/>
      <c r="W652" s="230"/>
    </row>
    <row r="653" spans="1:23" ht="21.5" customHeight="1">
      <c r="A653" s="228"/>
      <c r="B653" s="228"/>
      <c r="C653" s="160"/>
      <c r="D653" s="334"/>
      <c r="E653" s="343"/>
      <c r="F653" s="343"/>
      <c r="G653" s="343"/>
      <c r="H653" s="343"/>
      <c r="I653" s="343"/>
      <c r="J653" s="268" t="str" cm="1">
        <f t="array" ref="J653">IFERROR(_xlfn.IFS((AND(H653=10,I653=1)),"L",(AND(H653=10,I653=2)),"H",(AND(H653=10,I653=4)),"VH",(AND(H653=10,I653=6)),"VH",(AND(H653=10,I653=8)),"VH",(AND(H653=10,I653=10)),"VH",(AND(H653=8,I653=1)),"L",(AND(H653=8,I653=2)),"M+",(AND(H653=8,I653=4)),"H",(AND(H653=8,I653=6)),"VH",(AND(H653=8,I653=8)),"VH",(AND(H653=8,I653=10)),"VH",(AND(H653=6,I653=1)),"L",(AND(H653=6,I653=2)),"M",(AND(H653=6,I653=4)),"M+",(AND(H653=6,I653=6)),"H",(AND(H653=6,I653=8)),"VH",(AND(H653=6,I653=10)),"VH",(AND(H653=4,I653=1)),"VL",(AND(H653=4,I653=2)),"L",(AND(H653=4,I653=4)),"M",(AND(H653=4,I653=6)),"M+",(AND(H653=4,I653=8)),"H",(AND(H653=4,I653=10)),"VH",(AND(H653=2,I653=1)),"VL",(AND(H653=2,I653=2)),"VL",(AND(H653=2,I653=4)),"L",(AND(H653=2,I653=6)),"M",(AND(H653=2,I653=8)),"H",(AND(H653=2,I653=10)),"H",(AND(H653=1,I653=1)),"VL",(AND(H653=1,I653=2)),"VL",(AND(H653=1,I653=4)),"L",(AND(H653=1,I653=6)),"L",(AND(H653=1,I653=8)),"M+",(AND(H653=1,I653=10)),"H"),"")</f>
        <v/>
      </c>
      <c r="K653" s="229"/>
      <c r="L653" s="162"/>
      <c r="M653" s="159"/>
      <c r="N653" s="159"/>
      <c r="O653" s="159"/>
      <c r="P653" s="159"/>
      <c r="Q653" s="159"/>
      <c r="R653" s="159"/>
      <c r="S653" s="159"/>
      <c r="T653" s="159"/>
      <c r="U653" s="267"/>
      <c r="V653" s="159"/>
      <c r="W653" s="230"/>
    </row>
    <row r="654" spans="1:23" ht="21.5" customHeight="1">
      <c r="A654" s="228"/>
      <c r="B654" s="228"/>
      <c r="C654" s="160"/>
      <c r="D654" s="334"/>
      <c r="E654" s="343"/>
      <c r="F654" s="343"/>
      <c r="G654" s="343"/>
      <c r="H654" s="343"/>
      <c r="I654" s="343"/>
      <c r="J654" s="268" t="str" cm="1">
        <f t="array" ref="J654">IFERROR(_xlfn.IFS((AND(H654=10,I654=1)),"L",(AND(H654=10,I654=2)),"H",(AND(H654=10,I654=4)),"VH",(AND(H654=10,I654=6)),"VH",(AND(H654=10,I654=8)),"VH",(AND(H654=10,I654=10)),"VH",(AND(H654=8,I654=1)),"L",(AND(H654=8,I654=2)),"M+",(AND(H654=8,I654=4)),"H",(AND(H654=8,I654=6)),"VH",(AND(H654=8,I654=8)),"VH",(AND(H654=8,I654=10)),"VH",(AND(H654=6,I654=1)),"L",(AND(H654=6,I654=2)),"M",(AND(H654=6,I654=4)),"M+",(AND(H654=6,I654=6)),"H",(AND(H654=6,I654=8)),"VH",(AND(H654=6,I654=10)),"VH",(AND(H654=4,I654=1)),"VL",(AND(H654=4,I654=2)),"L",(AND(H654=4,I654=4)),"M",(AND(H654=4,I654=6)),"M+",(AND(H654=4,I654=8)),"H",(AND(H654=4,I654=10)),"VH",(AND(H654=2,I654=1)),"VL",(AND(H654=2,I654=2)),"VL",(AND(H654=2,I654=4)),"L",(AND(H654=2,I654=6)),"M",(AND(H654=2,I654=8)),"H",(AND(H654=2,I654=10)),"H",(AND(H654=1,I654=1)),"VL",(AND(H654=1,I654=2)),"VL",(AND(H654=1,I654=4)),"L",(AND(H654=1,I654=6)),"L",(AND(H654=1,I654=8)),"M+",(AND(H654=1,I654=10)),"H"),"")</f>
        <v/>
      </c>
      <c r="K654" s="229"/>
      <c r="L654" s="162"/>
      <c r="M654" s="159"/>
      <c r="N654" s="159"/>
      <c r="O654" s="159"/>
      <c r="P654" s="159"/>
      <c r="Q654" s="159"/>
      <c r="R654" s="159"/>
      <c r="S654" s="159"/>
      <c r="T654" s="159"/>
      <c r="U654" s="267"/>
      <c r="V654" s="159"/>
      <c r="W654" s="230"/>
    </row>
    <row r="655" spans="1:23" ht="21.5" customHeight="1">
      <c r="A655" s="228"/>
      <c r="B655" s="228"/>
      <c r="C655" s="160"/>
      <c r="D655" s="340"/>
      <c r="E655" s="343"/>
      <c r="F655" s="343"/>
      <c r="G655" s="343"/>
      <c r="H655" s="343"/>
      <c r="I655" s="343"/>
      <c r="J655" s="268" t="str" cm="1">
        <f t="array" ref="J655">IFERROR(_xlfn.IFS((AND(H655=10,I655=1)),"L",(AND(H655=10,I655=2)),"H",(AND(H655=10,I655=4)),"VH",(AND(H655=10,I655=6)),"VH",(AND(H655=10,I655=8)),"VH",(AND(H655=10,I655=10)),"VH",(AND(H655=8,I655=1)),"L",(AND(H655=8,I655=2)),"M+",(AND(H655=8,I655=4)),"H",(AND(H655=8,I655=6)),"VH",(AND(H655=8,I655=8)),"VH",(AND(H655=8,I655=10)),"VH",(AND(H655=6,I655=1)),"L",(AND(H655=6,I655=2)),"M",(AND(H655=6,I655=4)),"M+",(AND(H655=6,I655=6)),"H",(AND(H655=6,I655=8)),"VH",(AND(H655=6,I655=10)),"VH",(AND(H655=4,I655=1)),"VL",(AND(H655=4,I655=2)),"L",(AND(H655=4,I655=4)),"M",(AND(H655=4,I655=6)),"M+",(AND(H655=4,I655=8)),"H",(AND(H655=4,I655=10)),"VH",(AND(H655=2,I655=1)),"VL",(AND(H655=2,I655=2)),"VL",(AND(H655=2,I655=4)),"L",(AND(H655=2,I655=6)),"M",(AND(H655=2,I655=8)),"H",(AND(H655=2,I655=10)),"H",(AND(H655=1,I655=1)),"VL",(AND(H655=1,I655=2)),"VL",(AND(H655=1,I655=4)),"L",(AND(H655=1,I655=6)),"L",(AND(H655=1,I655=8)),"M+",(AND(H655=1,I655=10)),"H"),"")</f>
        <v/>
      </c>
      <c r="K655" s="229"/>
      <c r="L655" s="162"/>
      <c r="M655" s="159"/>
      <c r="N655" s="159"/>
      <c r="O655" s="159"/>
      <c r="P655" s="159"/>
      <c r="Q655" s="159"/>
      <c r="R655" s="159"/>
      <c r="S655" s="159"/>
      <c r="T655" s="159"/>
      <c r="U655" s="267"/>
      <c r="V655" s="159"/>
      <c r="W655" s="230"/>
    </row>
    <row r="656" spans="1:23" ht="21.5" customHeight="1">
      <c r="A656" s="228"/>
      <c r="B656" s="228"/>
      <c r="C656" s="160"/>
      <c r="D656" s="334"/>
      <c r="E656" s="343"/>
      <c r="F656" s="343"/>
      <c r="G656" s="343"/>
      <c r="H656" s="343"/>
      <c r="I656" s="343"/>
      <c r="J656" s="268" t="str" cm="1">
        <f t="array" ref="J656">IFERROR(_xlfn.IFS((AND(H656=10,I656=1)),"L",(AND(H656=10,I656=2)),"H",(AND(H656=10,I656=4)),"VH",(AND(H656=10,I656=6)),"VH",(AND(H656=10,I656=8)),"VH",(AND(H656=10,I656=10)),"VH",(AND(H656=8,I656=1)),"L",(AND(H656=8,I656=2)),"M+",(AND(H656=8,I656=4)),"H",(AND(H656=8,I656=6)),"VH",(AND(H656=8,I656=8)),"VH",(AND(H656=8,I656=10)),"VH",(AND(H656=6,I656=1)),"L",(AND(H656=6,I656=2)),"M",(AND(H656=6,I656=4)),"M+",(AND(H656=6,I656=6)),"H",(AND(H656=6,I656=8)),"VH",(AND(H656=6,I656=10)),"VH",(AND(H656=4,I656=1)),"VL",(AND(H656=4,I656=2)),"L",(AND(H656=4,I656=4)),"M",(AND(H656=4,I656=6)),"M+",(AND(H656=4,I656=8)),"H",(AND(H656=4,I656=10)),"VH",(AND(H656=2,I656=1)),"VL",(AND(H656=2,I656=2)),"VL",(AND(H656=2,I656=4)),"L",(AND(H656=2,I656=6)),"M",(AND(H656=2,I656=8)),"H",(AND(H656=2,I656=10)),"H",(AND(H656=1,I656=1)),"VL",(AND(H656=1,I656=2)),"VL",(AND(H656=1,I656=4)),"L",(AND(H656=1,I656=6)),"L",(AND(H656=1,I656=8)),"M+",(AND(H656=1,I656=10)),"H"),"")</f>
        <v/>
      </c>
      <c r="K656" s="229"/>
      <c r="L656" s="162"/>
      <c r="M656" s="159"/>
      <c r="N656" s="159"/>
      <c r="O656" s="159"/>
      <c r="P656" s="159"/>
      <c r="Q656" s="159"/>
      <c r="R656" s="159"/>
      <c r="S656" s="159"/>
      <c r="T656" s="159"/>
      <c r="U656" s="267"/>
      <c r="V656" s="159"/>
      <c r="W656" s="230"/>
    </row>
    <row r="657" spans="1:23" ht="21.5" customHeight="1">
      <c r="A657" s="228"/>
      <c r="B657" s="228"/>
      <c r="C657" s="160"/>
      <c r="D657" s="334"/>
      <c r="E657" s="343"/>
      <c r="F657" s="343"/>
      <c r="G657" s="343"/>
      <c r="H657" s="343"/>
      <c r="I657" s="343"/>
      <c r="J657" s="268" t="str" cm="1">
        <f t="array" ref="J657">IFERROR(_xlfn.IFS((AND(H657=10,I657=1)),"L",(AND(H657=10,I657=2)),"H",(AND(H657=10,I657=4)),"VH",(AND(H657=10,I657=6)),"VH",(AND(H657=10,I657=8)),"VH",(AND(H657=10,I657=10)),"VH",(AND(H657=8,I657=1)),"L",(AND(H657=8,I657=2)),"M+",(AND(H657=8,I657=4)),"H",(AND(H657=8,I657=6)),"VH",(AND(H657=8,I657=8)),"VH",(AND(H657=8,I657=10)),"VH",(AND(H657=6,I657=1)),"L",(AND(H657=6,I657=2)),"M",(AND(H657=6,I657=4)),"M+",(AND(H657=6,I657=6)),"H",(AND(H657=6,I657=8)),"VH",(AND(H657=6,I657=10)),"VH",(AND(H657=4,I657=1)),"VL",(AND(H657=4,I657=2)),"L",(AND(H657=4,I657=4)),"M",(AND(H657=4,I657=6)),"M+",(AND(H657=4,I657=8)),"H",(AND(H657=4,I657=10)),"VH",(AND(H657=2,I657=1)),"VL",(AND(H657=2,I657=2)),"VL",(AND(H657=2,I657=4)),"L",(AND(H657=2,I657=6)),"M",(AND(H657=2,I657=8)),"H",(AND(H657=2,I657=10)),"H",(AND(H657=1,I657=1)),"VL",(AND(H657=1,I657=2)),"VL",(AND(H657=1,I657=4)),"L",(AND(H657=1,I657=6)),"L",(AND(H657=1,I657=8)),"M+",(AND(H657=1,I657=10)),"H"),"")</f>
        <v/>
      </c>
      <c r="K657" s="229"/>
      <c r="L657" s="162"/>
      <c r="M657" s="159"/>
      <c r="N657" s="159"/>
      <c r="O657" s="159"/>
      <c r="P657" s="159"/>
      <c r="Q657" s="159"/>
      <c r="R657" s="159"/>
      <c r="S657" s="159"/>
      <c r="T657" s="159"/>
      <c r="U657" s="267"/>
      <c r="V657" s="159"/>
      <c r="W657" s="230"/>
    </row>
    <row r="658" spans="1:23" ht="21.5" customHeight="1">
      <c r="A658" s="228"/>
      <c r="B658" s="228"/>
      <c r="C658" s="160"/>
      <c r="D658" s="334"/>
      <c r="E658" s="343"/>
      <c r="F658" s="343"/>
      <c r="G658" s="343"/>
      <c r="H658" s="343"/>
      <c r="I658" s="343"/>
      <c r="J658" s="268" t="str" cm="1">
        <f t="array" ref="J658">IFERROR(_xlfn.IFS((AND(H658=10,I658=1)),"L",(AND(H658=10,I658=2)),"H",(AND(H658=10,I658=4)),"VH",(AND(H658=10,I658=6)),"VH",(AND(H658=10,I658=8)),"VH",(AND(H658=10,I658=10)),"VH",(AND(H658=8,I658=1)),"L",(AND(H658=8,I658=2)),"M+",(AND(H658=8,I658=4)),"H",(AND(H658=8,I658=6)),"VH",(AND(H658=8,I658=8)),"VH",(AND(H658=8,I658=10)),"VH",(AND(H658=6,I658=1)),"L",(AND(H658=6,I658=2)),"M",(AND(H658=6,I658=4)),"M+",(AND(H658=6,I658=6)),"H",(AND(H658=6,I658=8)),"VH",(AND(H658=6,I658=10)),"VH",(AND(H658=4,I658=1)),"VL",(AND(H658=4,I658=2)),"L",(AND(H658=4,I658=4)),"M",(AND(H658=4,I658=6)),"M+",(AND(H658=4,I658=8)),"H",(AND(H658=4,I658=10)),"VH",(AND(H658=2,I658=1)),"VL",(AND(H658=2,I658=2)),"VL",(AND(H658=2,I658=4)),"L",(AND(H658=2,I658=6)),"M",(AND(H658=2,I658=8)),"H",(AND(H658=2,I658=10)),"H",(AND(H658=1,I658=1)),"VL",(AND(H658=1,I658=2)),"VL",(AND(H658=1,I658=4)),"L",(AND(H658=1,I658=6)),"L",(AND(H658=1,I658=8)),"M+",(AND(H658=1,I658=10)),"H"),"")</f>
        <v/>
      </c>
      <c r="K658" s="229"/>
      <c r="L658" s="162"/>
      <c r="M658" s="159"/>
      <c r="N658" s="159"/>
      <c r="O658" s="159"/>
      <c r="P658" s="159"/>
      <c r="Q658" s="159"/>
      <c r="R658" s="159"/>
      <c r="S658" s="159"/>
      <c r="T658" s="159"/>
      <c r="U658" s="267"/>
      <c r="V658" s="159"/>
      <c r="W658" s="230"/>
    </row>
    <row r="659" spans="1:23" ht="21.5" customHeight="1">
      <c r="A659" s="228"/>
      <c r="B659" s="228"/>
      <c r="C659" s="160"/>
      <c r="D659" s="334"/>
      <c r="E659" s="343"/>
      <c r="F659" s="343"/>
      <c r="G659" s="343"/>
      <c r="H659" s="343"/>
      <c r="I659" s="343"/>
      <c r="J659" s="268" t="str" cm="1">
        <f t="array" ref="J659">IFERROR(_xlfn.IFS((AND(H659=10,I659=1)),"L",(AND(H659=10,I659=2)),"H",(AND(H659=10,I659=4)),"VH",(AND(H659=10,I659=6)),"VH",(AND(H659=10,I659=8)),"VH",(AND(H659=10,I659=10)),"VH",(AND(H659=8,I659=1)),"L",(AND(H659=8,I659=2)),"M+",(AND(H659=8,I659=4)),"H",(AND(H659=8,I659=6)),"VH",(AND(H659=8,I659=8)),"VH",(AND(H659=8,I659=10)),"VH",(AND(H659=6,I659=1)),"L",(AND(H659=6,I659=2)),"M",(AND(H659=6,I659=4)),"M+",(AND(H659=6,I659=6)),"H",(AND(H659=6,I659=8)),"VH",(AND(H659=6,I659=10)),"VH",(AND(H659=4,I659=1)),"VL",(AND(H659=4,I659=2)),"L",(AND(H659=4,I659=4)),"M",(AND(H659=4,I659=6)),"M+",(AND(H659=4,I659=8)),"H",(AND(H659=4,I659=10)),"VH",(AND(H659=2,I659=1)),"VL",(AND(H659=2,I659=2)),"VL",(AND(H659=2,I659=4)),"L",(AND(H659=2,I659=6)),"M",(AND(H659=2,I659=8)),"H",(AND(H659=2,I659=10)),"H",(AND(H659=1,I659=1)),"VL",(AND(H659=1,I659=2)),"VL",(AND(H659=1,I659=4)),"L",(AND(H659=1,I659=6)),"L",(AND(H659=1,I659=8)),"M+",(AND(H659=1,I659=10)),"H"),"")</f>
        <v/>
      </c>
      <c r="K659" s="229"/>
      <c r="L659" s="162"/>
      <c r="M659" s="159"/>
      <c r="N659" s="159"/>
      <c r="O659" s="159"/>
      <c r="P659" s="159"/>
      <c r="Q659" s="159"/>
      <c r="R659" s="159"/>
      <c r="S659" s="159"/>
      <c r="T659" s="159"/>
      <c r="U659" s="267"/>
      <c r="V659" s="159"/>
      <c r="W659" s="230"/>
    </row>
    <row r="660" spans="1:23" ht="21.5" customHeight="1">
      <c r="A660" s="228"/>
      <c r="B660" s="228"/>
      <c r="C660" s="160"/>
      <c r="D660" s="334"/>
      <c r="E660" s="343"/>
      <c r="F660" s="343"/>
      <c r="G660" s="343"/>
      <c r="H660" s="343"/>
      <c r="I660" s="343"/>
      <c r="J660" s="268" t="str" cm="1">
        <f t="array" ref="J660">IFERROR(_xlfn.IFS((AND(H660=10,I660=1)),"L",(AND(H660=10,I660=2)),"H",(AND(H660=10,I660=4)),"VH",(AND(H660=10,I660=6)),"VH",(AND(H660=10,I660=8)),"VH",(AND(H660=10,I660=10)),"VH",(AND(H660=8,I660=1)),"L",(AND(H660=8,I660=2)),"M+",(AND(H660=8,I660=4)),"H",(AND(H660=8,I660=6)),"VH",(AND(H660=8,I660=8)),"VH",(AND(H660=8,I660=10)),"VH",(AND(H660=6,I660=1)),"L",(AND(H660=6,I660=2)),"M",(AND(H660=6,I660=4)),"M+",(AND(H660=6,I660=6)),"H",(AND(H660=6,I660=8)),"VH",(AND(H660=6,I660=10)),"VH",(AND(H660=4,I660=1)),"VL",(AND(H660=4,I660=2)),"L",(AND(H660=4,I660=4)),"M",(AND(H660=4,I660=6)),"M+",(AND(H660=4,I660=8)),"H",(AND(H660=4,I660=10)),"VH",(AND(H660=2,I660=1)),"VL",(AND(H660=2,I660=2)),"VL",(AND(H660=2,I660=4)),"L",(AND(H660=2,I660=6)),"M",(AND(H660=2,I660=8)),"H",(AND(H660=2,I660=10)),"H",(AND(H660=1,I660=1)),"VL",(AND(H660=1,I660=2)),"VL",(AND(H660=1,I660=4)),"L",(AND(H660=1,I660=6)),"L",(AND(H660=1,I660=8)),"M+",(AND(H660=1,I660=10)),"H"),"")</f>
        <v/>
      </c>
      <c r="K660" s="229"/>
      <c r="L660" s="162"/>
      <c r="M660" s="159"/>
      <c r="N660" s="159"/>
      <c r="O660" s="159"/>
      <c r="P660" s="159"/>
      <c r="Q660" s="159"/>
      <c r="R660" s="159"/>
      <c r="S660" s="159"/>
      <c r="T660" s="159"/>
      <c r="U660" s="267"/>
      <c r="V660" s="159"/>
      <c r="W660" s="230"/>
    </row>
    <row r="661" spans="1:23" ht="21.5" customHeight="1">
      <c r="A661" s="228"/>
      <c r="B661" s="228"/>
      <c r="C661" s="160"/>
      <c r="D661" s="334"/>
      <c r="E661" s="343"/>
      <c r="F661" s="343"/>
      <c r="G661" s="343"/>
      <c r="H661" s="343"/>
      <c r="I661" s="343"/>
      <c r="J661" s="268" t="str" cm="1">
        <f t="array" ref="J661">IFERROR(_xlfn.IFS((AND(H661=10,I661=1)),"L",(AND(H661=10,I661=2)),"H",(AND(H661=10,I661=4)),"VH",(AND(H661=10,I661=6)),"VH",(AND(H661=10,I661=8)),"VH",(AND(H661=10,I661=10)),"VH",(AND(H661=8,I661=1)),"L",(AND(H661=8,I661=2)),"M+",(AND(H661=8,I661=4)),"H",(AND(H661=8,I661=6)),"VH",(AND(H661=8,I661=8)),"VH",(AND(H661=8,I661=10)),"VH",(AND(H661=6,I661=1)),"L",(AND(H661=6,I661=2)),"M",(AND(H661=6,I661=4)),"M+",(AND(H661=6,I661=6)),"H",(AND(H661=6,I661=8)),"VH",(AND(H661=6,I661=10)),"VH",(AND(H661=4,I661=1)),"VL",(AND(H661=4,I661=2)),"L",(AND(H661=4,I661=4)),"M",(AND(H661=4,I661=6)),"M+",(AND(H661=4,I661=8)),"H",(AND(H661=4,I661=10)),"VH",(AND(H661=2,I661=1)),"VL",(AND(H661=2,I661=2)),"VL",(AND(H661=2,I661=4)),"L",(AND(H661=2,I661=6)),"M",(AND(H661=2,I661=8)),"H",(AND(H661=2,I661=10)),"H",(AND(H661=1,I661=1)),"VL",(AND(H661=1,I661=2)),"VL",(AND(H661=1,I661=4)),"L",(AND(H661=1,I661=6)),"L",(AND(H661=1,I661=8)),"M+",(AND(H661=1,I661=10)),"H"),"")</f>
        <v/>
      </c>
      <c r="K661" s="229"/>
      <c r="L661" s="162"/>
      <c r="M661" s="159"/>
      <c r="N661" s="159"/>
      <c r="O661" s="159"/>
      <c r="P661" s="159"/>
      <c r="Q661" s="159"/>
      <c r="R661" s="159"/>
      <c r="S661" s="159"/>
      <c r="T661" s="159"/>
      <c r="U661" s="267"/>
      <c r="V661" s="159"/>
      <c r="W661" s="230"/>
    </row>
    <row r="662" spans="1:23" ht="21.5" customHeight="1">
      <c r="A662" s="228"/>
      <c r="B662" s="228"/>
      <c r="C662" s="160"/>
      <c r="D662" s="334"/>
      <c r="E662" s="343"/>
      <c r="F662" s="343"/>
      <c r="G662" s="343"/>
      <c r="H662" s="343"/>
      <c r="I662" s="343"/>
      <c r="J662" s="268" t="str" cm="1">
        <f t="array" ref="J662">IFERROR(_xlfn.IFS((AND(H662=10,I662=1)),"L",(AND(H662=10,I662=2)),"H",(AND(H662=10,I662=4)),"VH",(AND(H662=10,I662=6)),"VH",(AND(H662=10,I662=8)),"VH",(AND(H662=10,I662=10)),"VH",(AND(H662=8,I662=1)),"L",(AND(H662=8,I662=2)),"M+",(AND(H662=8,I662=4)),"H",(AND(H662=8,I662=6)),"VH",(AND(H662=8,I662=8)),"VH",(AND(H662=8,I662=10)),"VH",(AND(H662=6,I662=1)),"L",(AND(H662=6,I662=2)),"M",(AND(H662=6,I662=4)),"M+",(AND(H662=6,I662=6)),"H",(AND(H662=6,I662=8)),"VH",(AND(H662=6,I662=10)),"VH",(AND(H662=4,I662=1)),"VL",(AND(H662=4,I662=2)),"L",(AND(H662=4,I662=4)),"M",(AND(H662=4,I662=6)),"M+",(AND(H662=4,I662=8)),"H",(AND(H662=4,I662=10)),"VH",(AND(H662=2,I662=1)),"VL",(AND(H662=2,I662=2)),"VL",(AND(H662=2,I662=4)),"L",(AND(H662=2,I662=6)),"M",(AND(H662=2,I662=8)),"H",(AND(H662=2,I662=10)),"H",(AND(H662=1,I662=1)),"VL",(AND(H662=1,I662=2)),"VL",(AND(H662=1,I662=4)),"L",(AND(H662=1,I662=6)),"L",(AND(H662=1,I662=8)),"M+",(AND(H662=1,I662=10)),"H"),"")</f>
        <v/>
      </c>
      <c r="K662" s="229"/>
      <c r="L662" s="162"/>
      <c r="M662" s="159"/>
      <c r="N662" s="159"/>
      <c r="O662" s="159"/>
      <c r="P662" s="159"/>
      <c r="Q662" s="159"/>
      <c r="R662" s="159"/>
      <c r="S662" s="159"/>
      <c r="T662" s="159"/>
      <c r="U662" s="267"/>
      <c r="V662" s="159"/>
      <c r="W662" s="230"/>
    </row>
    <row r="663" spans="1:23" ht="21.5" customHeight="1">
      <c r="A663" s="228"/>
      <c r="B663" s="228"/>
      <c r="C663" s="160"/>
      <c r="D663" s="334"/>
      <c r="E663" s="343"/>
      <c r="F663" s="343"/>
      <c r="G663" s="343"/>
      <c r="H663" s="343"/>
      <c r="I663" s="343"/>
      <c r="J663" s="268" t="str" cm="1">
        <f t="array" ref="J663">IFERROR(_xlfn.IFS((AND(H663=10,I663=1)),"L",(AND(H663=10,I663=2)),"H",(AND(H663=10,I663=4)),"VH",(AND(H663=10,I663=6)),"VH",(AND(H663=10,I663=8)),"VH",(AND(H663=10,I663=10)),"VH",(AND(H663=8,I663=1)),"L",(AND(H663=8,I663=2)),"M+",(AND(H663=8,I663=4)),"H",(AND(H663=8,I663=6)),"VH",(AND(H663=8,I663=8)),"VH",(AND(H663=8,I663=10)),"VH",(AND(H663=6,I663=1)),"L",(AND(H663=6,I663=2)),"M",(AND(H663=6,I663=4)),"M+",(AND(H663=6,I663=6)),"H",(AND(H663=6,I663=8)),"VH",(AND(H663=6,I663=10)),"VH",(AND(H663=4,I663=1)),"VL",(AND(H663=4,I663=2)),"L",(AND(H663=4,I663=4)),"M",(AND(H663=4,I663=6)),"M+",(AND(H663=4,I663=8)),"H",(AND(H663=4,I663=10)),"VH",(AND(H663=2,I663=1)),"VL",(AND(H663=2,I663=2)),"VL",(AND(H663=2,I663=4)),"L",(AND(H663=2,I663=6)),"M",(AND(H663=2,I663=8)),"H",(AND(H663=2,I663=10)),"H",(AND(H663=1,I663=1)),"VL",(AND(H663=1,I663=2)),"VL",(AND(H663=1,I663=4)),"L",(AND(H663=1,I663=6)),"L",(AND(H663=1,I663=8)),"M+",(AND(H663=1,I663=10)),"H"),"")</f>
        <v/>
      </c>
      <c r="K663" s="229"/>
      <c r="L663" s="162"/>
      <c r="M663" s="159"/>
      <c r="N663" s="159"/>
      <c r="O663" s="159"/>
      <c r="P663" s="159"/>
      <c r="Q663" s="159"/>
      <c r="R663" s="159"/>
      <c r="S663" s="159"/>
      <c r="T663" s="159"/>
      <c r="U663" s="267"/>
      <c r="V663" s="159"/>
      <c r="W663" s="230"/>
    </row>
    <row r="664" spans="1:23" ht="21.5" customHeight="1">
      <c r="A664" s="228"/>
      <c r="B664" s="228"/>
      <c r="C664" s="160"/>
      <c r="D664" s="334"/>
      <c r="E664" s="343"/>
      <c r="F664" s="343"/>
      <c r="G664" s="343"/>
      <c r="H664" s="343"/>
      <c r="I664" s="343"/>
      <c r="J664" s="268" t="str" cm="1">
        <f t="array" ref="J664">IFERROR(_xlfn.IFS((AND(H664=10,I664=1)),"L",(AND(H664=10,I664=2)),"H",(AND(H664=10,I664=4)),"VH",(AND(H664=10,I664=6)),"VH",(AND(H664=10,I664=8)),"VH",(AND(H664=10,I664=10)),"VH",(AND(H664=8,I664=1)),"L",(AND(H664=8,I664=2)),"M+",(AND(H664=8,I664=4)),"H",(AND(H664=8,I664=6)),"VH",(AND(H664=8,I664=8)),"VH",(AND(H664=8,I664=10)),"VH",(AND(H664=6,I664=1)),"L",(AND(H664=6,I664=2)),"M",(AND(H664=6,I664=4)),"M+",(AND(H664=6,I664=6)),"H",(AND(H664=6,I664=8)),"VH",(AND(H664=6,I664=10)),"VH",(AND(H664=4,I664=1)),"VL",(AND(H664=4,I664=2)),"L",(AND(H664=4,I664=4)),"M",(AND(H664=4,I664=6)),"M+",(AND(H664=4,I664=8)),"H",(AND(H664=4,I664=10)),"VH",(AND(H664=2,I664=1)),"VL",(AND(H664=2,I664=2)),"VL",(AND(H664=2,I664=4)),"L",(AND(H664=2,I664=6)),"M",(AND(H664=2,I664=8)),"H",(AND(H664=2,I664=10)),"H",(AND(H664=1,I664=1)),"VL",(AND(H664=1,I664=2)),"VL",(AND(H664=1,I664=4)),"L",(AND(H664=1,I664=6)),"L",(AND(H664=1,I664=8)),"M+",(AND(H664=1,I664=10)),"H"),"")</f>
        <v/>
      </c>
      <c r="K664" s="229"/>
      <c r="L664" s="162"/>
      <c r="M664" s="159"/>
      <c r="N664" s="159"/>
      <c r="O664" s="159"/>
      <c r="P664" s="159"/>
      <c r="Q664" s="159"/>
      <c r="R664" s="159"/>
      <c r="S664" s="159"/>
      <c r="T664" s="159"/>
      <c r="U664" s="267"/>
      <c r="V664" s="159"/>
      <c r="W664" s="230"/>
    </row>
    <row r="665" spans="1:23" ht="21.5" customHeight="1">
      <c r="A665" s="228"/>
      <c r="B665" s="228"/>
      <c r="C665" s="160"/>
      <c r="D665" s="334"/>
      <c r="E665" s="343"/>
      <c r="F665" s="343"/>
      <c r="G665" s="343"/>
      <c r="H665" s="343"/>
      <c r="I665" s="343"/>
      <c r="J665" s="268" t="str" cm="1">
        <f t="array" ref="J665">IFERROR(_xlfn.IFS((AND(H665=10,I665=1)),"L",(AND(H665=10,I665=2)),"H",(AND(H665=10,I665=4)),"VH",(AND(H665=10,I665=6)),"VH",(AND(H665=10,I665=8)),"VH",(AND(H665=10,I665=10)),"VH",(AND(H665=8,I665=1)),"L",(AND(H665=8,I665=2)),"M+",(AND(H665=8,I665=4)),"H",(AND(H665=8,I665=6)),"VH",(AND(H665=8,I665=8)),"VH",(AND(H665=8,I665=10)),"VH",(AND(H665=6,I665=1)),"L",(AND(H665=6,I665=2)),"M",(AND(H665=6,I665=4)),"M+",(AND(H665=6,I665=6)),"H",(AND(H665=6,I665=8)),"VH",(AND(H665=6,I665=10)),"VH",(AND(H665=4,I665=1)),"VL",(AND(H665=4,I665=2)),"L",(AND(H665=4,I665=4)),"M",(AND(H665=4,I665=6)),"M+",(AND(H665=4,I665=8)),"H",(AND(H665=4,I665=10)),"VH",(AND(H665=2,I665=1)),"VL",(AND(H665=2,I665=2)),"VL",(AND(H665=2,I665=4)),"L",(AND(H665=2,I665=6)),"M",(AND(H665=2,I665=8)),"H",(AND(H665=2,I665=10)),"H",(AND(H665=1,I665=1)),"VL",(AND(H665=1,I665=2)),"VL",(AND(H665=1,I665=4)),"L",(AND(H665=1,I665=6)),"L",(AND(H665=1,I665=8)),"M+",(AND(H665=1,I665=10)),"H"),"")</f>
        <v/>
      </c>
      <c r="K665" s="229"/>
      <c r="L665" s="162"/>
      <c r="M665" s="159"/>
      <c r="N665" s="159"/>
      <c r="O665" s="159"/>
      <c r="P665" s="159"/>
      <c r="Q665" s="159"/>
      <c r="R665" s="159"/>
      <c r="S665" s="159"/>
      <c r="T665" s="159"/>
      <c r="U665" s="267"/>
      <c r="V665" s="159"/>
      <c r="W665" s="230"/>
    </row>
    <row r="666" spans="1:23" ht="21.5" customHeight="1">
      <c r="A666" s="228"/>
      <c r="B666" s="228"/>
      <c r="C666" s="160"/>
      <c r="D666" s="334"/>
      <c r="E666" s="343"/>
      <c r="F666" s="343"/>
      <c r="G666" s="343"/>
      <c r="H666" s="343"/>
      <c r="I666" s="343"/>
      <c r="J666" s="268" t="str" cm="1">
        <f t="array" ref="J666">IFERROR(_xlfn.IFS((AND(H666=10,I666=1)),"L",(AND(H666=10,I666=2)),"H",(AND(H666=10,I666=4)),"VH",(AND(H666=10,I666=6)),"VH",(AND(H666=10,I666=8)),"VH",(AND(H666=10,I666=10)),"VH",(AND(H666=8,I666=1)),"L",(AND(H666=8,I666=2)),"M+",(AND(H666=8,I666=4)),"H",(AND(H666=8,I666=6)),"VH",(AND(H666=8,I666=8)),"VH",(AND(H666=8,I666=10)),"VH",(AND(H666=6,I666=1)),"L",(AND(H666=6,I666=2)),"M",(AND(H666=6,I666=4)),"M+",(AND(H666=6,I666=6)),"H",(AND(H666=6,I666=8)),"VH",(AND(H666=6,I666=10)),"VH",(AND(H666=4,I666=1)),"VL",(AND(H666=4,I666=2)),"L",(AND(H666=4,I666=4)),"M",(AND(H666=4,I666=6)),"M+",(AND(H666=4,I666=8)),"H",(AND(H666=4,I666=10)),"VH",(AND(H666=2,I666=1)),"VL",(AND(H666=2,I666=2)),"VL",(AND(H666=2,I666=4)),"L",(AND(H666=2,I666=6)),"M",(AND(H666=2,I666=8)),"H",(AND(H666=2,I666=10)),"H",(AND(H666=1,I666=1)),"VL",(AND(H666=1,I666=2)),"VL",(AND(H666=1,I666=4)),"L",(AND(H666=1,I666=6)),"L",(AND(H666=1,I666=8)),"M+",(AND(H666=1,I666=10)),"H"),"")</f>
        <v/>
      </c>
      <c r="K666" s="229"/>
      <c r="L666" s="162"/>
      <c r="M666" s="159"/>
      <c r="N666" s="159"/>
      <c r="O666" s="159"/>
      <c r="P666" s="159"/>
      <c r="Q666" s="159"/>
      <c r="R666" s="159"/>
      <c r="S666" s="159"/>
      <c r="T666" s="159"/>
      <c r="U666" s="267"/>
      <c r="V666" s="159"/>
      <c r="W666" s="230"/>
    </row>
    <row r="667" spans="1:23" ht="21.5" customHeight="1">
      <c r="A667" s="228"/>
      <c r="B667" s="228"/>
      <c r="C667" s="160"/>
      <c r="D667" s="334"/>
      <c r="E667" s="343"/>
      <c r="F667" s="343"/>
      <c r="G667" s="343"/>
      <c r="H667" s="343"/>
      <c r="I667" s="343"/>
      <c r="J667" s="268" t="str" cm="1">
        <f t="array" ref="J667">IFERROR(_xlfn.IFS((AND(H667=10,I667=1)),"L",(AND(H667=10,I667=2)),"H",(AND(H667=10,I667=4)),"VH",(AND(H667=10,I667=6)),"VH",(AND(H667=10,I667=8)),"VH",(AND(H667=10,I667=10)),"VH",(AND(H667=8,I667=1)),"L",(AND(H667=8,I667=2)),"M+",(AND(H667=8,I667=4)),"H",(AND(H667=8,I667=6)),"VH",(AND(H667=8,I667=8)),"VH",(AND(H667=8,I667=10)),"VH",(AND(H667=6,I667=1)),"L",(AND(H667=6,I667=2)),"M",(AND(H667=6,I667=4)),"M+",(AND(H667=6,I667=6)),"H",(AND(H667=6,I667=8)),"VH",(AND(H667=6,I667=10)),"VH",(AND(H667=4,I667=1)),"VL",(AND(H667=4,I667=2)),"L",(AND(H667=4,I667=4)),"M",(AND(H667=4,I667=6)),"M+",(AND(H667=4,I667=8)),"H",(AND(H667=4,I667=10)),"VH",(AND(H667=2,I667=1)),"VL",(AND(H667=2,I667=2)),"VL",(AND(H667=2,I667=4)),"L",(AND(H667=2,I667=6)),"M",(AND(H667=2,I667=8)),"H",(AND(H667=2,I667=10)),"H",(AND(H667=1,I667=1)),"VL",(AND(H667=1,I667=2)),"VL",(AND(H667=1,I667=4)),"L",(AND(H667=1,I667=6)),"L",(AND(H667=1,I667=8)),"M+",(AND(H667=1,I667=10)),"H"),"")</f>
        <v/>
      </c>
      <c r="K667" s="229"/>
      <c r="L667" s="162"/>
      <c r="M667" s="159"/>
      <c r="N667" s="159"/>
      <c r="O667" s="159"/>
      <c r="P667" s="159"/>
      <c r="Q667" s="159"/>
      <c r="R667" s="159"/>
      <c r="S667" s="159"/>
      <c r="T667" s="159"/>
      <c r="U667" s="267"/>
      <c r="V667" s="159"/>
      <c r="W667" s="230"/>
    </row>
    <row r="668" spans="1:23" ht="21.5" customHeight="1">
      <c r="A668" s="228"/>
      <c r="B668" s="228"/>
      <c r="C668" s="160"/>
      <c r="D668" s="338"/>
      <c r="E668" s="343"/>
      <c r="F668" s="343"/>
      <c r="G668" s="343"/>
      <c r="H668" s="343"/>
      <c r="I668" s="343"/>
      <c r="J668" s="268" t="str" cm="1">
        <f t="array" ref="J668">IFERROR(_xlfn.IFS((AND(H668=10,I668=1)),"L",(AND(H668=10,I668=2)),"H",(AND(H668=10,I668=4)),"VH",(AND(H668=10,I668=6)),"VH",(AND(H668=10,I668=8)),"VH",(AND(H668=10,I668=10)),"VH",(AND(H668=8,I668=1)),"L",(AND(H668=8,I668=2)),"M+",(AND(H668=8,I668=4)),"H",(AND(H668=8,I668=6)),"VH",(AND(H668=8,I668=8)),"VH",(AND(H668=8,I668=10)),"VH",(AND(H668=6,I668=1)),"L",(AND(H668=6,I668=2)),"M",(AND(H668=6,I668=4)),"M+",(AND(H668=6,I668=6)),"H",(AND(H668=6,I668=8)),"VH",(AND(H668=6,I668=10)),"VH",(AND(H668=4,I668=1)),"VL",(AND(H668=4,I668=2)),"L",(AND(H668=4,I668=4)),"M",(AND(H668=4,I668=6)),"M+",(AND(H668=4,I668=8)),"H",(AND(H668=4,I668=10)),"VH",(AND(H668=2,I668=1)),"VL",(AND(H668=2,I668=2)),"VL",(AND(H668=2,I668=4)),"L",(AND(H668=2,I668=6)),"M",(AND(H668=2,I668=8)),"H",(AND(H668=2,I668=10)),"H",(AND(H668=1,I668=1)),"VL",(AND(H668=1,I668=2)),"VL",(AND(H668=1,I668=4)),"L",(AND(H668=1,I668=6)),"L",(AND(H668=1,I668=8)),"M+",(AND(H668=1,I668=10)),"H"),"")</f>
        <v/>
      </c>
      <c r="K668" s="229"/>
      <c r="L668" s="162"/>
      <c r="M668" s="159"/>
      <c r="N668" s="159"/>
      <c r="O668" s="159"/>
      <c r="P668" s="159"/>
      <c r="Q668" s="159"/>
      <c r="R668" s="159"/>
      <c r="S668" s="159"/>
      <c r="T668" s="159"/>
      <c r="U668" s="267"/>
      <c r="V668" s="159"/>
      <c r="W668" s="230"/>
    </row>
    <row r="669" spans="1:23" ht="21.5" customHeight="1">
      <c r="A669" s="228"/>
      <c r="B669" s="228"/>
      <c r="C669" s="160"/>
      <c r="D669" s="160"/>
      <c r="E669" s="343"/>
      <c r="F669" s="343"/>
      <c r="G669" s="343"/>
      <c r="H669" s="343"/>
      <c r="I669" s="343"/>
      <c r="J669" s="268" t="str" cm="1">
        <f t="array" ref="J669">IFERROR(_xlfn.IFS((AND(H669=10,I669=1)),"L",(AND(H669=10,I669=2)),"H",(AND(H669=10,I669=4)),"VH",(AND(H669=10,I669=6)),"VH",(AND(H669=10,I669=8)),"VH",(AND(H669=10,I669=10)),"VH",(AND(H669=8,I669=1)),"L",(AND(H669=8,I669=2)),"M+",(AND(H669=8,I669=4)),"H",(AND(H669=8,I669=6)),"VH",(AND(H669=8,I669=8)),"VH",(AND(H669=8,I669=10)),"VH",(AND(H669=6,I669=1)),"L",(AND(H669=6,I669=2)),"M",(AND(H669=6,I669=4)),"M+",(AND(H669=6,I669=6)),"H",(AND(H669=6,I669=8)),"VH",(AND(H669=6,I669=10)),"VH",(AND(H669=4,I669=1)),"VL",(AND(H669=4,I669=2)),"L",(AND(H669=4,I669=4)),"M",(AND(H669=4,I669=6)),"M+",(AND(H669=4,I669=8)),"H",(AND(H669=4,I669=10)),"VH",(AND(H669=2,I669=1)),"VL",(AND(H669=2,I669=2)),"VL",(AND(H669=2,I669=4)),"L",(AND(H669=2,I669=6)),"M",(AND(H669=2,I669=8)),"H",(AND(H669=2,I669=10)),"H",(AND(H669=1,I669=1)),"VL",(AND(H669=1,I669=2)),"VL",(AND(H669=1,I669=4)),"L",(AND(H669=1,I669=6)),"L",(AND(H669=1,I669=8)),"M+",(AND(H669=1,I669=10)),"H"),"")</f>
        <v/>
      </c>
      <c r="K669" s="229"/>
      <c r="L669" s="162"/>
      <c r="M669" s="159"/>
      <c r="N669" s="159"/>
      <c r="O669" s="159"/>
      <c r="P669" s="159"/>
      <c r="Q669" s="159"/>
      <c r="R669" s="159"/>
      <c r="S669" s="159"/>
      <c r="T669" s="159"/>
      <c r="U669" s="267"/>
      <c r="V669" s="159"/>
      <c r="W669" s="230"/>
    </row>
    <row r="670" spans="1:23" ht="21.5" customHeight="1">
      <c r="A670" s="228"/>
      <c r="B670" s="228"/>
      <c r="C670" s="160"/>
      <c r="D670" s="160"/>
      <c r="E670" s="343"/>
      <c r="F670" s="343"/>
      <c r="G670" s="343"/>
      <c r="H670" s="343"/>
      <c r="I670" s="343"/>
      <c r="J670" s="268" t="str" cm="1">
        <f t="array" ref="J670">IFERROR(_xlfn.IFS((AND(H670=10,I670=1)),"L",(AND(H670=10,I670=2)),"H",(AND(H670=10,I670=4)),"VH",(AND(H670=10,I670=6)),"VH",(AND(H670=10,I670=8)),"VH",(AND(H670=10,I670=10)),"VH",(AND(H670=8,I670=1)),"L",(AND(H670=8,I670=2)),"M+",(AND(H670=8,I670=4)),"H",(AND(H670=8,I670=6)),"VH",(AND(H670=8,I670=8)),"VH",(AND(H670=8,I670=10)),"VH",(AND(H670=6,I670=1)),"L",(AND(H670=6,I670=2)),"M",(AND(H670=6,I670=4)),"M+",(AND(H670=6,I670=6)),"H",(AND(H670=6,I670=8)),"VH",(AND(H670=6,I670=10)),"VH",(AND(H670=4,I670=1)),"VL",(AND(H670=4,I670=2)),"L",(AND(H670=4,I670=4)),"M",(AND(H670=4,I670=6)),"M+",(AND(H670=4,I670=8)),"H",(AND(H670=4,I670=10)),"VH",(AND(H670=2,I670=1)),"VL",(AND(H670=2,I670=2)),"VL",(AND(H670=2,I670=4)),"L",(AND(H670=2,I670=6)),"M",(AND(H670=2,I670=8)),"H",(AND(H670=2,I670=10)),"H",(AND(H670=1,I670=1)),"VL",(AND(H670=1,I670=2)),"VL",(AND(H670=1,I670=4)),"L",(AND(H670=1,I670=6)),"L",(AND(H670=1,I670=8)),"M+",(AND(H670=1,I670=10)),"H"),"")</f>
        <v/>
      </c>
      <c r="K670" s="229"/>
      <c r="L670" s="162"/>
      <c r="M670" s="159"/>
      <c r="N670" s="159"/>
      <c r="O670" s="159"/>
      <c r="P670" s="159"/>
      <c r="Q670" s="159"/>
      <c r="R670" s="159"/>
      <c r="S670" s="159"/>
      <c r="T670" s="159"/>
      <c r="U670" s="267"/>
      <c r="V670" s="159"/>
      <c r="W670" s="230"/>
    </row>
    <row r="671" spans="1:23" ht="21.5" customHeight="1">
      <c r="A671" s="228"/>
      <c r="B671" s="228"/>
      <c r="C671" s="160"/>
      <c r="D671" s="160"/>
      <c r="E671" s="343"/>
      <c r="F671" s="343"/>
      <c r="G671" s="343"/>
      <c r="H671" s="343"/>
      <c r="I671" s="343"/>
      <c r="J671" s="268" t="str" cm="1">
        <f t="array" ref="J671">IFERROR(_xlfn.IFS((AND(H671=10,I671=1)),"L",(AND(H671=10,I671=2)),"H",(AND(H671=10,I671=4)),"VH",(AND(H671=10,I671=6)),"VH",(AND(H671=10,I671=8)),"VH",(AND(H671=10,I671=10)),"VH",(AND(H671=8,I671=1)),"L",(AND(H671=8,I671=2)),"M+",(AND(H671=8,I671=4)),"H",(AND(H671=8,I671=6)),"VH",(AND(H671=8,I671=8)),"VH",(AND(H671=8,I671=10)),"VH",(AND(H671=6,I671=1)),"L",(AND(H671=6,I671=2)),"M",(AND(H671=6,I671=4)),"M+",(AND(H671=6,I671=6)),"H",(AND(H671=6,I671=8)),"VH",(AND(H671=6,I671=10)),"VH",(AND(H671=4,I671=1)),"VL",(AND(H671=4,I671=2)),"L",(AND(H671=4,I671=4)),"M",(AND(H671=4,I671=6)),"M+",(AND(H671=4,I671=8)),"H",(AND(H671=4,I671=10)),"VH",(AND(H671=2,I671=1)),"VL",(AND(H671=2,I671=2)),"VL",(AND(H671=2,I671=4)),"L",(AND(H671=2,I671=6)),"M",(AND(H671=2,I671=8)),"H",(AND(H671=2,I671=10)),"H",(AND(H671=1,I671=1)),"VL",(AND(H671=1,I671=2)),"VL",(AND(H671=1,I671=4)),"L",(AND(H671=1,I671=6)),"L",(AND(H671=1,I671=8)),"M+",(AND(H671=1,I671=10)),"H"),"")</f>
        <v/>
      </c>
      <c r="K671" s="229"/>
      <c r="L671" s="162"/>
      <c r="M671" s="159"/>
      <c r="N671" s="159"/>
      <c r="O671" s="159"/>
      <c r="P671" s="159"/>
      <c r="Q671" s="159"/>
      <c r="R671" s="159"/>
      <c r="S671" s="159"/>
      <c r="T671" s="159"/>
      <c r="U671" s="267"/>
      <c r="V671" s="159"/>
      <c r="W671" s="230"/>
    </row>
    <row r="672" spans="1:23" ht="21.5" customHeight="1">
      <c r="A672" s="228"/>
      <c r="B672" s="228"/>
      <c r="C672" s="160"/>
      <c r="D672" s="160"/>
      <c r="E672" s="343"/>
      <c r="F672" s="343"/>
      <c r="G672" s="343"/>
      <c r="H672" s="343"/>
      <c r="I672" s="343"/>
      <c r="J672" s="268" t="str" cm="1">
        <f t="array" ref="J672">IFERROR(_xlfn.IFS((AND(H672=10,I672=1)),"L",(AND(H672=10,I672=2)),"H",(AND(H672=10,I672=4)),"VH",(AND(H672=10,I672=6)),"VH",(AND(H672=10,I672=8)),"VH",(AND(H672=10,I672=10)),"VH",(AND(H672=8,I672=1)),"L",(AND(H672=8,I672=2)),"M+",(AND(H672=8,I672=4)),"H",(AND(H672=8,I672=6)),"VH",(AND(H672=8,I672=8)),"VH",(AND(H672=8,I672=10)),"VH",(AND(H672=6,I672=1)),"L",(AND(H672=6,I672=2)),"M",(AND(H672=6,I672=4)),"M+",(AND(H672=6,I672=6)),"H",(AND(H672=6,I672=8)),"VH",(AND(H672=6,I672=10)),"VH",(AND(H672=4,I672=1)),"VL",(AND(H672=4,I672=2)),"L",(AND(H672=4,I672=4)),"M",(AND(H672=4,I672=6)),"M+",(AND(H672=4,I672=8)),"H",(AND(H672=4,I672=10)),"VH",(AND(H672=2,I672=1)),"VL",(AND(H672=2,I672=2)),"VL",(AND(H672=2,I672=4)),"L",(AND(H672=2,I672=6)),"M",(AND(H672=2,I672=8)),"H",(AND(H672=2,I672=10)),"H",(AND(H672=1,I672=1)),"VL",(AND(H672=1,I672=2)),"VL",(AND(H672=1,I672=4)),"L",(AND(H672=1,I672=6)),"L",(AND(H672=1,I672=8)),"M+",(AND(H672=1,I672=10)),"H"),"")</f>
        <v/>
      </c>
      <c r="K672" s="229"/>
      <c r="L672" s="162"/>
      <c r="M672" s="159"/>
      <c r="N672" s="159"/>
      <c r="O672" s="159"/>
      <c r="P672" s="159"/>
      <c r="Q672" s="159"/>
      <c r="R672" s="159"/>
      <c r="S672" s="159"/>
      <c r="T672" s="159"/>
      <c r="U672" s="267"/>
      <c r="V672" s="159"/>
      <c r="W672" s="230"/>
    </row>
    <row r="673" spans="1:23" ht="21.5" customHeight="1">
      <c r="A673" s="228"/>
      <c r="B673" s="228"/>
      <c r="C673" s="160"/>
      <c r="D673" s="160"/>
      <c r="E673" s="343"/>
      <c r="F673" s="343"/>
      <c r="G673" s="343"/>
      <c r="H673" s="343"/>
      <c r="I673" s="343"/>
      <c r="J673" s="268" t="str" cm="1">
        <f t="array" ref="J673">IFERROR(_xlfn.IFS((AND(H673=10,I673=1)),"L",(AND(H673=10,I673=2)),"H",(AND(H673=10,I673=4)),"VH",(AND(H673=10,I673=6)),"VH",(AND(H673=10,I673=8)),"VH",(AND(H673=10,I673=10)),"VH",(AND(H673=8,I673=1)),"L",(AND(H673=8,I673=2)),"M+",(AND(H673=8,I673=4)),"H",(AND(H673=8,I673=6)),"VH",(AND(H673=8,I673=8)),"VH",(AND(H673=8,I673=10)),"VH",(AND(H673=6,I673=1)),"L",(AND(H673=6,I673=2)),"M",(AND(H673=6,I673=4)),"M+",(AND(H673=6,I673=6)),"H",(AND(H673=6,I673=8)),"VH",(AND(H673=6,I673=10)),"VH",(AND(H673=4,I673=1)),"VL",(AND(H673=4,I673=2)),"L",(AND(H673=4,I673=4)),"M",(AND(H673=4,I673=6)),"M+",(AND(H673=4,I673=8)),"H",(AND(H673=4,I673=10)),"VH",(AND(H673=2,I673=1)),"VL",(AND(H673=2,I673=2)),"VL",(AND(H673=2,I673=4)),"L",(AND(H673=2,I673=6)),"M",(AND(H673=2,I673=8)),"H",(AND(H673=2,I673=10)),"H",(AND(H673=1,I673=1)),"VL",(AND(H673=1,I673=2)),"VL",(AND(H673=1,I673=4)),"L",(AND(H673=1,I673=6)),"L",(AND(H673=1,I673=8)),"M+",(AND(H673=1,I673=10)),"H"),"")</f>
        <v/>
      </c>
      <c r="K673" s="229"/>
      <c r="L673" s="162"/>
      <c r="M673" s="159"/>
      <c r="N673" s="159"/>
      <c r="O673" s="159"/>
      <c r="P673" s="159"/>
      <c r="Q673" s="159"/>
      <c r="R673" s="159"/>
      <c r="S673" s="159"/>
      <c r="T673" s="159"/>
      <c r="U673" s="267"/>
      <c r="V673" s="159"/>
      <c r="W673" s="230"/>
    </row>
    <row r="674" spans="1:23" ht="21.5" customHeight="1">
      <c r="A674" s="228"/>
      <c r="B674" s="228"/>
      <c r="C674" s="160"/>
      <c r="D674" s="160"/>
      <c r="E674" s="343"/>
      <c r="F674" s="343"/>
      <c r="G674" s="343"/>
      <c r="H674" s="343"/>
      <c r="I674" s="343"/>
      <c r="J674" s="268" t="str" cm="1">
        <f t="array" ref="J674">IFERROR(_xlfn.IFS((AND(H674=10,I674=1)),"L",(AND(H674=10,I674=2)),"H",(AND(H674=10,I674=4)),"VH",(AND(H674=10,I674=6)),"VH",(AND(H674=10,I674=8)),"VH",(AND(H674=10,I674=10)),"VH",(AND(H674=8,I674=1)),"L",(AND(H674=8,I674=2)),"M+",(AND(H674=8,I674=4)),"H",(AND(H674=8,I674=6)),"VH",(AND(H674=8,I674=8)),"VH",(AND(H674=8,I674=10)),"VH",(AND(H674=6,I674=1)),"L",(AND(H674=6,I674=2)),"M",(AND(H674=6,I674=4)),"M+",(AND(H674=6,I674=6)),"H",(AND(H674=6,I674=8)),"VH",(AND(H674=6,I674=10)),"VH",(AND(H674=4,I674=1)),"VL",(AND(H674=4,I674=2)),"L",(AND(H674=4,I674=4)),"M",(AND(H674=4,I674=6)),"M+",(AND(H674=4,I674=8)),"H",(AND(H674=4,I674=10)),"VH",(AND(H674=2,I674=1)),"VL",(AND(H674=2,I674=2)),"VL",(AND(H674=2,I674=4)),"L",(AND(H674=2,I674=6)),"M",(AND(H674=2,I674=8)),"H",(AND(H674=2,I674=10)),"H",(AND(H674=1,I674=1)),"VL",(AND(H674=1,I674=2)),"VL",(AND(H674=1,I674=4)),"L",(AND(H674=1,I674=6)),"L",(AND(H674=1,I674=8)),"M+",(AND(H674=1,I674=10)),"H"),"")</f>
        <v/>
      </c>
      <c r="K674" s="229"/>
      <c r="L674" s="162"/>
      <c r="M674" s="159"/>
      <c r="N674" s="159"/>
      <c r="O674" s="159"/>
      <c r="P674" s="159"/>
      <c r="Q674" s="159"/>
      <c r="R674" s="159"/>
      <c r="S674" s="159"/>
      <c r="T674" s="159"/>
      <c r="U674" s="267"/>
      <c r="V674" s="159"/>
      <c r="W674" s="230"/>
    </row>
    <row r="675" spans="1:23" ht="21.5" customHeight="1">
      <c r="A675" s="228"/>
      <c r="B675" s="228"/>
      <c r="C675" s="160"/>
      <c r="D675" s="160"/>
      <c r="E675" s="343"/>
      <c r="F675" s="343"/>
      <c r="G675" s="343"/>
      <c r="H675" s="343"/>
      <c r="I675" s="343"/>
      <c r="J675" s="268" t="str" cm="1">
        <f t="array" ref="J675">IFERROR(_xlfn.IFS((AND(H675=10,I675=1)),"L",(AND(H675=10,I675=2)),"H",(AND(H675=10,I675=4)),"VH",(AND(H675=10,I675=6)),"VH",(AND(H675=10,I675=8)),"VH",(AND(H675=10,I675=10)),"VH",(AND(H675=8,I675=1)),"L",(AND(H675=8,I675=2)),"M+",(AND(H675=8,I675=4)),"H",(AND(H675=8,I675=6)),"VH",(AND(H675=8,I675=8)),"VH",(AND(H675=8,I675=10)),"VH",(AND(H675=6,I675=1)),"L",(AND(H675=6,I675=2)),"M",(AND(H675=6,I675=4)),"M+",(AND(H675=6,I675=6)),"H",(AND(H675=6,I675=8)),"VH",(AND(H675=6,I675=10)),"VH",(AND(H675=4,I675=1)),"VL",(AND(H675=4,I675=2)),"L",(AND(H675=4,I675=4)),"M",(AND(H675=4,I675=6)),"M+",(AND(H675=4,I675=8)),"H",(AND(H675=4,I675=10)),"VH",(AND(H675=2,I675=1)),"VL",(AND(H675=2,I675=2)),"VL",(AND(H675=2,I675=4)),"L",(AND(H675=2,I675=6)),"M",(AND(H675=2,I675=8)),"H",(AND(H675=2,I675=10)),"H",(AND(H675=1,I675=1)),"VL",(AND(H675=1,I675=2)),"VL",(AND(H675=1,I675=4)),"L",(AND(H675=1,I675=6)),"L",(AND(H675=1,I675=8)),"M+",(AND(H675=1,I675=10)),"H"),"")</f>
        <v/>
      </c>
      <c r="K675" s="229"/>
      <c r="L675" s="162"/>
      <c r="M675" s="159"/>
      <c r="N675" s="159"/>
      <c r="O675" s="159"/>
      <c r="P675" s="159"/>
      <c r="Q675" s="159"/>
      <c r="R675" s="159"/>
      <c r="S675" s="159"/>
      <c r="T675" s="159"/>
      <c r="U675" s="267"/>
      <c r="V675" s="159"/>
      <c r="W675" s="230"/>
    </row>
    <row r="676" spans="1:23" ht="21.5" customHeight="1">
      <c r="A676" s="228"/>
      <c r="B676" s="228"/>
      <c r="C676" s="160"/>
      <c r="D676" s="160"/>
      <c r="E676" s="343"/>
      <c r="F676" s="343"/>
      <c r="G676" s="343"/>
      <c r="H676" s="343"/>
      <c r="I676" s="343"/>
      <c r="J676" s="268" t="str" cm="1">
        <f t="array" ref="J676">IFERROR(_xlfn.IFS((AND(H676=10,I676=1)),"L",(AND(H676=10,I676=2)),"H",(AND(H676=10,I676=4)),"VH",(AND(H676=10,I676=6)),"VH",(AND(H676=10,I676=8)),"VH",(AND(H676=10,I676=10)),"VH",(AND(H676=8,I676=1)),"L",(AND(H676=8,I676=2)),"M+",(AND(H676=8,I676=4)),"H",(AND(H676=8,I676=6)),"VH",(AND(H676=8,I676=8)),"VH",(AND(H676=8,I676=10)),"VH",(AND(H676=6,I676=1)),"L",(AND(H676=6,I676=2)),"M",(AND(H676=6,I676=4)),"M+",(AND(H676=6,I676=6)),"H",(AND(H676=6,I676=8)),"VH",(AND(H676=6,I676=10)),"VH",(AND(H676=4,I676=1)),"VL",(AND(H676=4,I676=2)),"L",(AND(H676=4,I676=4)),"M",(AND(H676=4,I676=6)),"M+",(AND(H676=4,I676=8)),"H",(AND(H676=4,I676=10)),"VH",(AND(H676=2,I676=1)),"VL",(AND(H676=2,I676=2)),"VL",(AND(H676=2,I676=4)),"L",(AND(H676=2,I676=6)),"M",(AND(H676=2,I676=8)),"H",(AND(H676=2,I676=10)),"H",(AND(H676=1,I676=1)),"VL",(AND(H676=1,I676=2)),"VL",(AND(H676=1,I676=4)),"L",(AND(H676=1,I676=6)),"L",(AND(H676=1,I676=8)),"M+",(AND(H676=1,I676=10)),"H"),"")</f>
        <v/>
      </c>
      <c r="K676" s="229"/>
      <c r="L676" s="162"/>
      <c r="M676" s="159"/>
      <c r="N676" s="159"/>
      <c r="O676" s="159"/>
      <c r="P676" s="159"/>
      <c r="Q676" s="159"/>
      <c r="R676" s="159"/>
      <c r="S676" s="159"/>
      <c r="T676" s="159"/>
      <c r="U676" s="267"/>
      <c r="V676" s="159"/>
      <c r="W676" s="230"/>
    </row>
    <row r="677" spans="1:23" ht="21.5" customHeight="1">
      <c r="A677" s="228"/>
      <c r="B677" s="228"/>
      <c r="C677" s="160"/>
      <c r="D677" s="160"/>
      <c r="E677" s="343"/>
      <c r="F677" s="343"/>
      <c r="G677" s="343"/>
      <c r="H677" s="343"/>
      <c r="I677" s="343"/>
      <c r="J677" s="268" t="str" cm="1">
        <f t="array" ref="J677">IFERROR(_xlfn.IFS((AND(H677=10,I677=1)),"L",(AND(H677=10,I677=2)),"H",(AND(H677=10,I677=4)),"VH",(AND(H677=10,I677=6)),"VH",(AND(H677=10,I677=8)),"VH",(AND(H677=10,I677=10)),"VH",(AND(H677=8,I677=1)),"L",(AND(H677=8,I677=2)),"M+",(AND(H677=8,I677=4)),"H",(AND(H677=8,I677=6)),"VH",(AND(H677=8,I677=8)),"VH",(AND(H677=8,I677=10)),"VH",(AND(H677=6,I677=1)),"L",(AND(H677=6,I677=2)),"M",(AND(H677=6,I677=4)),"M+",(AND(H677=6,I677=6)),"H",(AND(H677=6,I677=8)),"VH",(AND(H677=6,I677=10)),"VH",(AND(H677=4,I677=1)),"VL",(AND(H677=4,I677=2)),"L",(AND(H677=4,I677=4)),"M",(AND(H677=4,I677=6)),"M+",(AND(H677=4,I677=8)),"H",(AND(H677=4,I677=10)),"VH",(AND(H677=2,I677=1)),"VL",(AND(H677=2,I677=2)),"VL",(AND(H677=2,I677=4)),"L",(AND(H677=2,I677=6)),"M",(AND(H677=2,I677=8)),"H",(AND(H677=2,I677=10)),"H",(AND(H677=1,I677=1)),"VL",(AND(H677=1,I677=2)),"VL",(AND(H677=1,I677=4)),"L",(AND(H677=1,I677=6)),"L",(AND(H677=1,I677=8)),"M+",(AND(H677=1,I677=10)),"H"),"")</f>
        <v/>
      </c>
      <c r="K677" s="229"/>
      <c r="L677" s="162"/>
      <c r="M677" s="159"/>
      <c r="N677" s="159"/>
      <c r="O677" s="159"/>
      <c r="P677" s="159"/>
      <c r="Q677" s="159"/>
      <c r="R677" s="159"/>
      <c r="S677" s="159"/>
      <c r="T677" s="159"/>
      <c r="U677" s="267"/>
      <c r="V677" s="159"/>
      <c r="W677" s="230"/>
    </row>
    <row r="678" spans="1:23" ht="21.5" customHeight="1">
      <c r="A678" s="228"/>
      <c r="B678" s="228"/>
      <c r="C678" s="160"/>
      <c r="D678" s="160"/>
      <c r="E678" s="343"/>
      <c r="F678" s="343"/>
      <c r="G678" s="343"/>
      <c r="H678" s="343"/>
      <c r="I678" s="343"/>
      <c r="J678" s="268" t="str" cm="1">
        <f t="array" ref="J678">IFERROR(_xlfn.IFS((AND(H678=10,I678=1)),"L",(AND(H678=10,I678=2)),"H",(AND(H678=10,I678=4)),"VH",(AND(H678=10,I678=6)),"VH",(AND(H678=10,I678=8)),"VH",(AND(H678=10,I678=10)),"VH",(AND(H678=8,I678=1)),"L",(AND(H678=8,I678=2)),"M+",(AND(H678=8,I678=4)),"H",(AND(H678=8,I678=6)),"VH",(AND(H678=8,I678=8)),"VH",(AND(H678=8,I678=10)),"VH",(AND(H678=6,I678=1)),"L",(AND(H678=6,I678=2)),"M",(AND(H678=6,I678=4)),"M+",(AND(H678=6,I678=6)),"H",(AND(H678=6,I678=8)),"VH",(AND(H678=6,I678=10)),"VH",(AND(H678=4,I678=1)),"VL",(AND(H678=4,I678=2)),"L",(AND(H678=4,I678=4)),"M",(AND(H678=4,I678=6)),"M+",(AND(H678=4,I678=8)),"H",(AND(H678=4,I678=10)),"VH",(AND(H678=2,I678=1)),"VL",(AND(H678=2,I678=2)),"VL",(AND(H678=2,I678=4)),"L",(AND(H678=2,I678=6)),"M",(AND(H678=2,I678=8)),"H",(AND(H678=2,I678=10)),"H",(AND(H678=1,I678=1)),"VL",(AND(H678=1,I678=2)),"VL",(AND(H678=1,I678=4)),"L",(AND(H678=1,I678=6)),"L",(AND(H678=1,I678=8)),"M+",(AND(H678=1,I678=10)),"H"),"")</f>
        <v/>
      </c>
      <c r="K678" s="229"/>
      <c r="L678" s="162"/>
      <c r="M678" s="159"/>
      <c r="N678" s="159"/>
      <c r="O678" s="159"/>
      <c r="P678" s="159"/>
      <c r="Q678" s="159"/>
      <c r="R678" s="159"/>
      <c r="S678" s="159"/>
      <c r="T678" s="159"/>
      <c r="U678" s="267"/>
      <c r="V678" s="159"/>
      <c r="W678" s="230"/>
    </row>
    <row r="679" spans="1:23" ht="21.5" customHeight="1">
      <c r="A679" s="228"/>
      <c r="B679" s="228"/>
      <c r="C679" s="160"/>
      <c r="D679" s="160"/>
      <c r="E679" s="343"/>
      <c r="F679" s="343"/>
      <c r="G679" s="343"/>
      <c r="H679" s="343"/>
      <c r="I679" s="343"/>
      <c r="J679" s="268" t="str" cm="1">
        <f t="array" ref="J679">IFERROR(_xlfn.IFS((AND(H679=10,I679=1)),"L",(AND(H679=10,I679=2)),"H",(AND(H679=10,I679=4)),"VH",(AND(H679=10,I679=6)),"VH",(AND(H679=10,I679=8)),"VH",(AND(H679=10,I679=10)),"VH",(AND(H679=8,I679=1)),"L",(AND(H679=8,I679=2)),"M+",(AND(H679=8,I679=4)),"H",(AND(H679=8,I679=6)),"VH",(AND(H679=8,I679=8)),"VH",(AND(H679=8,I679=10)),"VH",(AND(H679=6,I679=1)),"L",(AND(H679=6,I679=2)),"M",(AND(H679=6,I679=4)),"M+",(AND(H679=6,I679=6)),"H",(AND(H679=6,I679=8)),"VH",(AND(H679=6,I679=10)),"VH",(AND(H679=4,I679=1)),"VL",(AND(H679=4,I679=2)),"L",(AND(H679=4,I679=4)),"M",(AND(H679=4,I679=6)),"M+",(AND(H679=4,I679=8)),"H",(AND(H679=4,I679=10)),"VH",(AND(H679=2,I679=1)),"VL",(AND(H679=2,I679=2)),"VL",(AND(H679=2,I679=4)),"L",(AND(H679=2,I679=6)),"M",(AND(H679=2,I679=8)),"H",(AND(H679=2,I679=10)),"H",(AND(H679=1,I679=1)),"VL",(AND(H679=1,I679=2)),"VL",(AND(H679=1,I679=4)),"L",(AND(H679=1,I679=6)),"L",(AND(H679=1,I679=8)),"M+",(AND(H679=1,I679=10)),"H"),"")</f>
        <v/>
      </c>
      <c r="K679" s="229"/>
      <c r="L679" s="162"/>
      <c r="M679" s="159"/>
      <c r="N679" s="159"/>
      <c r="O679" s="159"/>
      <c r="P679" s="159"/>
      <c r="Q679" s="159"/>
      <c r="R679" s="159"/>
      <c r="S679" s="159"/>
      <c r="T679" s="159"/>
      <c r="U679" s="267"/>
      <c r="V679" s="159"/>
      <c r="W679" s="230"/>
    </row>
    <row r="680" spans="1:23" ht="21.5" customHeight="1">
      <c r="A680" s="228"/>
      <c r="B680" s="228"/>
      <c r="C680" s="160"/>
      <c r="D680" s="338"/>
      <c r="E680" s="343"/>
      <c r="F680" s="343"/>
      <c r="G680" s="343"/>
      <c r="H680" s="343"/>
      <c r="I680" s="343"/>
      <c r="J680" s="268" t="str" cm="1">
        <f t="array" ref="J680">IFERROR(_xlfn.IFS((AND(H680=10,I680=1)),"L",(AND(H680=10,I680=2)),"H",(AND(H680=10,I680=4)),"VH",(AND(H680=10,I680=6)),"VH",(AND(H680=10,I680=8)),"VH",(AND(H680=10,I680=10)),"VH",(AND(H680=8,I680=1)),"L",(AND(H680=8,I680=2)),"M+",(AND(H680=8,I680=4)),"H",(AND(H680=8,I680=6)),"VH",(AND(H680=8,I680=8)),"VH",(AND(H680=8,I680=10)),"VH",(AND(H680=6,I680=1)),"L",(AND(H680=6,I680=2)),"M",(AND(H680=6,I680=4)),"M+",(AND(H680=6,I680=6)),"H",(AND(H680=6,I680=8)),"VH",(AND(H680=6,I680=10)),"VH",(AND(H680=4,I680=1)),"VL",(AND(H680=4,I680=2)),"L",(AND(H680=4,I680=4)),"M",(AND(H680=4,I680=6)),"M+",(AND(H680=4,I680=8)),"H",(AND(H680=4,I680=10)),"VH",(AND(H680=2,I680=1)),"VL",(AND(H680=2,I680=2)),"VL",(AND(H680=2,I680=4)),"L",(AND(H680=2,I680=6)),"M",(AND(H680=2,I680=8)),"H",(AND(H680=2,I680=10)),"H",(AND(H680=1,I680=1)),"VL",(AND(H680=1,I680=2)),"VL",(AND(H680=1,I680=4)),"L",(AND(H680=1,I680=6)),"L",(AND(H680=1,I680=8)),"M+",(AND(H680=1,I680=10)),"H"),"")</f>
        <v/>
      </c>
      <c r="K680" s="229"/>
      <c r="L680" s="162"/>
      <c r="M680" s="159"/>
      <c r="N680" s="159"/>
      <c r="O680" s="159"/>
      <c r="P680" s="159"/>
      <c r="Q680" s="159"/>
      <c r="R680" s="159"/>
      <c r="S680" s="159"/>
      <c r="T680" s="159"/>
      <c r="U680" s="267"/>
      <c r="V680" s="159"/>
      <c r="W680" s="230"/>
    </row>
    <row r="681" spans="1:23" ht="21.5" customHeight="1">
      <c r="A681" s="228"/>
      <c r="B681" s="228"/>
      <c r="C681" s="160"/>
      <c r="D681" s="160"/>
      <c r="E681" s="343"/>
      <c r="F681" s="343"/>
      <c r="G681" s="343"/>
      <c r="H681" s="343"/>
      <c r="I681" s="343"/>
      <c r="J681" s="268" t="str" cm="1">
        <f t="array" ref="J681">IFERROR(_xlfn.IFS((AND(H681=10,I681=1)),"L",(AND(H681=10,I681=2)),"H",(AND(H681=10,I681=4)),"VH",(AND(H681=10,I681=6)),"VH",(AND(H681=10,I681=8)),"VH",(AND(H681=10,I681=10)),"VH",(AND(H681=8,I681=1)),"L",(AND(H681=8,I681=2)),"M+",(AND(H681=8,I681=4)),"H",(AND(H681=8,I681=6)),"VH",(AND(H681=8,I681=8)),"VH",(AND(H681=8,I681=10)),"VH",(AND(H681=6,I681=1)),"L",(AND(H681=6,I681=2)),"M",(AND(H681=6,I681=4)),"M+",(AND(H681=6,I681=6)),"H",(AND(H681=6,I681=8)),"VH",(AND(H681=6,I681=10)),"VH",(AND(H681=4,I681=1)),"VL",(AND(H681=4,I681=2)),"L",(AND(H681=4,I681=4)),"M",(AND(H681=4,I681=6)),"M+",(AND(H681=4,I681=8)),"H",(AND(H681=4,I681=10)),"VH",(AND(H681=2,I681=1)),"VL",(AND(H681=2,I681=2)),"VL",(AND(H681=2,I681=4)),"L",(AND(H681=2,I681=6)),"M",(AND(H681=2,I681=8)),"H",(AND(H681=2,I681=10)),"H",(AND(H681=1,I681=1)),"VL",(AND(H681=1,I681=2)),"VL",(AND(H681=1,I681=4)),"L",(AND(H681=1,I681=6)),"L",(AND(H681=1,I681=8)),"M+",(AND(H681=1,I681=10)),"H"),"")</f>
        <v/>
      </c>
      <c r="K681" s="229"/>
      <c r="L681" s="162"/>
      <c r="M681" s="159"/>
      <c r="N681" s="159"/>
      <c r="O681" s="159"/>
      <c r="P681" s="159"/>
      <c r="Q681" s="159"/>
      <c r="R681" s="159"/>
      <c r="S681" s="159"/>
      <c r="T681" s="159"/>
      <c r="U681" s="267"/>
      <c r="V681" s="159"/>
      <c r="W681" s="230"/>
    </row>
    <row r="682" spans="1:23" ht="21.5" customHeight="1">
      <c r="A682" s="228"/>
      <c r="B682" s="228"/>
      <c r="C682" s="160"/>
      <c r="D682" s="160"/>
      <c r="E682" s="343"/>
      <c r="F682" s="343"/>
      <c r="G682" s="343"/>
      <c r="H682" s="343"/>
      <c r="I682" s="343"/>
      <c r="J682" s="268" t="str" cm="1">
        <f t="array" ref="J682">IFERROR(_xlfn.IFS((AND(H682=10,I682=1)),"L",(AND(H682=10,I682=2)),"H",(AND(H682=10,I682=4)),"VH",(AND(H682=10,I682=6)),"VH",(AND(H682=10,I682=8)),"VH",(AND(H682=10,I682=10)),"VH",(AND(H682=8,I682=1)),"L",(AND(H682=8,I682=2)),"M+",(AND(H682=8,I682=4)),"H",(AND(H682=8,I682=6)),"VH",(AND(H682=8,I682=8)),"VH",(AND(H682=8,I682=10)),"VH",(AND(H682=6,I682=1)),"L",(AND(H682=6,I682=2)),"M",(AND(H682=6,I682=4)),"M+",(AND(H682=6,I682=6)),"H",(AND(H682=6,I682=8)),"VH",(AND(H682=6,I682=10)),"VH",(AND(H682=4,I682=1)),"VL",(AND(H682=4,I682=2)),"L",(AND(H682=4,I682=4)),"M",(AND(H682=4,I682=6)),"M+",(AND(H682=4,I682=8)),"H",(AND(H682=4,I682=10)),"VH",(AND(H682=2,I682=1)),"VL",(AND(H682=2,I682=2)),"VL",(AND(H682=2,I682=4)),"L",(AND(H682=2,I682=6)),"M",(AND(H682=2,I682=8)),"H",(AND(H682=2,I682=10)),"H",(AND(H682=1,I682=1)),"VL",(AND(H682=1,I682=2)),"VL",(AND(H682=1,I682=4)),"L",(AND(H682=1,I682=6)),"L",(AND(H682=1,I682=8)),"M+",(AND(H682=1,I682=10)),"H"),"")</f>
        <v/>
      </c>
      <c r="K682" s="229"/>
      <c r="L682" s="162"/>
      <c r="M682" s="159"/>
      <c r="N682" s="159"/>
      <c r="O682" s="159"/>
      <c r="P682" s="159"/>
      <c r="Q682" s="159"/>
      <c r="R682" s="159"/>
      <c r="S682" s="159"/>
      <c r="T682" s="159"/>
      <c r="U682" s="267"/>
      <c r="V682" s="159"/>
      <c r="W682" s="230"/>
    </row>
    <row r="683" spans="1:23" ht="21.5" customHeight="1">
      <c r="A683" s="228"/>
      <c r="B683" s="228"/>
      <c r="C683" s="160"/>
      <c r="D683" s="160"/>
      <c r="E683" s="343"/>
      <c r="F683" s="343"/>
      <c r="G683" s="343"/>
      <c r="H683" s="343"/>
      <c r="I683" s="343"/>
      <c r="J683" s="268" t="str" cm="1">
        <f t="array" ref="J683">IFERROR(_xlfn.IFS((AND(H683=10,I683=1)),"L",(AND(H683=10,I683=2)),"H",(AND(H683=10,I683=4)),"VH",(AND(H683=10,I683=6)),"VH",(AND(H683=10,I683=8)),"VH",(AND(H683=10,I683=10)),"VH",(AND(H683=8,I683=1)),"L",(AND(H683=8,I683=2)),"M+",(AND(H683=8,I683=4)),"H",(AND(H683=8,I683=6)),"VH",(AND(H683=8,I683=8)),"VH",(AND(H683=8,I683=10)),"VH",(AND(H683=6,I683=1)),"L",(AND(H683=6,I683=2)),"M",(AND(H683=6,I683=4)),"M+",(AND(H683=6,I683=6)),"H",(AND(H683=6,I683=8)),"VH",(AND(H683=6,I683=10)),"VH",(AND(H683=4,I683=1)),"VL",(AND(H683=4,I683=2)),"L",(AND(H683=4,I683=4)),"M",(AND(H683=4,I683=6)),"M+",(AND(H683=4,I683=8)),"H",(AND(H683=4,I683=10)),"VH",(AND(H683=2,I683=1)),"VL",(AND(H683=2,I683=2)),"VL",(AND(H683=2,I683=4)),"L",(AND(H683=2,I683=6)),"M",(AND(H683=2,I683=8)),"H",(AND(H683=2,I683=10)),"H",(AND(H683=1,I683=1)),"VL",(AND(H683=1,I683=2)),"VL",(AND(H683=1,I683=4)),"L",(AND(H683=1,I683=6)),"L",(AND(H683=1,I683=8)),"M+",(AND(H683=1,I683=10)),"H"),"")</f>
        <v/>
      </c>
      <c r="K683" s="229"/>
      <c r="L683" s="162"/>
      <c r="M683" s="159"/>
      <c r="N683" s="159"/>
      <c r="O683" s="159"/>
      <c r="P683" s="159"/>
      <c r="Q683" s="159"/>
      <c r="R683" s="159"/>
      <c r="S683" s="159"/>
      <c r="T683" s="159"/>
      <c r="U683" s="267"/>
      <c r="V683" s="159"/>
      <c r="W683" s="230"/>
    </row>
    <row r="684" spans="1:23" ht="21.5" customHeight="1">
      <c r="A684" s="228"/>
      <c r="B684" s="228"/>
      <c r="C684" s="160"/>
      <c r="D684" s="160"/>
      <c r="E684" s="343"/>
      <c r="F684" s="343"/>
      <c r="G684" s="343"/>
      <c r="H684" s="343"/>
      <c r="I684" s="343"/>
      <c r="J684" s="268" t="str" cm="1">
        <f t="array" ref="J684">IFERROR(_xlfn.IFS((AND(H684=10,I684=1)),"L",(AND(H684=10,I684=2)),"H",(AND(H684=10,I684=4)),"VH",(AND(H684=10,I684=6)),"VH",(AND(H684=10,I684=8)),"VH",(AND(H684=10,I684=10)),"VH",(AND(H684=8,I684=1)),"L",(AND(H684=8,I684=2)),"M+",(AND(H684=8,I684=4)),"H",(AND(H684=8,I684=6)),"VH",(AND(H684=8,I684=8)),"VH",(AND(H684=8,I684=10)),"VH",(AND(H684=6,I684=1)),"L",(AND(H684=6,I684=2)),"M",(AND(H684=6,I684=4)),"M+",(AND(H684=6,I684=6)),"H",(AND(H684=6,I684=8)),"VH",(AND(H684=6,I684=10)),"VH",(AND(H684=4,I684=1)),"VL",(AND(H684=4,I684=2)),"L",(AND(H684=4,I684=4)),"M",(AND(H684=4,I684=6)),"M+",(AND(H684=4,I684=8)),"H",(AND(H684=4,I684=10)),"VH",(AND(H684=2,I684=1)),"VL",(AND(H684=2,I684=2)),"VL",(AND(H684=2,I684=4)),"L",(AND(H684=2,I684=6)),"M",(AND(H684=2,I684=8)),"H",(AND(H684=2,I684=10)),"H",(AND(H684=1,I684=1)),"VL",(AND(H684=1,I684=2)),"VL",(AND(H684=1,I684=4)),"L",(AND(H684=1,I684=6)),"L",(AND(H684=1,I684=8)),"M+",(AND(H684=1,I684=10)),"H"),"")</f>
        <v/>
      </c>
      <c r="K684" s="229"/>
      <c r="L684" s="162"/>
      <c r="M684" s="159"/>
      <c r="N684" s="159"/>
      <c r="O684" s="159"/>
      <c r="P684" s="159"/>
      <c r="Q684" s="159"/>
      <c r="R684" s="159"/>
      <c r="S684" s="159"/>
      <c r="T684" s="159"/>
      <c r="U684" s="267"/>
      <c r="V684" s="159"/>
      <c r="W684" s="230"/>
    </row>
    <row r="685" spans="1:23" ht="21.5" customHeight="1">
      <c r="A685" s="228"/>
      <c r="B685" s="228"/>
      <c r="C685" s="160"/>
      <c r="D685" s="160"/>
      <c r="E685" s="343"/>
      <c r="F685" s="343"/>
      <c r="G685" s="343"/>
      <c r="H685" s="343"/>
      <c r="I685" s="343"/>
      <c r="J685" s="268" t="str" cm="1">
        <f t="array" ref="J685">IFERROR(_xlfn.IFS((AND(H685=10,I685=1)),"L",(AND(H685=10,I685=2)),"H",(AND(H685=10,I685=4)),"VH",(AND(H685=10,I685=6)),"VH",(AND(H685=10,I685=8)),"VH",(AND(H685=10,I685=10)),"VH",(AND(H685=8,I685=1)),"L",(AND(H685=8,I685=2)),"M+",(AND(H685=8,I685=4)),"H",(AND(H685=8,I685=6)),"VH",(AND(H685=8,I685=8)),"VH",(AND(H685=8,I685=10)),"VH",(AND(H685=6,I685=1)),"L",(AND(H685=6,I685=2)),"M",(AND(H685=6,I685=4)),"M+",(AND(H685=6,I685=6)),"H",(AND(H685=6,I685=8)),"VH",(AND(H685=6,I685=10)),"VH",(AND(H685=4,I685=1)),"VL",(AND(H685=4,I685=2)),"L",(AND(H685=4,I685=4)),"M",(AND(H685=4,I685=6)),"M+",(AND(H685=4,I685=8)),"H",(AND(H685=4,I685=10)),"VH",(AND(H685=2,I685=1)),"VL",(AND(H685=2,I685=2)),"VL",(AND(H685=2,I685=4)),"L",(AND(H685=2,I685=6)),"M",(AND(H685=2,I685=8)),"H",(AND(H685=2,I685=10)),"H",(AND(H685=1,I685=1)),"VL",(AND(H685=1,I685=2)),"VL",(AND(H685=1,I685=4)),"L",(AND(H685=1,I685=6)),"L",(AND(H685=1,I685=8)),"M+",(AND(H685=1,I685=10)),"H"),"")</f>
        <v/>
      </c>
      <c r="K685" s="229"/>
      <c r="L685" s="162"/>
      <c r="M685" s="159"/>
      <c r="N685" s="159"/>
      <c r="O685" s="159"/>
      <c r="P685" s="159"/>
      <c r="Q685" s="159"/>
      <c r="R685" s="159"/>
      <c r="S685" s="159"/>
      <c r="T685" s="159"/>
      <c r="U685" s="267"/>
      <c r="V685" s="159"/>
      <c r="W685" s="230"/>
    </row>
    <row r="686" spans="1:23" ht="21.5" customHeight="1">
      <c r="A686" s="228"/>
      <c r="B686" s="228"/>
      <c r="C686" s="160"/>
      <c r="D686" s="160"/>
      <c r="E686" s="343"/>
      <c r="F686" s="343"/>
      <c r="G686" s="343"/>
      <c r="H686" s="343"/>
      <c r="I686" s="343"/>
      <c r="J686" s="268" t="str" cm="1">
        <f t="array" ref="J686">IFERROR(_xlfn.IFS((AND(H686=10,I686=1)),"L",(AND(H686=10,I686=2)),"H",(AND(H686=10,I686=4)),"VH",(AND(H686=10,I686=6)),"VH",(AND(H686=10,I686=8)),"VH",(AND(H686=10,I686=10)),"VH",(AND(H686=8,I686=1)),"L",(AND(H686=8,I686=2)),"M+",(AND(H686=8,I686=4)),"H",(AND(H686=8,I686=6)),"VH",(AND(H686=8,I686=8)),"VH",(AND(H686=8,I686=10)),"VH",(AND(H686=6,I686=1)),"L",(AND(H686=6,I686=2)),"M",(AND(H686=6,I686=4)),"M+",(AND(H686=6,I686=6)),"H",(AND(H686=6,I686=8)),"VH",(AND(H686=6,I686=10)),"VH",(AND(H686=4,I686=1)),"VL",(AND(H686=4,I686=2)),"L",(AND(H686=4,I686=4)),"M",(AND(H686=4,I686=6)),"M+",(AND(H686=4,I686=8)),"H",(AND(H686=4,I686=10)),"VH",(AND(H686=2,I686=1)),"VL",(AND(H686=2,I686=2)),"VL",(AND(H686=2,I686=4)),"L",(AND(H686=2,I686=6)),"M",(AND(H686=2,I686=8)),"H",(AND(H686=2,I686=10)),"H",(AND(H686=1,I686=1)),"VL",(AND(H686=1,I686=2)),"VL",(AND(H686=1,I686=4)),"L",(AND(H686=1,I686=6)),"L",(AND(H686=1,I686=8)),"M+",(AND(H686=1,I686=10)),"H"),"")</f>
        <v/>
      </c>
      <c r="K686" s="229"/>
      <c r="L686" s="162"/>
      <c r="M686" s="159"/>
      <c r="N686" s="159"/>
      <c r="O686" s="159"/>
      <c r="P686" s="159"/>
      <c r="Q686" s="159"/>
      <c r="R686" s="159"/>
      <c r="S686" s="159"/>
      <c r="T686" s="159"/>
      <c r="U686" s="267"/>
      <c r="V686" s="159"/>
      <c r="W686" s="230"/>
    </row>
    <row r="687" spans="1:23" ht="21.5" customHeight="1">
      <c r="A687" s="228"/>
      <c r="B687" s="228"/>
      <c r="C687" s="160"/>
      <c r="D687" s="160"/>
      <c r="E687" s="343"/>
      <c r="F687" s="343"/>
      <c r="G687" s="343"/>
      <c r="H687" s="343"/>
      <c r="I687" s="343"/>
      <c r="J687" s="268" t="str" cm="1">
        <f t="array" ref="J687">IFERROR(_xlfn.IFS((AND(H687=10,I687=1)),"L",(AND(H687=10,I687=2)),"H",(AND(H687=10,I687=4)),"VH",(AND(H687=10,I687=6)),"VH",(AND(H687=10,I687=8)),"VH",(AND(H687=10,I687=10)),"VH",(AND(H687=8,I687=1)),"L",(AND(H687=8,I687=2)),"M+",(AND(H687=8,I687=4)),"H",(AND(H687=8,I687=6)),"VH",(AND(H687=8,I687=8)),"VH",(AND(H687=8,I687=10)),"VH",(AND(H687=6,I687=1)),"L",(AND(H687=6,I687=2)),"M",(AND(H687=6,I687=4)),"M+",(AND(H687=6,I687=6)),"H",(AND(H687=6,I687=8)),"VH",(AND(H687=6,I687=10)),"VH",(AND(H687=4,I687=1)),"VL",(AND(H687=4,I687=2)),"L",(AND(H687=4,I687=4)),"M",(AND(H687=4,I687=6)),"M+",(AND(H687=4,I687=8)),"H",(AND(H687=4,I687=10)),"VH",(AND(H687=2,I687=1)),"VL",(AND(H687=2,I687=2)),"VL",(AND(H687=2,I687=4)),"L",(AND(H687=2,I687=6)),"M",(AND(H687=2,I687=8)),"H",(AND(H687=2,I687=10)),"H",(AND(H687=1,I687=1)),"VL",(AND(H687=1,I687=2)),"VL",(AND(H687=1,I687=4)),"L",(AND(H687=1,I687=6)),"L",(AND(H687=1,I687=8)),"M+",(AND(H687=1,I687=10)),"H"),"")</f>
        <v/>
      </c>
      <c r="K687" s="229"/>
      <c r="L687" s="162"/>
      <c r="M687" s="159"/>
      <c r="N687" s="159"/>
      <c r="O687" s="159"/>
      <c r="P687" s="159"/>
      <c r="Q687" s="159"/>
      <c r="R687" s="159"/>
      <c r="S687" s="159"/>
      <c r="T687" s="159"/>
      <c r="U687" s="267"/>
      <c r="V687" s="159"/>
      <c r="W687" s="230"/>
    </row>
    <row r="688" spans="1:23" ht="21.5" customHeight="1">
      <c r="A688" s="228"/>
      <c r="B688" s="228"/>
      <c r="C688" s="160"/>
      <c r="D688" s="160"/>
      <c r="E688" s="343"/>
      <c r="F688" s="343"/>
      <c r="G688" s="343"/>
      <c r="H688" s="343"/>
      <c r="I688" s="343"/>
      <c r="J688" s="268" t="str" cm="1">
        <f t="array" ref="J688">IFERROR(_xlfn.IFS((AND(H688=10,I688=1)),"L",(AND(H688=10,I688=2)),"H",(AND(H688=10,I688=4)),"VH",(AND(H688=10,I688=6)),"VH",(AND(H688=10,I688=8)),"VH",(AND(H688=10,I688=10)),"VH",(AND(H688=8,I688=1)),"L",(AND(H688=8,I688=2)),"M+",(AND(H688=8,I688=4)),"H",(AND(H688=8,I688=6)),"VH",(AND(H688=8,I688=8)),"VH",(AND(H688=8,I688=10)),"VH",(AND(H688=6,I688=1)),"L",(AND(H688=6,I688=2)),"M",(AND(H688=6,I688=4)),"M+",(AND(H688=6,I688=6)),"H",(AND(H688=6,I688=8)),"VH",(AND(H688=6,I688=10)),"VH",(AND(H688=4,I688=1)),"VL",(AND(H688=4,I688=2)),"L",(AND(H688=4,I688=4)),"M",(AND(H688=4,I688=6)),"M+",(AND(H688=4,I688=8)),"H",(AND(H688=4,I688=10)),"VH",(AND(H688=2,I688=1)),"VL",(AND(H688=2,I688=2)),"VL",(AND(H688=2,I688=4)),"L",(AND(H688=2,I688=6)),"M",(AND(H688=2,I688=8)),"H",(AND(H688=2,I688=10)),"H",(AND(H688=1,I688=1)),"VL",(AND(H688=1,I688=2)),"VL",(AND(H688=1,I688=4)),"L",(AND(H688=1,I688=6)),"L",(AND(H688=1,I688=8)),"M+",(AND(H688=1,I688=10)),"H"),"")</f>
        <v/>
      </c>
      <c r="K688" s="229"/>
      <c r="L688" s="162"/>
      <c r="M688" s="159"/>
      <c r="N688" s="159"/>
      <c r="O688" s="159"/>
      <c r="P688" s="159"/>
      <c r="Q688" s="159"/>
      <c r="R688" s="159"/>
      <c r="S688" s="159"/>
      <c r="T688" s="159"/>
      <c r="U688" s="267"/>
      <c r="V688" s="159"/>
      <c r="W688" s="230"/>
    </row>
    <row r="689" spans="1:23" ht="21.5" customHeight="1">
      <c r="A689" s="228"/>
      <c r="B689" s="228"/>
      <c r="C689" s="160"/>
      <c r="D689" s="160"/>
      <c r="E689" s="343"/>
      <c r="F689" s="343"/>
      <c r="G689" s="343"/>
      <c r="H689" s="343"/>
      <c r="I689" s="343"/>
      <c r="J689" s="268" t="str" cm="1">
        <f t="array" ref="J689">IFERROR(_xlfn.IFS((AND(H689=10,I689=1)),"L",(AND(H689=10,I689=2)),"H",(AND(H689=10,I689=4)),"VH",(AND(H689=10,I689=6)),"VH",(AND(H689=10,I689=8)),"VH",(AND(H689=10,I689=10)),"VH",(AND(H689=8,I689=1)),"L",(AND(H689=8,I689=2)),"M+",(AND(H689=8,I689=4)),"H",(AND(H689=8,I689=6)),"VH",(AND(H689=8,I689=8)),"VH",(AND(H689=8,I689=10)),"VH",(AND(H689=6,I689=1)),"L",(AND(H689=6,I689=2)),"M",(AND(H689=6,I689=4)),"M+",(AND(H689=6,I689=6)),"H",(AND(H689=6,I689=8)),"VH",(AND(H689=6,I689=10)),"VH",(AND(H689=4,I689=1)),"VL",(AND(H689=4,I689=2)),"L",(AND(H689=4,I689=4)),"M",(AND(H689=4,I689=6)),"M+",(AND(H689=4,I689=8)),"H",(AND(H689=4,I689=10)),"VH",(AND(H689=2,I689=1)),"VL",(AND(H689=2,I689=2)),"VL",(AND(H689=2,I689=4)),"L",(AND(H689=2,I689=6)),"M",(AND(H689=2,I689=8)),"H",(AND(H689=2,I689=10)),"H",(AND(H689=1,I689=1)),"VL",(AND(H689=1,I689=2)),"VL",(AND(H689=1,I689=4)),"L",(AND(H689=1,I689=6)),"L",(AND(H689=1,I689=8)),"M+",(AND(H689=1,I689=10)),"H"),"")</f>
        <v/>
      </c>
      <c r="K689" s="229"/>
      <c r="L689" s="162"/>
      <c r="M689" s="159"/>
      <c r="N689" s="159"/>
      <c r="O689" s="159"/>
      <c r="P689" s="159"/>
      <c r="Q689" s="159"/>
      <c r="R689" s="159"/>
      <c r="S689" s="159"/>
      <c r="T689" s="159"/>
      <c r="U689" s="267"/>
      <c r="V689" s="159"/>
      <c r="W689" s="230"/>
    </row>
    <row r="690" spans="1:23" ht="21.5" customHeight="1">
      <c r="A690" s="228"/>
      <c r="B690" s="228"/>
      <c r="C690" s="160"/>
      <c r="D690" s="160"/>
      <c r="E690" s="343"/>
      <c r="F690" s="343"/>
      <c r="G690" s="343"/>
      <c r="H690" s="343"/>
      <c r="I690" s="343"/>
      <c r="J690" s="268" t="str" cm="1">
        <f t="array" ref="J690">IFERROR(_xlfn.IFS((AND(H690=10,I690=1)),"L",(AND(H690=10,I690=2)),"H",(AND(H690=10,I690=4)),"VH",(AND(H690=10,I690=6)),"VH",(AND(H690=10,I690=8)),"VH",(AND(H690=10,I690=10)),"VH",(AND(H690=8,I690=1)),"L",(AND(H690=8,I690=2)),"M+",(AND(H690=8,I690=4)),"H",(AND(H690=8,I690=6)),"VH",(AND(H690=8,I690=8)),"VH",(AND(H690=8,I690=10)),"VH",(AND(H690=6,I690=1)),"L",(AND(H690=6,I690=2)),"M",(AND(H690=6,I690=4)),"M+",(AND(H690=6,I690=6)),"H",(AND(H690=6,I690=8)),"VH",(AND(H690=6,I690=10)),"VH",(AND(H690=4,I690=1)),"VL",(AND(H690=4,I690=2)),"L",(AND(H690=4,I690=4)),"M",(AND(H690=4,I690=6)),"M+",(AND(H690=4,I690=8)),"H",(AND(H690=4,I690=10)),"VH",(AND(H690=2,I690=1)),"VL",(AND(H690=2,I690=2)),"VL",(AND(H690=2,I690=4)),"L",(AND(H690=2,I690=6)),"M",(AND(H690=2,I690=8)),"H",(AND(H690=2,I690=10)),"H",(AND(H690=1,I690=1)),"VL",(AND(H690=1,I690=2)),"VL",(AND(H690=1,I690=4)),"L",(AND(H690=1,I690=6)),"L",(AND(H690=1,I690=8)),"M+",(AND(H690=1,I690=10)),"H"),"")</f>
        <v/>
      </c>
      <c r="K690" s="229"/>
      <c r="L690" s="162"/>
      <c r="M690" s="159"/>
      <c r="N690" s="159"/>
      <c r="O690" s="159"/>
      <c r="P690" s="159"/>
      <c r="Q690" s="159"/>
      <c r="R690" s="159"/>
      <c r="S690" s="159"/>
      <c r="T690" s="159"/>
      <c r="U690" s="267"/>
      <c r="V690" s="159"/>
      <c r="W690" s="230"/>
    </row>
    <row r="691" spans="1:23" ht="21.5" customHeight="1">
      <c r="A691" s="228"/>
      <c r="B691" s="228"/>
      <c r="C691" s="160"/>
      <c r="D691" s="160"/>
      <c r="E691" s="343"/>
      <c r="F691" s="343"/>
      <c r="G691" s="343"/>
      <c r="H691" s="343"/>
      <c r="I691" s="343"/>
      <c r="J691" s="268" t="str" cm="1">
        <f t="array" ref="J691">IFERROR(_xlfn.IFS((AND(H691=10,I691=1)),"L",(AND(H691=10,I691=2)),"H",(AND(H691=10,I691=4)),"VH",(AND(H691=10,I691=6)),"VH",(AND(H691=10,I691=8)),"VH",(AND(H691=10,I691=10)),"VH",(AND(H691=8,I691=1)),"L",(AND(H691=8,I691=2)),"M+",(AND(H691=8,I691=4)),"H",(AND(H691=8,I691=6)),"VH",(AND(H691=8,I691=8)),"VH",(AND(H691=8,I691=10)),"VH",(AND(H691=6,I691=1)),"L",(AND(H691=6,I691=2)),"M",(AND(H691=6,I691=4)),"M+",(AND(H691=6,I691=6)),"H",(AND(H691=6,I691=8)),"VH",(AND(H691=6,I691=10)),"VH",(AND(H691=4,I691=1)),"VL",(AND(H691=4,I691=2)),"L",(AND(H691=4,I691=4)),"M",(AND(H691=4,I691=6)),"M+",(AND(H691=4,I691=8)),"H",(AND(H691=4,I691=10)),"VH",(AND(H691=2,I691=1)),"VL",(AND(H691=2,I691=2)),"VL",(AND(H691=2,I691=4)),"L",(AND(H691=2,I691=6)),"M",(AND(H691=2,I691=8)),"H",(AND(H691=2,I691=10)),"H",(AND(H691=1,I691=1)),"VL",(AND(H691=1,I691=2)),"VL",(AND(H691=1,I691=4)),"L",(AND(H691=1,I691=6)),"L",(AND(H691=1,I691=8)),"M+",(AND(H691=1,I691=10)),"H"),"")</f>
        <v/>
      </c>
      <c r="K691" s="229"/>
      <c r="L691" s="162"/>
      <c r="M691" s="159"/>
      <c r="N691" s="159"/>
      <c r="O691" s="159"/>
      <c r="P691" s="159"/>
      <c r="Q691" s="159"/>
      <c r="R691" s="159"/>
      <c r="S691" s="159"/>
      <c r="T691" s="159"/>
      <c r="U691" s="267"/>
      <c r="V691" s="159"/>
      <c r="W691" s="230"/>
    </row>
    <row r="692" spans="1:23" ht="21.5" customHeight="1">
      <c r="A692" s="228"/>
      <c r="B692" s="228"/>
      <c r="C692" s="160"/>
      <c r="D692" s="160"/>
      <c r="E692" s="343"/>
      <c r="F692" s="343"/>
      <c r="G692" s="343"/>
      <c r="H692" s="343"/>
      <c r="I692" s="343"/>
      <c r="J692" s="268" t="str" cm="1">
        <f t="array" ref="J692">IFERROR(_xlfn.IFS((AND(H692=10,I692=1)),"L",(AND(H692=10,I692=2)),"H",(AND(H692=10,I692=4)),"VH",(AND(H692=10,I692=6)),"VH",(AND(H692=10,I692=8)),"VH",(AND(H692=10,I692=10)),"VH",(AND(H692=8,I692=1)),"L",(AND(H692=8,I692=2)),"M+",(AND(H692=8,I692=4)),"H",(AND(H692=8,I692=6)),"VH",(AND(H692=8,I692=8)),"VH",(AND(H692=8,I692=10)),"VH",(AND(H692=6,I692=1)),"L",(AND(H692=6,I692=2)),"M",(AND(H692=6,I692=4)),"M+",(AND(H692=6,I692=6)),"H",(AND(H692=6,I692=8)),"VH",(AND(H692=6,I692=10)),"VH",(AND(H692=4,I692=1)),"VL",(AND(H692=4,I692=2)),"L",(AND(H692=4,I692=4)),"M",(AND(H692=4,I692=6)),"M+",(AND(H692=4,I692=8)),"H",(AND(H692=4,I692=10)),"VH",(AND(H692=2,I692=1)),"VL",(AND(H692=2,I692=2)),"VL",(AND(H692=2,I692=4)),"L",(AND(H692=2,I692=6)),"M",(AND(H692=2,I692=8)),"H",(AND(H692=2,I692=10)),"H",(AND(H692=1,I692=1)),"VL",(AND(H692=1,I692=2)),"VL",(AND(H692=1,I692=4)),"L",(AND(H692=1,I692=6)),"L",(AND(H692=1,I692=8)),"M+",(AND(H692=1,I692=10)),"H"),"")</f>
        <v/>
      </c>
      <c r="K692" s="229"/>
      <c r="L692" s="162"/>
      <c r="M692" s="159"/>
      <c r="N692" s="159"/>
      <c r="O692" s="159"/>
      <c r="P692" s="159"/>
      <c r="Q692" s="159"/>
      <c r="R692" s="159"/>
      <c r="S692" s="159"/>
      <c r="T692" s="159"/>
      <c r="U692" s="267"/>
      <c r="V692" s="159"/>
      <c r="W692" s="230"/>
    </row>
    <row r="693" spans="1:23" ht="21.5" customHeight="1">
      <c r="A693" s="228"/>
      <c r="B693" s="228"/>
      <c r="C693" s="160"/>
      <c r="D693" s="338"/>
      <c r="E693" s="343"/>
      <c r="F693" s="343"/>
      <c r="G693" s="343"/>
      <c r="H693" s="343"/>
      <c r="I693" s="343"/>
      <c r="J693" s="268" t="str" cm="1">
        <f t="array" ref="J693">IFERROR(_xlfn.IFS((AND(H693=10,I693=1)),"L",(AND(H693=10,I693=2)),"H",(AND(H693=10,I693=4)),"VH",(AND(H693=10,I693=6)),"VH",(AND(H693=10,I693=8)),"VH",(AND(H693=10,I693=10)),"VH",(AND(H693=8,I693=1)),"L",(AND(H693=8,I693=2)),"M+",(AND(H693=8,I693=4)),"H",(AND(H693=8,I693=6)),"VH",(AND(H693=8,I693=8)),"VH",(AND(H693=8,I693=10)),"VH",(AND(H693=6,I693=1)),"L",(AND(H693=6,I693=2)),"M",(AND(H693=6,I693=4)),"M+",(AND(H693=6,I693=6)),"H",(AND(H693=6,I693=8)),"VH",(AND(H693=6,I693=10)),"VH",(AND(H693=4,I693=1)),"VL",(AND(H693=4,I693=2)),"L",(AND(H693=4,I693=4)),"M",(AND(H693=4,I693=6)),"M+",(AND(H693=4,I693=8)),"H",(AND(H693=4,I693=10)),"VH",(AND(H693=2,I693=1)),"VL",(AND(H693=2,I693=2)),"VL",(AND(H693=2,I693=4)),"L",(AND(H693=2,I693=6)),"M",(AND(H693=2,I693=8)),"H",(AND(H693=2,I693=10)),"H",(AND(H693=1,I693=1)),"VL",(AND(H693=1,I693=2)),"VL",(AND(H693=1,I693=4)),"L",(AND(H693=1,I693=6)),"L",(AND(H693=1,I693=8)),"M+",(AND(H693=1,I693=10)),"H"),"")</f>
        <v/>
      </c>
      <c r="K693" s="229"/>
      <c r="L693" s="162"/>
      <c r="M693" s="159"/>
      <c r="N693" s="159"/>
      <c r="O693" s="159"/>
      <c r="P693" s="159"/>
      <c r="Q693" s="159"/>
      <c r="R693" s="159"/>
      <c r="S693" s="159"/>
      <c r="T693" s="159"/>
      <c r="U693" s="267"/>
      <c r="V693" s="159"/>
      <c r="W693" s="230"/>
    </row>
    <row r="694" spans="1:23" ht="21.5" customHeight="1">
      <c r="A694" s="228"/>
      <c r="B694" s="228"/>
      <c r="C694" s="160"/>
      <c r="D694" s="160"/>
      <c r="E694" s="343"/>
      <c r="F694" s="343"/>
      <c r="G694" s="343"/>
      <c r="H694" s="343"/>
      <c r="I694" s="343"/>
      <c r="J694" s="268" t="str" cm="1">
        <f t="array" ref="J694">IFERROR(_xlfn.IFS((AND(H694=10,I694=1)),"L",(AND(H694=10,I694=2)),"H",(AND(H694=10,I694=4)),"VH",(AND(H694=10,I694=6)),"VH",(AND(H694=10,I694=8)),"VH",(AND(H694=10,I694=10)),"VH",(AND(H694=8,I694=1)),"L",(AND(H694=8,I694=2)),"M+",(AND(H694=8,I694=4)),"H",(AND(H694=8,I694=6)),"VH",(AND(H694=8,I694=8)),"VH",(AND(H694=8,I694=10)),"VH",(AND(H694=6,I694=1)),"L",(AND(H694=6,I694=2)),"M",(AND(H694=6,I694=4)),"M+",(AND(H694=6,I694=6)),"H",(AND(H694=6,I694=8)),"VH",(AND(H694=6,I694=10)),"VH",(AND(H694=4,I694=1)),"VL",(AND(H694=4,I694=2)),"L",(AND(H694=4,I694=4)),"M",(AND(H694=4,I694=6)),"M+",(AND(H694=4,I694=8)),"H",(AND(H694=4,I694=10)),"VH",(AND(H694=2,I694=1)),"VL",(AND(H694=2,I694=2)),"VL",(AND(H694=2,I694=4)),"L",(AND(H694=2,I694=6)),"M",(AND(H694=2,I694=8)),"H",(AND(H694=2,I694=10)),"H",(AND(H694=1,I694=1)),"VL",(AND(H694=1,I694=2)),"VL",(AND(H694=1,I694=4)),"L",(AND(H694=1,I694=6)),"L",(AND(H694=1,I694=8)),"M+",(AND(H694=1,I694=10)),"H"),"")</f>
        <v/>
      </c>
      <c r="K694" s="229"/>
      <c r="L694" s="162"/>
      <c r="M694" s="159"/>
      <c r="N694" s="159"/>
      <c r="O694" s="159"/>
      <c r="P694" s="159"/>
      <c r="Q694" s="159"/>
      <c r="R694" s="159"/>
      <c r="S694" s="159"/>
      <c r="T694" s="159"/>
      <c r="U694" s="267"/>
      <c r="V694" s="159"/>
      <c r="W694" s="230"/>
    </row>
    <row r="695" spans="1:23" ht="21.5" customHeight="1">
      <c r="A695" s="228"/>
      <c r="B695" s="228"/>
      <c r="C695" s="160"/>
      <c r="D695" s="160"/>
      <c r="E695" s="343"/>
      <c r="F695" s="343"/>
      <c r="G695" s="343"/>
      <c r="H695" s="343"/>
      <c r="I695" s="343"/>
      <c r="J695" s="268" t="str" cm="1">
        <f t="array" ref="J695">IFERROR(_xlfn.IFS((AND(H695=10,I695=1)),"L",(AND(H695=10,I695=2)),"H",(AND(H695=10,I695=4)),"VH",(AND(H695=10,I695=6)),"VH",(AND(H695=10,I695=8)),"VH",(AND(H695=10,I695=10)),"VH",(AND(H695=8,I695=1)),"L",(AND(H695=8,I695=2)),"M+",(AND(H695=8,I695=4)),"H",(AND(H695=8,I695=6)),"VH",(AND(H695=8,I695=8)),"VH",(AND(H695=8,I695=10)),"VH",(AND(H695=6,I695=1)),"L",(AND(H695=6,I695=2)),"M",(AND(H695=6,I695=4)),"M+",(AND(H695=6,I695=6)),"H",(AND(H695=6,I695=8)),"VH",(AND(H695=6,I695=10)),"VH",(AND(H695=4,I695=1)),"VL",(AND(H695=4,I695=2)),"L",(AND(H695=4,I695=4)),"M",(AND(H695=4,I695=6)),"M+",(AND(H695=4,I695=8)),"H",(AND(H695=4,I695=10)),"VH",(AND(H695=2,I695=1)),"VL",(AND(H695=2,I695=2)),"VL",(AND(H695=2,I695=4)),"L",(AND(H695=2,I695=6)),"M",(AND(H695=2,I695=8)),"H",(AND(H695=2,I695=10)),"H",(AND(H695=1,I695=1)),"VL",(AND(H695=1,I695=2)),"VL",(AND(H695=1,I695=4)),"L",(AND(H695=1,I695=6)),"L",(AND(H695=1,I695=8)),"M+",(AND(H695=1,I695=10)),"H"),"")</f>
        <v/>
      </c>
      <c r="K695" s="229"/>
      <c r="L695" s="162"/>
      <c r="M695" s="159"/>
      <c r="N695" s="159"/>
      <c r="O695" s="159"/>
      <c r="P695" s="159"/>
      <c r="Q695" s="159"/>
      <c r="R695" s="159"/>
      <c r="S695" s="159"/>
      <c r="T695" s="159"/>
      <c r="U695" s="267"/>
      <c r="V695" s="159"/>
      <c r="W695" s="230"/>
    </row>
    <row r="696" spans="1:23" ht="21.5" customHeight="1">
      <c r="A696" s="228"/>
      <c r="B696" s="228"/>
      <c r="C696" s="160"/>
      <c r="D696" s="160"/>
      <c r="E696" s="343"/>
      <c r="F696" s="343"/>
      <c r="G696" s="343"/>
      <c r="H696" s="343"/>
      <c r="I696" s="343"/>
      <c r="J696" s="268" t="str" cm="1">
        <f t="array" ref="J696">IFERROR(_xlfn.IFS((AND(H696=10,I696=1)),"L",(AND(H696=10,I696=2)),"H",(AND(H696=10,I696=4)),"VH",(AND(H696=10,I696=6)),"VH",(AND(H696=10,I696=8)),"VH",(AND(H696=10,I696=10)),"VH",(AND(H696=8,I696=1)),"L",(AND(H696=8,I696=2)),"M+",(AND(H696=8,I696=4)),"H",(AND(H696=8,I696=6)),"VH",(AND(H696=8,I696=8)),"VH",(AND(H696=8,I696=10)),"VH",(AND(H696=6,I696=1)),"L",(AND(H696=6,I696=2)),"M",(AND(H696=6,I696=4)),"M+",(AND(H696=6,I696=6)),"H",(AND(H696=6,I696=8)),"VH",(AND(H696=6,I696=10)),"VH",(AND(H696=4,I696=1)),"VL",(AND(H696=4,I696=2)),"L",(AND(H696=4,I696=4)),"M",(AND(H696=4,I696=6)),"M+",(AND(H696=4,I696=8)),"H",(AND(H696=4,I696=10)),"VH",(AND(H696=2,I696=1)),"VL",(AND(H696=2,I696=2)),"VL",(AND(H696=2,I696=4)),"L",(AND(H696=2,I696=6)),"M",(AND(H696=2,I696=8)),"H",(AND(H696=2,I696=10)),"H",(AND(H696=1,I696=1)),"VL",(AND(H696=1,I696=2)),"VL",(AND(H696=1,I696=4)),"L",(AND(H696=1,I696=6)),"L",(AND(H696=1,I696=8)),"M+",(AND(H696=1,I696=10)),"H"),"")</f>
        <v/>
      </c>
      <c r="K696" s="229"/>
      <c r="L696" s="162"/>
      <c r="M696" s="159"/>
      <c r="N696" s="159"/>
      <c r="O696" s="159"/>
      <c r="P696" s="159"/>
      <c r="Q696" s="159"/>
      <c r="R696" s="159"/>
      <c r="S696" s="159"/>
      <c r="T696" s="159"/>
      <c r="U696" s="267"/>
      <c r="V696" s="159"/>
      <c r="W696" s="230"/>
    </row>
    <row r="697" spans="1:23" ht="21.5" customHeight="1">
      <c r="A697" s="228"/>
      <c r="B697" s="228"/>
      <c r="C697" s="160"/>
      <c r="D697" s="160"/>
      <c r="E697" s="343"/>
      <c r="F697" s="343"/>
      <c r="G697" s="343"/>
      <c r="H697" s="343"/>
      <c r="I697" s="343"/>
      <c r="J697" s="268" t="str" cm="1">
        <f t="array" ref="J697">IFERROR(_xlfn.IFS((AND(H697=10,I697=1)),"L",(AND(H697=10,I697=2)),"H",(AND(H697=10,I697=4)),"VH",(AND(H697=10,I697=6)),"VH",(AND(H697=10,I697=8)),"VH",(AND(H697=10,I697=10)),"VH",(AND(H697=8,I697=1)),"L",(AND(H697=8,I697=2)),"M+",(AND(H697=8,I697=4)),"H",(AND(H697=8,I697=6)),"VH",(AND(H697=8,I697=8)),"VH",(AND(H697=8,I697=10)),"VH",(AND(H697=6,I697=1)),"L",(AND(H697=6,I697=2)),"M",(AND(H697=6,I697=4)),"M+",(AND(H697=6,I697=6)),"H",(AND(H697=6,I697=8)),"VH",(AND(H697=6,I697=10)),"VH",(AND(H697=4,I697=1)),"VL",(AND(H697=4,I697=2)),"L",(AND(H697=4,I697=4)),"M",(AND(H697=4,I697=6)),"M+",(AND(H697=4,I697=8)),"H",(AND(H697=4,I697=10)),"VH",(AND(H697=2,I697=1)),"VL",(AND(H697=2,I697=2)),"VL",(AND(H697=2,I697=4)),"L",(AND(H697=2,I697=6)),"M",(AND(H697=2,I697=8)),"H",(AND(H697=2,I697=10)),"H",(AND(H697=1,I697=1)),"VL",(AND(H697=1,I697=2)),"VL",(AND(H697=1,I697=4)),"L",(AND(H697=1,I697=6)),"L",(AND(H697=1,I697=8)),"M+",(AND(H697=1,I697=10)),"H"),"")</f>
        <v/>
      </c>
      <c r="K697" s="229"/>
      <c r="L697" s="162"/>
      <c r="M697" s="159"/>
      <c r="N697" s="159"/>
      <c r="O697" s="159"/>
      <c r="P697" s="159"/>
      <c r="Q697" s="159"/>
      <c r="R697" s="159"/>
      <c r="S697" s="159"/>
      <c r="T697" s="159"/>
      <c r="U697" s="267"/>
      <c r="V697" s="159"/>
      <c r="W697" s="230"/>
    </row>
    <row r="698" spans="1:23" ht="21.5" customHeight="1">
      <c r="A698" s="228"/>
      <c r="B698" s="228"/>
      <c r="C698" s="160"/>
      <c r="D698" s="160"/>
      <c r="E698" s="343"/>
      <c r="F698" s="343"/>
      <c r="G698" s="343"/>
      <c r="H698" s="343"/>
      <c r="I698" s="343"/>
      <c r="J698" s="268" t="str" cm="1">
        <f t="array" ref="J698">IFERROR(_xlfn.IFS((AND(H698=10,I698=1)),"L",(AND(H698=10,I698=2)),"H",(AND(H698=10,I698=4)),"VH",(AND(H698=10,I698=6)),"VH",(AND(H698=10,I698=8)),"VH",(AND(H698=10,I698=10)),"VH",(AND(H698=8,I698=1)),"L",(AND(H698=8,I698=2)),"M+",(AND(H698=8,I698=4)),"H",(AND(H698=8,I698=6)),"VH",(AND(H698=8,I698=8)),"VH",(AND(H698=8,I698=10)),"VH",(AND(H698=6,I698=1)),"L",(AND(H698=6,I698=2)),"M",(AND(H698=6,I698=4)),"M+",(AND(H698=6,I698=6)),"H",(AND(H698=6,I698=8)),"VH",(AND(H698=6,I698=10)),"VH",(AND(H698=4,I698=1)),"VL",(AND(H698=4,I698=2)),"L",(AND(H698=4,I698=4)),"M",(AND(H698=4,I698=6)),"M+",(AND(H698=4,I698=8)),"H",(AND(H698=4,I698=10)),"VH",(AND(H698=2,I698=1)),"VL",(AND(H698=2,I698=2)),"VL",(AND(H698=2,I698=4)),"L",(AND(H698=2,I698=6)),"M",(AND(H698=2,I698=8)),"H",(AND(H698=2,I698=10)),"H",(AND(H698=1,I698=1)),"VL",(AND(H698=1,I698=2)),"VL",(AND(H698=1,I698=4)),"L",(AND(H698=1,I698=6)),"L",(AND(H698=1,I698=8)),"M+",(AND(H698=1,I698=10)),"H"),"")</f>
        <v/>
      </c>
      <c r="K698" s="229"/>
      <c r="L698" s="162"/>
      <c r="M698" s="159"/>
      <c r="N698" s="159"/>
      <c r="O698" s="159"/>
      <c r="P698" s="159"/>
      <c r="Q698" s="159"/>
      <c r="R698" s="159"/>
      <c r="S698" s="159"/>
      <c r="T698" s="159"/>
      <c r="U698" s="267"/>
      <c r="V698" s="159"/>
      <c r="W698" s="230"/>
    </row>
    <row r="699" spans="1:23" ht="21.5" customHeight="1">
      <c r="A699" s="228"/>
      <c r="B699" s="228"/>
      <c r="C699" s="160"/>
      <c r="D699" s="160"/>
      <c r="E699" s="343"/>
      <c r="F699" s="343"/>
      <c r="G699" s="343"/>
      <c r="H699" s="343"/>
      <c r="I699" s="343"/>
      <c r="J699" s="268" t="str" cm="1">
        <f t="array" ref="J699">IFERROR(_xlfn.IFS((AND(H699=10,I699=1)),"L",(AND(H699=10,I699=2)),"H",(AND(H699=10,I699=4)),"VH",(AND(H699=10,I699=6)),"VH",(AND(H699=10,I699=8)),"VH",(AND(H699=10,I699=10)),"VH",(AND(H699=8,I699=1)),"L",(AND(H699=8,I699=2)),"M+",(AND(H699=8,I699=4)),"H",(AND(H699=8,I699=6)),"VH",(AND(H699=8,I699=8)),"VH",(AND(H699=8,I699=10)),"VH",(AND(H699=6,I699=1)),"L",(AND(H699=6,I699=2)),"M",(AND(H699=6,I699=4)),"M+",(AND(H699=6,I699=6)),"H",(AND(H699=6,I699=8)),"VH",(AND(H699=6,I699=10)),"VH",(AND(H699=4,I699=1)),"VL",(AND(H699=4,I699=2)),"L",(AND(H699=4,I699=4)),"M",(AND(H699=4,I699=6)),"M+",(AND(H699=4,I699=8)),"H",(AND(H699=4,I699=10)),"VH",(AND(H699=2,I699=1)),"VL",(AND(H699=2,I699=2)),"VL",(AND(H699=2,I699=4)),"L",(AND(H699=2,I699=6)),"M",(AND(H699=2,I699=8)),"H",(AND(H699=2,I699=10)),"H",(AND(H699=1,I699=1)),"VL",(AND(H699=1,I699=2)),"VL",(AND(H699=1,I699=4)),"L",(AND(H699=1,I699=6)),"L",(AND(H699=1,I699=8)),"M+",(AND(H699=1,I699=10)),"H"),"")</f>
        <v/>
      </c>
      <c r="K699" s="229"/>
      <c r="L699" s="162"/>
      <c r="M699" s="159"/>
      <c r="N699" s="159"/>
      <c r="O699" s="159"/>
      <c r="P699" s="159"/>
      <c r="Q699" s="159"/>
      <c r="R699" s="159"/>
      <c r="S699" s="159"/>
      <c r="T699" s="159"/>
      <c r="U699" s="267"/>
      <c r="V699" s="159"/>
      <c r="W699" s="230"/>
    </row>
    <row r="700" spans="1:23" ht="21.5" customHeight="1">
      <c r="A700" s="228"/>
      <c r="B700" s="228"/>
      <c r="C700" s="160"/>
      <c r="D700" s="160"/>
      <c r="E700" s="343"/>
      <c r="F700" s="343"/>
      <c r="G700" s="343"/>
      <c r="H700" s="343"/>
      <c r="I700" s="343"/>
      <c r="J700" s="268" t="str" cm="1">
        <f t="array" ref="J700">IFERROR(_xlfn.IFS((AND(H700=10,I700=1)),"L",(AND(H700=10,I700=2)),"H",(AND(H700=10,I700=4)),"VH",(AND(H700=10,I700=6)),"VH",(AND(H700=10,I700=8)),"VH",(AND(H700=10,I700=10)),"VH",(AND(H700=8,I700=1)),"L",(AND(H700=8,I700=2)),"M+",(AND(H700=8,I700=4)),"H",(AND(H700=8,I700=6)),"VH",(AND(H700=8,I700=8)),"VH",(AND(H700=8,I700=10)),"VH",(AND(H700=6,I700=1)),"L",(AND(H700=6,I700=2)),"M",(AND(H700=6,I700=4)),"M+",(AND(H700=6,I700=6)),"H",(AND(H700=6,I700=8)),"VH",(AND(H700=6,I700=10)),"VH",(AND(H700=4,I700=1)),"VL",(AND(H700=4,I700=2)),"L",(AND(H700=4,I700=4)),"M",(AND(H700=4,I700=6)),"M+",(AND(H700=4,I700=8)),"H",(AND(H700=4,I700=10)),"VH",(AND(H700=2,I700=1)),"VL",(AND(H700=2,I700=2)),"VL",(AND(H700=2,I700=4)),"L",(AND(H700=2,I700=6)),"M",(AND(H700=2,I700=8)),"H",(AND(H700=2,I700=10)),"H",(AND(H700=1,I700=1)),"VL",(AND(H700=1,I700=2)),"VL",(AND(H700=1,I700=4)),"L",(AND(H700=1,I700=6)),"L",(AND(H700=1,I700=8)),"M+",(AND(H700=1,I700=10)),"H"),"")</f>
        <v/>
      </c>
      <c r="K700" s="229"/>
      <c r="L700" s="162"/>
      <c r="M700" s="159"/>
      <c r="N700" s="159"/>
      <c r="O700" s="159"/>
      <c r="P700" s="159"/>
      <c r="Q700" s="159"/>
      <c r="R700" s="159"/>
      <c r="S700" s="159"/>
      <c r="T700" s="159"/>
      <c r="U700" s="267"/>
      <c r="V700" s="159"/>
      <c r="W700" s="230"/>
    </row>
    <row r="701" spans="1:23" ht="21.5" customHeight="1">
      <c r="A701" s="228"/>
      <c r="B701" s="228"/>
      <c r="C701" s="160"/>
      <c r="D701" s="160"/>
      <c r="E701" s="343"/>
      <c r="F701" s="343"/>
      <c r="G701" s="343"/>
      <c r="H701" s="343"/>
      <c r="I701" s="343"/>
      <c r="J701" s="268" t="str" cm="1">
        <f t="array" ref="J701">IFERROR(_xlfn.IFS((AND(H701=10,I701=1)),"L",(AND(H701=10,I701=2)),"H",(AND(H701=10,I701=4)),"VH",(AND(H701=10,I701=6)),"VH",(AND(H701=10,I701=8)),"VH",(AND(H701=10,I701=10)),"VH",(AND(H701=8,I701=1)),"L",(AND(H701=8,I701=2)),"M+",(AND(H701=8,I701=4)),"H",(AND(H701=8,I701=6)),"VH",(AND(H701=8,I701=8)),"VH",(AND(H701=8,I701=10)),"VH",(AND(H701=6,I701=1)),"L",(AND(H701=6,I701=2)),"M",(AND(H701=6,I701=4)),"M+",(AND(H701=6,I701=6)),"H",(AND(H701=6,I701=8)),"VH",(AND(H701=6,I701=10)),"VH",(AND(H701=4,I701=1)),"VL",(AND(H701=4,I701=2)),"L",(AND(H701=4,I701=4)),"M",(AND(H701=4,I701=6)),"M+",(AND(H701=4,I701=8)),"H",(AND(H701=4,I701=10)),"VH",(AND(H701=2,I701=1)),"VL",(AND(H701=2,I701=2)),"VL",(AND(H701=2,I701=4)),"L",(AND(H701=2,I701=6)),"M",(AND(H701=2,I701=8)),"H",(AND(H701=2,I701=10)),"H",(AND(H701=1,I701=1)),"VL",(AND(H701=1,I701=2)),"VL",(AND(H701=1,I701=4)),"L",(AND(H701=1,I701=6)),"L",(AND(H701=1,I701=8)),"M+",(AND(H701=1,I701=10)),"H"),"")</f>
        <v/>
      </c>
      <c r="K701" s="229"/>
      <c r="L701" s="162"/>
      <c r="M701" s="159"/>
      <c r="N701" s="159"/>
      <c r="O701" s="159"/>
      <c r="P701" s="159"/>
      <c r="Q701" s="159"/>
      <c r="R701" s="159"/>
      <c r="S701" s="159"/>
      <c r="T701" s="159"/>
      <c r="U701" s="267"/>
      <c r="V701" s="159"/>
      <c r="W701" s="230"/>
    </row>
    <row r="702" spans="1:23" ht="21.5" customHeight="1">
      <c r="A702" s="228"/>
      <c r="B702" s="228"/>
      <c r="C702" s="160"/>
      <c r="D702" s="160"/>
      <c r="E702" s="343"/>
      <c r="F702" s="343"/>
      <c r="G702" s="343"/>
      <c r="H702" s="343"/>
      <c r="I702" s="343"/>
      <c r="J702" s="268" t="str" cm="1">
        <f t="array" ref="J702">IFERROR(_xlfn.IFS((AND(H702=10,I702=1)),"L",(AND(H702=10,I702=2)),"H",(AND(H702=10,I702=4)),"VH",(AND(H702=10,I702=6)),"VH",(AND(H702=10,I702=8)),"VH",(AND(H702=10,I702=10)),"VH",(AND(H702=8,I702=1)),"L",(AND(H702=8,I702=2)),"M+",(AND(H702=8,I702=4)),"H",(AND(H702=8,I702=6)),"VH",(AND(H702=8,I702=8)),"VH",(AND(H702=8,I702=10)),"VH",(AND(H702=6,I702=1)),"L",(AND(H702=6,I702=2)),"M",(AND(H702=6,I702=4)),"M+",(AND(H702=6,I702=6)),"H",(AND(H702=6,I702=8)),"VH",(AND(H702=6,I702=10)),"VH",(AND(H702=4,I702=1)),"VL",(AND(H702=4,I702=2)),"L",(AND(H702=4,I702=4)),"M",(AND(H702=4,I702=6)),"M+",(AND(H702=4,I702=8)),"H",(AND(H702=4,I702=10)),"VH",(AND(H702=2,I702=1)),"VL",(AND(H702=2,I702=2)),"VL",(AND(H702=2,I702=4)),"L",(AND(H702=2,I702=6)),"M",(AND(H702=2,I702=8)),"H",(AND(H702=2,I702=10)),"H",(AND(H702=1,I702=1)),"VL",(AND(H702=1,I702=2)),"VL",(AND(H702=1,I702=4)),"L",(AND(H702=1,I702=6)),"L",(AND(H702=1,I702=8)),"M+",(AND(H702=1,I702=10)),"H"),"")</f>
        <v/>
      </c>
      <c r="K702" s="229"/>
      <c r="L702" s="162"/>
      <c r="M702" s="159"/>
      <c r="N702" s="159"/>
      <c r="O702" s="159"/>
      <c r="P702" s="159"/>
      <c r="Q702" s="159"/>
      <c r="R702" s="159"/>
      <c r="S702" s="159"/>
      <c r="T702" s="159"/>
      <c r="U702" s="267"/>
      <c r="V702" s="159"/>
      <c r="W702" s="230"/>
    </row>
    <row r="703" spans="1:23" ht="21.5" customHeight="1">
      <c r="A703" s="228"/>
      <c r="B703" s="228"/>
      <c r="C703" s="160"/>
      <c r="D703" s="160"/>
      <c r="E703" s="343"/>
      <c r="F703" s="343"/>
      <c r="G703" s="343"/>
      <c r="H703" s="343"/>
      <c r="I703" s="343"/>
      <c r="J703" s="268" t="str" cm="1">
        <f t="array" ref="J703">IFERROR(_xlfn.IFS((AND(H703=10,I703=1)),"L",(AND(H703=10,I703=2)),"H",(AND(H703=10,I703=4)),"VH",(AND(H703=10,I703=6)),"VH",(AND(H703=10,I703=8)),"VH",(AND(H703=10,I703=10)),"VH",(AND(H703=8,I703=1)),"L",(AND(H703=8,I703=2)),"M+",(AND(H703=8,I703=4)),"H",(AND(H703=8,I703=6)),"VH",(AND(H703=8,I703=8)),"VH",(AND(H703=8,I703=10)),"VH",(AND(H703=6,I703=1)),"L",(AND(H703=6,I703=2)),"M",(AND(H703=6,I703=4)),"M+",(AND(H703=6,I703=6)),"H",(AND(H703=6,I703=8)),"VH",(AND(H703=6,I703=10)),"VH",(AND(H703=4,I703=1)),"VL",(AND(H703=4,I703=2)),"L",(AND(H703=4,I703=4)),"M",(AND(H703=4,I703=6)),"M+",(AND(H703=4,I703=8)),"H",(AND(H703=4,I703=10)),"VH",(AND(H703=2,I703=1)),"VL",(AND(H703=2,I703=2)),"VL",(AND(H703=2,I703=4)),"L",(AND(H703=2,I703=6)),"M",(AND(H703=2,I703=8)),"H",(AND(H703=2,I703=10)),"H",(AND(H703=1,I703=1)),"VL",(AND(H703=1,I703=2)),"VL",(AND(H703=1,I703=4)),"L",(AND(H703=1,I703=6)),"L",(AND(H703=1,I703=8)),"M+",(AND(H703=1,I703=10)),"H"),"")</f>
        <v/>
      </c>
      <c r="K703" s="229"/>
      <c r="L703" s="162"/>
      <c r="M703" s="159"/>
      <c r="N703" s="159"/>
      <c r="O703" s="159"/>
      <c r="P703" s="159"/>
      <c r="Q703" s="159"/>
      <c r="R703" s="159"/>
      <c r="S703" s="159"/>
      <c r="T703" s="159"/>
      <c r="U703" s="267"/>
      <c r="V703" s="159"/>
      <c r="W703" s="230"/>
    </row>
    <row r="704" spans="1:23" ht="21.5" customHeight="1">
      <c r="A704" s="228"/>
      <c r="B704" s="228"/>
      <c r="C704" s="160"/>
      <c r="D704" s="160"/>
      <c r="E704" s="343"/>
      <c r="F704" s="343"/>
      <c r="G704" s="343"/>
      <c r="H704" s="343"/>
      <c r="I704" s="343"/>
      <c r="J704" s="268" t="str" cm="1">
        <f t="array" ref="J704">IFERROR(_xlfn.IFS((AND(H704=10,I704=1)),"L",(AND(H704=10,I704=2)),"H",(AND(H704=10,I704=4)),"VH",(AND(H704=10,I704=6)),"VH",(AND(H704=10,I704=8)),"VH",(AND(H704=10,I704=10)),"VH",(AND(H704=8,I704=1)),"L",(AND(H704=8,I704=2)),"M+",(AND(H704=8,I704=4)),"H",(AND(H704=8,I704=6)),"VH",(AND(H704=8,I704=8)),"VH",(AND(H704=8,I704=10)),"VH",(AND(H704=6,I704=1)),"L",(AND(H704=6,I704=2)),"M",(AND(H704=6,I704=4)),"M+",(AND(H704=6,I704=6)),"H",(AND(H704=6,I704=8)),"VH",(AND(H704=6,I704=10)),"VH",(AND(H704=4,I704=1)),"VL",(AND(H704=4,I704=2)),"L",(AND(H704=4,I704=4)),"M",(AND(H704=4,I704=6)),"M+",(AND(H704=4,I704=8)),"H",(AND(H704=4,I704=10)),"VH",(AND(H704=2,I704=1)),"VL",(AND(H704=2,I704=2)),"VL",(AND(H704=2,I704=4)),"L",(AND(H704=2,I704=6)),"M",(AND(H704=2,I704=8)),"H",(AND(H704=2,I704=10)),"H",(AND(H704=1,I704=1)),"VL",(AND(H704=1,I704=2)),"VL",(AND(H704=1,I704=4)),"L",(AND(H704=1,I704=6)),"L",(AND(H704=1,I704=8)),"M+",(AND(H704=1,I704=10)),"H"),"")</f>
        <v/>
      </c>
      <c r="K704" s="229"/>
      <c r="L704" s="162"/>
      <c r="M704" s="159"/>
      <c r="N704" s="159"/>
      <c r="O704" s="159"/>
      <c r="P704" s="159"/>
      <c r="Q704" s="159"/>
      <c r="R704" s="159"/>
      <c r="S704" s="159"/>
      <c r="T704" s="159"/>
      <c r="U704" s="267"/>
      <c r="V704" s="159"/>
      <c r="W704" s="230"/>
    </row>
    <row r="705" spans="1:23" ht="21.5" customHeight="1">
      <c r="A705" s="228"/>
      <c r="B705" s="228"/>
      <c r="C705" s="160"/>
      <c r="D705" s="338"/>
      <c r="E705" s="343"/>
      <c r="F705" s="343"/>
      <c r="G705" s="343"/>
      <c r="H705" s="343"/>
      <c r="I705" s="343"/>
      <c r="J705" s="268" t="str" cm="1">
        <f t="array" ref="J705">IFERROR(_xlfn.IFS((AND(H705=10,I705=1)),"L",(AND(H705=10,I705=2)),"H",(AND(H705=10,I705=4)),"VH",(AND(H705=10,I705=6)),"VH",(AND(H705=10,I705=8)),"VH",(AND(H705=10,I705=10)),"VH",(AND(H705=8,I705=1)),"L",(AND(H705=8,I705=2)),"M+",(AND(H705=8,I705=4)),"H",(AND(H705=8,I705=6)),"VH",(AND(H705=8,I705=8)),"VH",(AND(H705=8,I705=10)),"VH",(AND(H705=6,I705=1)),"L",(AND(H705=6,I705=2)),"M",(AND(H705=6,I705=4)),"M+",(AND(H705=6,I705=6)),"H",(AND(H705=6,I705=8)),"VH",(AND(H705=6,I705=10)),"VH",(AND(H705=4,I705=1)),"VL",(AND(H705=4,I705=2)),"L",(AND(H705=4,I705=4)),"M",(AND(H705=4,I705=6)),"M+",(AND(H705=4,I705=8)),"H",(AND(H705=4,I705=10)),"VH",(AND(H705=2,I705=1)),"VL",(AND(H705=2,I705=2)),"VL",(AND(H705=2,I705=4)),"L",(AND(H705=2,I705=6)),"M",(AND(H705=2,I705=8)),"H",(AND(H705=2,I705=10)),"H",(AND(H705=1,I705=1)),"VL",(AND(H705=1,I705=2)),"VL",(AND(H705=1,I705=4)),"L",(AND(H705=1,I705=6)),"L",(AND(H705=1,I705=8)),"M+",(AND(H705=1,I705=10)),"H"),"")</f>
        <v/>
      </c>
      <c r="K705" s="229"/>
      <c r="L705" s="162"/>
      <c r="M705" s="159"/>
      <c r="N705" s="159"/>
      <c r="O705" s="159"/>
      <c r="P705" s="159"/>
      <c r="Q705" s="159"/>
      <c r="R705" s="159"/>
      <c r="S705" s="159"/>
      <c r="T705" s="159"/>
      <c r="U705" s="267"/>
      <c r="V705" s="159"/>
      <c r="W705" s="230"/>
    </row>
    <row r="706" spans="1:23" ht="21.5" customHeight="1">
      <c r="A706" s="228"/>
      <c r="B706" s="228"/>
      <c r="C706" s="160"/>
      <c r="D706" s="160"/>
      <c r="E706" s="343"/>
      <c r="F706" s="343"/>
      <c r="G706" s="343"/>
      <c r="H706" s="343"/>
      <c r="I706" s="343"/>
      <c r="J706" s="268" t="str" cm="1">
        <f t="array" ref="J706">IFERROR(_xlfn.IFS((AND(H706=10,I706=1)),"L",(AND(H706=10,I706=2)),"H",(AND(H706=10,I706=4)),"VH",(AND(H706=10,I706=6)),"VH",(AND(H706=10,I706=8)),"VH",(AND(H706=10,I706=10)),"VH",(AND(H706=8,I706=1)),"L",(AND(H706=8,I706=2)),"M+",(AND(H706=8,I706=4)),"H",(AND(H706=8,I706=6)),"VH",(AND(H706=8,I706=8)),"VH",(AND(H706=8,I706=10)),"VH",(AND(H706=6,I706=1)),"L",(AND(H706=6,I706=2)),"M",(AND(H706=6,I706=4)),"M+",(AND(H706=6,I706=6)),"H",(AND(H706=6,I706=8)),"VH",(AND(H706=6,I706=10)),"VH",(AND(H706=4,I706=1)),"VL",(AND(H706=4,I706=2)),"L",(AND(H706=4,I706=4)),"M",(AND(H706=4,I706=6)),"M+",(AND(H706=4,I706=8)),"H",(AND(H706=4,I706=10)),"VH",(AND(H706=2,I706=1)),"VL",(AND(H706=2,I706=2)),"VL",(AND(H706=2,I706=4)),"L",(AND(H706=2,I706=6)),"M",(AND(H706=2,I706=8)),"H",(AND(H706=2,I706=10)),"H",(AND(H706=1,I706=1)),"VL",(AND(H706=1,I706=2)),"VL",(AND(H706=1,I706=4)),"L",(AND(H706=1,I706=6)),"L",(AND(H706=1,I706=8)),"M+",(AND(H706=1,I706=10)),"H"),"")</f>
        <v/>
      </c>
      <c r="K706" s="229"/>
      <c r="L706" s="162"/>
      <c r="M706" s="159"/>
      <c r="N706" s="159"/>
      <c r="O706" s="159"/>
      <c r="P706" s="159"/>
      <c r="Q706" s="159"/>
      <c r="R706" s="159"/>
      <c r="S706" s="159"/>
      <c r="T706" s="159"/>
      <c r="U706" s="267"/>
      <c r="V706" s="159"/>
      <c r="W706" s="230"/>
    </row>
    <row r="707" spans="1:23" ht="21.5" customHeight="1">
      <c r="A707" s="228"/>
      <c r="B707" s="228"/>
      <c r="C707" s="160"/>
      <c r="D707" s="160"/>
      <c r="E707" s="343"/>
      <c r="F707" s="343"/>
      <c r="G707" s="343"/>
      <c r="H707" s="343"/>
      <c r="I707" s="343"/>
      <c r="J707" s="268" t="str" cm="1">
        <f t="array" ref="J707">IFERROR(_xlfn.IFS((AND(H707=10,I707=1)),"L",(AND(H707=10,I707=2)),"H",(AND(H707=10,I707=4)),"VH",(AND(H707=10,I707=6)),"VH",(AND(H707=10,I707=8)),"VH",(AND(H707=10,I707=10)),"VH",(AND(H707=8,I707=1)),"L",(AND(H707=8,I707=2)),"M+",(AND(H707=8,I707=4)),"H",(AND(H707=8,I707=6)),"VH",(AND(H707=8,I707=8)),"VH",(AND(H707=8,I707=10)),"VH",(AND(H707=6,I707=1)),"L",(AND(H707=6,I707=2)),"M",(AND(H707=6,I707=4)),"M+",(AND(H707=6,I707=6)),"H",(AND(H707=6,I707=8)),"VH",(AND(H707=6,I707=10)),"VH",(AND(H707=4,I707=1)),"VL",(AND(H707=4,I707=2)),"L",(AND(H707=4,I707=4)),"M",(AND(H707=4,I707=6)),"M+",(AND(H707=4,I707=8)),"H",(AND(H707=4,I707=10)),"VH",(AND(H707=2,I707=1)),"VL",(AND(H707=2,I707=2)),"VL",(AND(H707=2,I707=4)),"L",(AND(H707=2,I707=6)),"M",(AND(H707=2,I707=8)),"H",(AND(H707=2,I707=10)),"H",(AND(H707=1,I707=1)),"VL",(AND(H707=1,I707=2)),"VL",(AND(H707=1,I707=4)),"L",(AND(H707=1,I707=6)),"L",(AND(H707=1,I707=8)),"M+",(AND(H707=1,I707=10)),"H"),"")</f>
        <v/>
      </c>
      <c r="K707" s="229"/>
      <c r="L707" s="162"/>
      <c r="M707" s="159"/>
      <c r="N707" s="159"/>
      <c r="O707" s="159"/>
      <c r="P707" s="159"/>
      <c r="Q707" s="159"/>
      <c r="R707" s="159"/>
      <c r="S707" s="159"/>
      <c r="T707" s="159"/>
      <c r="U707" s="267"/>
      <c r="V707" s="159"/>
      <c r="W707" s="230"/>
    </row>
    <row r="708" spans="1:23" ht="21.5" customHeight="1">
      <c r="A708" s="228"/>
      <c r="B708" s="228"/>
      <c r="C708" s="160"/>
      <c r="D708" s="160"/>
      <c r="E708" s="343"/>
      <c r="F708" s="343"/>
      <c r="G708" s="343"/>
      <c r="H708" s="343"/>
      <c r="I708" s="343"/>
      <c r="J708" s="268" t="str" cm="1">
        <f t="array" ref="J708">IFERROR(_xlfn.IFS((AND(H708=10,I708=1)),"L",(AND(H708=10,I708=2)),"H",(AND(H708=10,I708=4)),"VH",(AND(H708=10,I708=6)),"VH",(AND(H708=10,I708=8)),"VH",(AND(H708=10,I708=10)),"VH",(AND(H708=8,I708=1)),"L",(AND(H708=8,I708=2)),"M+",(AND(H708=8,I708=4)),"H",(AND(H708=8,I708=6)),"VH",(AND(H708=8,I708=8)),"VH",(AND(H708=8,I708=10)),"VH",(AND(H708=6,I708=1)),"L",(AND(H708=6,I708=2)),"M",(AND(H708=6,I708=4)),"M+",(AND(H708=6,I708=6)),"H",(AND(H708=6,I708=8)),"VH",(AND(H708=6,I708=10)),"VH",(AND(H708=4,I708=1)),"VL",(AND(H708=4,I708=2)),"L",(AND(H708=4,I708=4)),"M",(AND(H708=4,I708=6)),"M+",(AND(H708=4,I708=8)),"H",(AND(H708=4,I708=10)),"VH",(AND(H708=2,I708=1)),"VL",(AND(H708=2,I708=2)),"VL",(AND(H708=2,I708=4)),"L",(AND(H708=2,I708=6)),"M",(AND(H708=2,I708=8)),"H",(AND(H708=2,I708=10)),"H",(AND(H708=1,I708=1)),"VL",(AND(H708=1,I708=2)),"VL",(AND(H708=1,I708=4)),"L",(AND(H708=1,I708=6)),"L",(AND(H708=1,I708=8)),"M+",(AND(H708=1,I708=10)),"H"),"")</f>
        <v/>
      </c>
      <c r="K708" s="229"/>
      <c r="L708" s="162"/>
      <c r="M708" s="159"/>
      <c r="N708" s="159"/>
      <c r="O708" s="159"/>
      <c r="P708" s="159"/>
      <c r="Q708" s="159"/>
      <c r="R708" s="159"/>
      <c r="S708" s="159"/>
      <c r="T708" s="159"/>
      <c r="U708" s="267"/>
      <c r="V708" s="159"/>
      <c r="W708" s="230"/>
    </row>
    <row r="709" spans="1:23" ht="21.5" customHeight="1">
      <c r="A709" s="228"/>
      <c r="B709" s="228"/>
      <c r="C709" s="160"/>
      <c r="D709" s="160"/>
      <c r="E709" s="343"/>
      <c r="F709" s="343"/>
      <c r="G709" s="343"/>
      <c r="H709" s="343"/>
      <c r="I709" s="343"/>
      <c r="J709" s="268" t="str" cm="1">
        <f t="array" ref="J709">IFERROR(_xlfn.IFS((AND(H709=10,I709=1)),"L",(AND(H709=10,I709=2)),"H",(AND(H709=10,I709=4)),"VH",(AND(H709=10,I709=6)),"VH",(AND(H709=10,I709=8)),"VH",(AND(H709=10,I709=10)),"VH",(AND(H709=8,I709=1)),"L",(AND(H709=8,I709=2)),"M+",(AND(H709=8,I709=4)),"H",(AND(H709=8,I709=6)),"VH",(AND(H709=8,I709=8)),"VH",(AND(H709=8,I709=10)),"VH",(AND(H709=6,I709=1)),"L",(AND(H709=6,I709=2)),"M",(AND(H709=6,I709=4)),"M+",(AND(H709=6,I709=6)),"H",(AND(H709=6,I709=8)),"VH",(AND(H709=6,I709=10)),"VH",(AND(H709=4,I709=1)),"VL",(AND(H709=4,I709=2)),"L",(AND(H709=4,I709=4)),"M",(AND(H709=4,I709=6)),"M+",(AND(H709=4,I709=8)),"H",(AND(H709=4,I709=10)),"VH",(AND(H709=2,I709=1)),"VL",(AND(H709=2,I709=2)),"VL",(AND(H709=2,I709=4)),"L",(AND(H709=2,I709=6)),"M",(AND(H709=2,I709=8)),"H",(AND(H709=2,I709=10)),"H",(AND(H709=1,I709=1)),"VL",(AND(H709=1,I709=2)),"VL",(AND(H709=1,I709=4)),"L",(AND(H709=1,I709=6)),"L",(AND(H709=1,I709=8)),"M+",(AND(H709=1,I709=10)),"H"),"")</f>
        <v/>
      </c>
      <c r="K709" s="229"/>
      <c r="L709" s="162"/>
      <c r="M709" s="159"/>
      <c r="N709" s="159"/>
      <c r="O709" s="159"/>
      <c r="P709" s="159"/>
      <c r="Q709" s="159"/>
      <c r="R709" s="159"/>
      <c r="S709" s="159"/>
      <c r="T709" s="159"/>
      <c r="U709" s="267"/>
      <c r="V709" s="159"/>
      <c r="W709" s="230"/>
    </row>
    <row r="710" spans="1:23" ht="21.5" customHeight="1">
      <c r="A710" s="228"/>
      <c r="B710" s="228"/>
      <c r="C710" s="160"/>
      <c r="D710" s="160"/>
      <c r="E710" s="343"/>
      <c r="F710" s="343"/>
      <c r="G710" s="343"/>
      <c r="H710" s="343"/>
      <c r="I710" s="343"/>
      <c r="J710" s="268" t="str" cm="1">
        <f t="array" ref="J710">IFERROR(_xlfn.IFS((AND(H710=10,I710=1)),"L",(AND(H710=10,I710=2)),"H",(AND(H710=10,I710=4)),"VH",(AND(H710=10,I710=6)),"VH",(AND(H710=10,I710=8)),"VH",(AND(H710=10,I710=10)),"VH",(AND(H710=8,I710=1)),"L",(AND(H710=8,I710=2)),"M+",(AND(H710=8,I710=4)),"H",(AND(H710=8,I710=6)),"VH",(AND(H710=8,I710=8)),"VH",(AND(H710=8,I710=10)),"VH",(AND(H710=6,I710=1)),"L",(AND(H710=6,I710=2)),"M",(AND(H710=6,I710=4)),"M+",(AND(H710=6,I710=6)),"H",(AND(H710=6,I710=8)),"VH",(AND(H710=6,I710=10)),"VH",(AND(H710=4,I710=1)),"VL",(AND(H710=4,I710=2)),"L",(AND(H710=4,I710=4)),"M",(AND(H710=4,I710=6)),"M+",(AND(H710=4,I710=8)),"H",(AND(H710=4,I710=10)),"VH",(AND(H710=2,I710=1)),"VL",(AND(H710=2,I710=2)),"VL",(AND(H710=2,I710=4)),"L",(AND(H710=2,I710=6)),"M",(AND(H710=2,I710=8)),"H",(AND(H710=2,I710=10)),"H",(AND(H710=1,I710=1)),"VL",(AND(H710=1,I710=2)),"VL",(AND(H710=1,I710=4)),"L",(AND(H710=1,I710=6)),"L",(AND(H710=1,I710=8)),"M+",(AND(H710=1,I710=10)),"H"),"")</f>
        <v/>
      </c>
      <c r="K710" s="229"/>
      <c r="L710" s="162"/>
      <c r="M710" s="159"/>
      <c r="N710" s="159"/>
      <c r="O710" s="159"/>
      <c r="P710" s="159"/>
      <c r="Q710" s="159"/>
      <c r="R710" s="159"/>
      <c r="S710" s="159"/>
      <c r="T710" s="159"/>
      <c r="U710" s="267"/>
      <c r="V710" s="159"/>
      <c r="W710" s="230"/>
    </row>
    <row r="711" spans="1:23" ht="21.5" customHeight="1">
      <c r="A711" s="228"/>
      <c r="B711" s="228"/>
      <c r="C711" s="160"/>
      <c r="D711" s="160"/>
      <c r="E711" s="343"/>
      <c r="F711" s="343"/>
      <c r="G711" s="343"/>
      <c r="H711" s="343"/>
      <c r="I711" s="343"/>
      <c r="J711" s="268" t="str" cm="1">
        <f t="array" ref="J711">IFERROR(_xlfn.IFS((AND(H711=10,I711=1)),"L",(AND(H711=10,I711=2)),"H",(AND(H711=10,I711=4)),"VH",(AND(H711=10,I711=6)),"VH",(AND(H711=10,I711=8)),"VH",(AND(H711=10,I711=10)),"VH",(AND(H711=8,I711=1)),"L",(AND(H711=8,I711=2)),"M+",(AND(H711=8,I711=4)),"H",(AND(H711=8,I711=6)),"VH",(AND(H711=8,I711=8)),"VH",(AND(H711=8,I711=10)),"VH",(AND(H711=6,I711=1)),"L",(AND(H711=6,I711=2)),"M",(AND(H711=6,I711=4)),"M+",(AND(H711=6,I711=6)),"H",(AND(H711=6,I711=8)),"VH",(AND(H711=6,I711=10)),"VH",(AND(H711=4,I711=1)),"VL",(AND(H711=4,I711=2)),"L",(AND(H711=4,I711=4)),"M",(AND(H711=4,I711=6)),"M+",(AND(H711=4,I711=8)),"H",(AND(H711=4,I711=10)),"VH",(AND(H711=2,I711=1)),"VL",(AND(H711=2,I711=2)),"VL",(AND(H711=2,I711=4)),"L",(AND(H711=2,I711=6)),"M",(AND(H711=2,I711=8)),"H",(AND(H711=2,I711=10)),"H",(AND(H711=1,I711=1)),"VL",(AND(H711=1,I711=2)),"VL",(AND(H711=1,I711=4)),"L",(AND(H711=1,I711=6)),"L",(AND(H711=1,I711=8)),"M+",(AND(H711=1,I711=10)),"H"),"")</f>
        <v/>
      </c>
      <c r="K711" s="229"/>
      <c r="L711" s="162"/>
      <c r="M711" s="159"/>
      <c r="N711" s="159"/>
      <c r="O711" s="159"/>
      <c r="P711" s="159"/>
      <c r="Q711" s="159"/>
      <c r="R711" s="159"/>
      <c r="S711" s="159"/>
      <c r="T711" s="159"/>
      <c r="U711" s="267"/>
      <c r="V711" s="159"/>
      <c r="W711" s="230"/>
    </row>
    <row r="712" spans="1:23" ht="21.5" customHeight="1">
      <c r="A712" s="228"/>
      <c r="B712" s="228"/>
      <c r="C712" s="160"/>
      <c r="D712" s="160"/>
      <c r="E712" s="343"/>
      <c r="F712" s="343"/>
      <c r="G712" s="343"/>
      <c r="H712" s="343"/>
      <c r="I712" s="343"/>
      <c r="J712" s="268" t="str" cm="1">
        <f t="array" ref="J712">IFERROR(_xlfn.IFS((AND(H712=10,I712=1)),"L",(AND(H712=10,I712=2)),"H",(AND(H712=10,I712=4)),"VH",(AND(H712=10,I712=6)),"VH",(AND(H712=10,I712=8)),"VH",(AND(H712=10,I712=10)),"VH",(AND(H712=8,I712=1)),"L",(AND(H712=8,I712=2)),"M+",(AND(H712=8,I712=4)),"H",(AND(H712=8,I712=6)),"VH",(AND(H712=8,I712=8)),"VH",(AND(H712=8,I712=10)),"VH",(AND(H712=6,I712=1)),"L",(AND(H712=6,I712=2)),"M",(AND(H712=6,I712=4)),"M+",(AND(H712=6,I712=6)),"H",(AND(H712=6,I712=8)),"VH",(AND(H712=6,I712=10)),"VH",(AND(H712=4,I712=1)),"VL",(AND(H712=4,I712=2)),"L",(AND(H712=4,I712=4)),"M",(AND(H712=4,I712=6)),"M+",(AND(H712=4,I712=8)),"H",(AND(H712=4,I712=10)),"VH",(AND(H712=2,I712=1)),"VL",(AND(H712=2,I712=2)),"VL",(AND(H712=2,I712=4)),"L",(AND(H712=2,I712=6)),"M",(AND(H712=2,I712=8)),"H",(AND(H712=2,I712=10)),"H",(AND(H712=1,I712=1)),"VL",(AND(H712=1,I712=2)),"VL",(AND(H712=1,I712=4)),"L",(AND(H712=1,I712=6)),"L",(AND(H712=1,I712=8)),"M+",(AND(H712=1,I712=10)),"H"),"")</f>
        <v/>
      </c>
      <c r="K712" s="229"/>
      <c r="L712" s="162"/>
      <c r="M712" s="159"/>
      <c r="N712" s="159"/>
      <c r="O712" s="159"/>
      <c r="P712" s="159"/>
      <c r="Q712" s="159"/>
      <c r="R712" s="159"/>
      <c r="S712" s="159"/>
      <c r="T712" s="159"/>
      <c r="U712" s="267"/>
      <c r="V712" s="159"/>
      <c r="W712" s="230"/>
    </row>
    <row r="713" spans="1:23" ht="21.5" customHeight="1">
      <c r="A713" s="228"/>
      <c r="B713" s="228"/>
      <c r="C713" s="160"/>
      <c r="D713" s="160"/>
      <c r="E713" s="343"/>
      <c r="F713" s="343"/>
      <c r="G713" s="343"/>
      <c r="H713" s="343"/>
      <c r="I713" s="343"/>
      <c r="J713" s="268" t="str" cm="1">
        <f t="array" ref="J713">IFERROR(_xlfn.IFS((AND(H713=10,I713=1)),"L",(AND(H713=10,I713=2)),"H",(AND(H713=10,I713=4)),"VH",(AND(H713=10,I713=6)),"VH",(AND(H713=10,I713=8)),"VH",(AND(H713=10,I713=10)),"VH",(AND(H713=8,I713=1)),"L",(AND(H713=8,I713=2)),"M+",(AND(H713=8,I713=4)),"H",(AND(H713=8,I713=6)),"VH",(AND(H713=8,I713=8)),"VH",(AND(H713=8,I713=10)),"VH",(AND(H713=6,I713=1)),"L",(AND(H713=6,I713=2)),"M",(AND(H713=6,I713=4)),"M+",(AND(H713=6,I713=6)),"H",(AND(H713=6,I713=8)),"VH",(AND(H713=6,I713=10)),"VH",(AND(H713=4,I713=1)),"VL",(AND(H713=4,I713=2)),"L",(AND(H713=4,I713=4)),"M",(AND(H713=4,I713=6)),"M+",(AND(H713=4,I713=8)),"H",(AND(H713=4,I713=10)),"VH",(AND(H713=2,I713=1)),"VL",(AND(H713=2,I713=2)),"VL",(AND(H713=2,I713=4)),"L",(AND(H713=2,I713=6)),"M",(AND(H713=2,I713=8)),"H",(AND(H713=2,I713=10)),"H",(AND(H713=1,I713=1)),"VL",(AND(H713=1,I713=2)),"VL",(AND(H713=1,I713=4)),"L",(AND(H713=1,I713=6)),"L",(AND(H713=1,I713=8)),"M+",(AND(H713=1,I713=10)),"H"),"")</f>
        <v/>
      </c>
      <c r="K713" s="229"/>
      <c r="L713" s="162"/>
      <c r="M713" s="159"/>
      <c r="N713" s="159"/>
      <c r="O713" s="159"/>
      <c r="P713" s="159"/>
      <c r="Q713" s="159"/>
      <c r="R713" s="159"/>
      <c r="S713" s="159"/>
      <c r="T713" s="159"/>
      <c r="U713" s="267"/>
      <c r="V713" s="159"/>
      <c r="W713" s="230"/>
    </row>
    <row r="714" spans="1:23" ht="21.5" customHeight="1">
      <c r="A714" s="228"/>
      <c r="B714" s="228"/>
      <c r="C714" s="160"/>
      <c r="D714" s="160"/>
      <c r="E714" s="343"/>
      <c r="F714" s="343"/>
      <c r="G714" s="343"/>
      <c r="H714" s="343"/>
      <c r="I714" s="343"/>
      <c r="J714" s="268" t="str" cm="1">
        <f t="array" ref="J714">IFERROR(_xlfn.IFS((AND(H714=10,I714=1)),"L",(AND(H714=10,I714=2)),"H",(AND(H714=10,I714=4)),"VH",(AND(H714=10,I714=6)),"VH",(AND(H714=10,I714=8)),"VH",(AND(H714=10,I714=10)),"VH",(AND(H714=8,I714=1)),"L",(AND(H714=8,I714=2)),"M+",(AND(H714=8,I714=4)),"H",(AND(H714=8,I714=6)),"VH",(AND(H714=8,I714=8)),"VH",(AND(H714=8,I714=10)),"VH",(AND(H714=6,I714=1)),"L",(AND(H714=6,I714=2)),"M",(AND(H714=6,I714=4)),"M+",(AND(H714=6,I714=6)),"H",(AND(H714=6,I714=8)),"VH",(AND(H714=6,I714=10)),"VH",(AND(H714=4,I714=1)),"VL",(AND(H714=4,I714=2)),"L",(AND(H714=4,I714=4)),"M",(AND(H714=4,I714=6)),"M+",(AND(H714=4,I714=8)),"H",(AND(H714=4,I714=10)),"VH",(AND(H714=2,I714=1)),"VL",(AND(H714=2,I714=2)),"VL",(AND(H714=2,I714=4)),"L",(AND(H714=2,I714=6)),"M",(AND(H714=2,I714=8)),"H",(AND(H714=2,I714=10)),"H",(AND(H714=1,I714=1)),"VL",(AND(H714=1,I714=2)),"VL",(AND(H714=1,I714=4)),"L",(AND(H714=1,I714=6)),"L",(AND(H714=1,I714=8)),"M+",(AND(H714=1,I714=10)),"H"),"")</f>
        <v/>
      </c>
      <c r="K714" s="229"/>
      <c r="L714" s="162"/>
      <c r="M714" s="159"/>
      <c r="N714" s="159"/>
      <c r="O714" s="159"/>
      <c r="P714" s="159"/>
      <c r="Q714" s="159"/>
      <c r="R714" s="159"/>
      <c r="S714" s="159"/>
      <c r="T714" s="159"/>
      <c r="U714" s="267"/>
      <c r="V714" s="159"/>
      <c r="W714" s="230"/>
    </row>
    <row r="715" spans="1:23" ht="21.5" customHeight="1">
      <c r="A715" s="228"/>
      <c r="B715" s="228"/>
      <c r="C715" s="160"/>
      <c r="D715" s="160"/>
      <c r="E715" s="343"/>
      <c r="F715" s="343"/>
      <c r="G715" s="343"/>
      <c r="H715" s="343"/>
      <c r="I715" s="343"/>
      <c r="J715" s="268" t="str" cm="1">
        <f t="array" ref="J715">IFERROR(_xlfn.IFS((AND(H715=10,I715=1)),"L",(AND(H715=10,I715=2)),"H",(AND(H715=10,I715=4)),"VH",(AND(H715=10,I715=6)),"VH",(AND(H715=10,I715=8)),"VH",(AND(H715=10,I715=10)),"VH",(AND(H715=8,I715=1)),"L",(AND(H715=8,I715=2)),"M+",(AND(H715=8,I715=4)),"H",(AND(H715=8,I715=6)),"VH",(AND(H715=8,I715=8)),"VH",(AND(H715=8,I715=10)),"VH",(AND(H715=6,I715=1)),"L",(AND(H715=6,I715=2)),"M",(AND(H715=6,I715=4)),"M+",(AND(H715=6,I715=6)),"H",(AND(H715=6,I715=8)),"VH",(AND(H715=6,I715=10)),"VH",(AND(H715=4,I715=1)),"VL",(AND(H715=4,I715=2)),"L",(AND(H715=4,I715=4)),"M",(AND(H715=4,I715=6)),"M+",(AND(H715=4,I715=8)),"H",(AND(H715=4,I715=10)),"VH",(AND(H715=2,I715=1)),"VL",(AND(H715=2,I715=2)),"VL",(AND(H715=2,I715=4)),"L",(AND(H715=2,I715=6)),"M",(AND(H715=2,I715=8)),"H",(AND(H715=2,I715=10)),"H",(AND(H715=1,I715=1)),"VL",(AND(H715=1,I715=2)),"VL",(AND(H715=1,I715=4)),"L",(AND(H715=1,I715=6)),"L",(AND(H715=1,I715=8)),"M+",(AND(H715=1,I715=10)),"H"),"")</f>
        <v/>
      </c>
      <c r="K715" s="229"/>
      <c r="L715" s="162"/>
      <c r="M715" s="159"/>
      <c r="N715" s="159"/>
      <c r="O715" s="159"/>
      <c r="P715" s="159"/>
      <c r="Q715" s="159"/>
      <c r="R715" s="159"/>
      <c r="S715" s="159"/>
      <c r="T715" s="159"/>
      <c r="U715" s="267"/>
      <c r="V715" s="159"/>
      <c r="W715" s="230"/>
    </row>
    <row r="716" spans="1:23" ht="21.5" customHeight="1">
      <c r="A716" s="228"/>
      <c r="B716" s="228"/>
      <c r="C716" s="160"/>
      <c r="D716" s="160"/>
      <c r="E716" s="343"/>
      <c r="F716" s="343"/>
      <c r="G716" s="343"/>
      <c r="H716" s="343"/>
      <c r="I716" s="343"/>
      <c r="J716" s="268" t="str" cm="1">
        <f t="array" ref="J716">IFERROR(_xlfn.IFS((AND(H716=10,I716=1)),"L",(AND(H716=10,I716=2)),"H",(AND(H716=10,I716=4)),"VH",(AND(H716=10,I716=6)),"VH",(AND(H716=10,I716=8)),"VH",(AND(H716=10,I716=10)),"VH",(AND(H716=8,I716=1)),"L",(AND(H716=8,I716=2)),"M+",(AND(H716=8,I716=4)),"H",(AND(H716=8,I716=6)),"VH",(AND(H716=8,I716=8)),"VH",(AND(H716=8,I716=10)),"VH",(AND(H716=6,I716=1)),"L",(AND(H716=6,I716=2)),"M",(AND(H716=6,I716=4)),"M+",(AND(H716=6,I716=6)),"H",(AND(H716=6,I716=8)),"VH",(AND(H716=6,I716=10)),"VH",(AND(H716=4,I716=1)),"VL",(AND(H716=4,I716=2)),"L",(AND(H716=4,I716=4)),"M",(AND(H716=4,I716=6)),"M+",(AND(H716=4,I716=8)),"H",(AND(H716=4,I716=10)),"VH",(AND(H716=2,I716=1)),"VL",(AND(H716=2,I716=2)),"VL",(AND(H716=2,I716=4)),"L",(AND(H716=2,I716=6)),"M",(AND(H716=2,I716=8)),"H",(AND(H716=2,I716=10)),"H",(AND(H716=1,I716=1)),"VL",(AND(H716=1,I716=2)),"VL",(AND(H716=1,I716=4)),"L",(AND(H716=1,I716=6)),"L",(AND(H716=1,I716=8)),"M+",(AND(H716=1,I716=10)),"H"),"")</f>
        <v/>
      </c>
      <c r="K716" s="229"/>
      <c r="L716" s="162"/>
      <c r="M716" s="159"/>
      <c r="N716" s="159"/>
      <c r="O716" s="159"/>
      <c r="P716" s="159"/>
      <c r="Q716" s="159"/>
      <c r="R716" s="159"/>
      <c r="S716" s="159"/>
      <c r="T716" s="159"/>
      <c r="U716" s="267"/>
      <c r="V716" s="159"/>
      <c r="W716" s="230"/>
    </row>
    <row r="717" spans="1:23" ht="21.5" customHeight="1">
      <c r="A717" s="228"/>
      <c r="B717" s="228"/>
      <c r="C717" s="160"/>
      <c r="D717" s="160"/>
      <c r="E717" s="343"/>
      <c r="F717" s="343"/>
      <c r="G717" s="343"/>
      <c r="H717" s="343"/>
      <c r="I717" s="343"/>
      <c r="J717" s="268" t="str" cm="1">
        <f t="array" ref="J717">IFERROR(_xlfn.IFS((AND(H717=10,I717=1)),"L",(AND(H717=10,I717=2)),"H",(AND(H717=10,I717=4)),"VH",(AND(H717=10,I717=6)),"VH",(AND(H717=10,I717=8)),"VH",(AND(H717=10,I717=10)),"VH",(AND(H717=8,I717=1)),"L",(AND(H717=8,I717=2)),"M+",(AND(H717=8,I717=4)),"H",(AND(H717=8,I717=6)),"VH",(AND(H717=8,I717=8)),"VH",(AND(H717=8,I717=10)),"VH",(AND(H717=6,I717=1)),"L",(AND(H717=6,I717=2)),"M",(AND(H717=6,I717=4)),"M+",(AND(H717=6,I717=6)),"H",(AND(H717=6,I717=8)),"VH",(AND(H717=6,I717=10)),"VH",(AND(H717=4,I717=1)),"VL",(AND(H717=4,I717=2)),"L",(AND(H717=4,I717=4)),"M",(AND(H717=4,I717=6)),"M+",(AND(H717=4,I717=8)),"H",(AND(H717=4,I717=10)),"VH",(AND(H717=2,I717=1)),"VL",(AND(H717=2,I717=2)),"VL",(AND(H717=2,I717=4)),"L",(AND(H717=2,I717=6)),"M",(AND(H717=2,I717=8)),"H",(AND(H717=2,I717=10)),"H",(AND(H717=1,I717=1)),"VL",(AND(H717=1,I717=2)),"VL",(AND(H717=1,I717=4)),"L",(AND(H717=1,I717=6)),"L",(AND(H717=1,I717=8)),"M+",(AND(H717=1,I717=10)),"H"),"")</f>
        <v/>
      </c>
      <c r="K717" s="229"/>
      <c r="L717" s="162"/>
      <c r="M717" s="159"/>
      <c r="N717" s="159"/>
      <c r="O717" s="159"/>
      <c r="P717" s="159"/>
      <c r="Q717" s="159"/>
      <c r="R717" s="159"/>
      <c r="S717" s="159"/>
      <c r="T717" s="159"/>
      <c r="U717" s="267"/>
      <c r="V717" s="159"/>
      <c r="W717" s="230"/>
    </row>
    <row r="718" spans="1:23" ht="21.5" customHeight="1">
      <c r="A718" s="228"/>
      <c r="B718" s="228"/>
      <c r="C718" s="160"/>
      <c r="D718" s="160"/>
      <c r="E718" s="343"/>
      <c r="F718" s="343"/>
      <c r="G718" s="343"/>
      <c r="H718" s="343"/>
      <c r="I718" s="343"/>
      <c r="J718" s="268" t="str" cm="1">
        <f t="array" ref="J718">IFERROR(_xlfn.IFS((AND(H718=10,I718=1)),"L",(AND(H718=10,I718=2)),"H",(AND(H718=10,I718=4)),"VH",(AND(H718=10,I718=6)),"VH",(AND(H718=10,I718=8)),"VH",(AND(H718=10,I718=10)),"VH",(AND(H718=8,I718=1)),"L",(AND(H718=8,I718=2)),"M+",(AND(H718=8,I718=4)),"H",(AND(H718=8,I718=6)),"VH",(AND(H718=8,I718=8)),"VH",(AND(H718=8,I718=10)),"VH",(AND(H718=6,I718=1)),"L",(AND(H718=6,I718=2)),"M",(AND(H718=6,I718=4)),"M+",(AND(H718=6,I718=6)),"H",(AND(H718=6,I718=8)),"VH",(AND(H718=6,I718=10)),"VH",(AND(H718=4,I718=1)),"VL",(AND(H718=4,I718=2)),"L",(AND(H718=4,I718=4)),"M",(AND(H718=4,I718=6)),"M+",(AND(H718=4,I718=8)),"H",(AND(H718=4,I718=10)),"VH",(AND(H718=2,I718=1)),"VL",(AND(H718=2,I718=2)),"VL",(AND(H718=2,I718=4)),"L",(AND(H718=2,I718=6)),"M",(AND(H718=2,I718=8)),"H",(AND(H718=2,I718=10)),"H",(AND(H718=1,I718=1)),"VL",(AND(H718=1,I718=2)),"VL",(AND(H718=1,I718=4)),"L",(AND(H718=1,I718=6)),"L",(AND(H718=1,I718=8)),"M+",(AND(H718=1,I718=10)),"H"),"")</f>
        <v/>
      </c>
      <c r="K718" s="229"/>
      <c r="L718" s="162"/>
      <c r="M718" s="159"/>
      <c r="N718" s="159"/>
      <c r="O718" s="159"/>
      <c r="P718" s="159"/>
      <c r="Q718" s="159"/>
      <c r="R718" s="159"/>
      <c r="S718" s="159"/>
      <c r="T718" s="159"/>
      <c r="U718" s="267"/>
      <c r="V718" s="159"/>
      <c r="W718" s="230"/>
    </row>
    <row r="719" spans="1:23" ht="21.5" customHeight="1">
      <c r="A719" s="228"/>
      <c r="B719" s="228"/>
      <c r="C719" s="160"/>
      <c r="D719" s="338"/>
      <c r="E719" s="343"/>
      <c r="F719" s="343"/>
      <c r="G719" s="343"/>
      <c r="H719" s="343"/>
      <c r="I719" s="343"/>
      <c r="J719" s="268" t="str" cm="1">
        <f t="array" ref="J719">IFERROR(_xlfn.IFS((AND(H719=10,I719=1)),"L",(AND(H719=10,I719=2)),"H",(AND(H719=10,I719=4)),"VH",(AND(H719=10,I719=6)),"VH",(AND(H719=10,I719=8)),"VH",(AND(H719=10,I719=10)),"VH",(AND(H719=8,I719=1)),"L",(AND(H719=8,I719=2)),"M+",(AND(H719=8,I719=4)),"H",(AND(H719=8,I719=6)),"VH",(AND(H719=8,I719=8)),"VH",(AND(H719=8,I719=10)),"VH",(AND(H719=6,I719=1)),"L",(AND(H719=6,I719=2)),"M",(AND(H719=6,I719=4)),"M+",(AND(H719=6,I719=6)),"H",(AND(H719=6,I719=8)),"VH",(AND(H719=6,I719=10)),"VH",(AND(H719=4,I719=1)),"VL",(AND(H719=4,I719=2)),"L",(AND(H719=4,I719=4)),"M",(AND(H719=4,I719=6)),"M+",(AND(H719=4,I719=8)),"H",(AND(H719=4,I719=10)),"VH",(AND(H719=2,I719=1)),"VL",(AND(H719=2,I719=2)),"VL",(AND(H719=2,I719=4)),"L",(AND(H719=2,I719=6)),"M",(AND(H719=2,I719=8)),"H",(AND(H719=2,I719=10)),"H",(AND(H719=1,I719=1)),"VL",(AND(H719=1,I719=2)),"VL",(AND(H719=1,I719=4)),"L",(AND(H719=1,I719=6)),"L",(AND(H719=1,I719=8)),"M+",(AND(H719=1,I719=10)),"H"),"")</f>
        <v/>
      </c>
      <c r="K719" s="229"/>
      <c r="L719" s="162"/>
      <c r="M719" s="159"/>
      <c r="N719" s="159"/>
      <c r="O719" s="159"/>
      <c r="P719" s="159"/>
      <c r="Q719" s="159"/>
      <c r="R719" s="159"/>
      <c r="S719" s="159"/>
      <c r="T719" s="159"/>
      <c r="U719" s="267"/>
      <c r="V719" s="159"/>
      <c r="W719" s="230"/>
    </row>
    <row r="720" spans="1:23" ht="21.5" customHeight="1">
      <c r="A720" s="228"/>
      <c r="B720" s="228"/>
      <c r="C720" s="160"/>
      <c r="D720" s="160"/>
      <c r="E720" s="343"/>
      <c r="F720" s="343"/>
      <c r="G720" s="343"/>
      <c r="H720" s="343"/>
      <c r="I720" s="343"/>
      <c r="J720" s="268" t="str" cm="1">
        <f t="array" ref="J720">IFERROR(_xlfn.IFS((AND(H720=10,I720=1)),"L",(AND(H720=10,I720=2)),"H",(AND(H720=10,I720=4)),"VH",(AND(H720=10,I720=6)),"VH",(AND(H720=10,I720=8)),"VH",(AND(H720=10,I720=10)),"VH",(AND(H720=8,I720=1)),"L",(AND(H720=8,I720=2)),"M+",(AND(H720=8,I720=4)),"H",(AND(H720=8,I720=6)),"VH",(AND(H720=8,I720=8)),"VH",(AND(H720=8,I720=10)),"VH",(AND(H720=6,I720=1)),"L",(AND(H720=6,I720=2)),"M",(AND(H720=6,I720=4)),"M+",(AND(H720=6,I720=6)),"H",(AND(H720=6,I720=8)),"VH",(AND(H720=6,I720=10)),"VH",(AND(H720=4,I720=1)),"VL",(AND(H720=4,I720=2)),"L",(AND(H720=4,I720=4)),"M",(AND(H720=4,I720=6)),"M+",(AND(H720=4,I720=8)),"H",(AND(H720=4,I720=10)),"VH",(AND(H720=2,I720=1)),"VL",(AND(H720=2,I720=2)),"VL",(AND(H720=2,I720=4)),"L",(AND(H720=2,I720=6)),"M",(AND(H720=2,I720=8)),"H",(AND(H720=2,I720=10)),"H",(AND(H720=1,I720=1)),"VL",(AND(H720=1,I720=2)),"VL",(AND(H720=1,I720=4)),"L",(AND(H720=1,I720=6)),"L",(AND(H720=1,I720=8)),"M+",(AND(H720=1,I720=10)),"H"),"")</f>
        <v/>
      </c>
      <c r="K720" s="229"/>
      <c r="L720" s="162"/>
      <c r="M720" s="159"/>
      <c r="N720" s="159"/>
      <c r="O720" s="159"/>
      <c r="P720" s="159"/>
      <c r="Q720" s="159"/>
      <c r="R720" s="159"/>
      <c r="S720" s="159"/>
      <c r="T720" s="159"/>
      <c r="U720" s="267"/>
      <c r="V720" s="159"/>
      <c r="W720" s="230"/>
    </row>
    <row r="721" spans="1:23" ht="21.5" customHeight="1">
      <c r="A721" s="228"/>
      <c r="B721" s="228"/>
      <c r="C721" s="160"/>
      <c r="D721" s="160"/>
      <c r="E721" s="343"/>
      <c r="F721" s="343"/>
      <c r="G721" s="343"/>
      <c r="H721" s="343"/>
      <c r="I721" s="343"/>
      <c r="J721" s="268" t="str" cm="1">
        <f t="array" ref="J721">IFERROR(_xlfn.IFS((AND(H721=10,I721=1)),"L",(AND(H721=10,I721=2)),"H",(AND(H721=10,I721=4)),"VH",(AND(H721=10,I721=6)),"VH",(AND(H721=10,I721=8)),"VH",(AND(H721=10,I721=10)),"VH",(AND(H721=8,I721=1)),"L",(AND(H721=8,I721=2)),"M+",(AND(H721=8,I721=4)),"H",(AND(H721=8,I721=6)),"VH",(AND(H721=8,I721=8)),"VH",(AND(H721=8,I721=10)),"VH",(AND(H721=6,I721=1)),"L",(AND(H721=6,I721=2)),"M",(AND(H721=6,I721=4)),"M+",(AND(H721=6,I721=6)),"H",(AND(H721=6,I721=8)),"VH",(AND(H721=6,I721=10)),"VH",(AND(H721=4,I721=1)),"VL",(AND(H721=4,I721=2)),"L",(AND(H721=4,I721=4)),"M",(AND(H721=4,I721=6)),"M+",(AND(H721=4,I721=8)),"H",(AND(H721=4,I721=10)),"VH",(AND(H721=2,I721=1)),"VL",(AND(H721=2,I721=2)),"VL",(AND(H721=2,I721=4)),"L",(AND(H721=2,I721=6)),"M",(AND(H721=2,I721=8)),"H",(AND(H721=2,I721=10)),"H",(AND(H721=1,I721=1)),"VL",(AND(H721=1,I721=2)),"VL",(AND(H721=1,I721=4)),"L",(AND(H721=1,I721=6)),"L",(AND(H721=1,I721=8)),"M+",(AND(H721=1,I721=10)),"H"),"")</f>
        <v/>
      </c>
      <c r="K721" s="229"/>
      <c r="L721" s="162"/>
      <c r="M721" s="159"/>
      <c r="N721" s="159"/>
      <c r="O721" s="159"/>
      <c r="P721" s="159"/>
      <c r="Q721" s="159"/>
      <c r="R721" s="159"/>
      <c r="S721" s="159"/>
      <c r="T721" s="159"/>
      <c r="U721" s="267"/>
      <c r="V721" s="159"/>
      <c r="W721" s="230"/>
    </row>
    <row r="722" spans="1:23" ht="21.5" customHeight="1">
      <c r="A722" s="228"/>
      <c r="B722" s="228"/>
      <c r="C722" s="160"/>
      <c r="D722" s="160"/>
      <c r="E722" s="343"/>
      <c r="F722" s="343"/>
      <c r="G722" s="343"/>
      <c r="H722" s="343"/>
      <c r="I722" s="343"/>
      <c r="J722" s="268" t="str" cm="1">
        <f t="array" ref="J722">IFERROR(_xlfn.IFS((AND(H722=10,I722=1)),"L",(AND(H722=10,I722=2)),"H",(AND(H722=10,I722=4)),"VH",(AND(H722=10,I722=6)),"VH",(AND(H722=10,I722=8)),"VH",(AND(H722=10,I722=10)),"VH",(AND(H722=8,I722=1)),"L",(AND(H722=8,I722=2)),"M+",(AND(H722=8,I722=4)),"H",(AND(H722=8,I722=6)),"VH",(AND(H722=8,I722=8)),"VH",(AND(H722=8,I722=10)),"VH",(AND(H722=6,I722=1)),"L",(AND(H722=6,I722=2)),"M",(AND(H722=6,I722=4)),"M+",(AND(H722=6,I722=6)),"H",(AND(H722=6,I722=8)),"VH",(AND(H722=6,I722=10)),"VH",(AND(H722=4,I722=1)),"VL",(AND(H722=4,I722=2)),"L",(AND(H722=4,I722=4)),"M",(AND(H722=4,I722=6)),"M+",(AND(H722=4,I722=8)),"H",(AND(H722=4,I722=10)),"VH",(AND(H722=2,I722=1)),"VL",(AND(H722=2,I722=2)),"VL",(AND(H722=2,I722=4)),"L",(AND(H722=2,I722=6)),"M",(AND(H722=2,I722=8)),"H",(AND(H722=2,I722=10)),"H",(AND(H722=1,I722=1)),"VL",(AND(H722=1,I722=2)),"VL",(AND(H722=1,I722=4)),"L",(AND(H722=1,I722=6)),"L",(AND(H722=1,I722=8)),"M+",(AND(H722=1,I722=10)),"H"),"")</f>
        <v/>
      </c>
      <c r="K722" s="229"/>
      <c r="L722" s="162"/>
      <c r="M722" s="159"/>
      <c r="N722" s="159"/>
      <c r="O722" s="159"/>
      <c r="P722" s="159"/>
      <c r="Q722" s="159"/>
      <c r="R722" s="159"/>
      <c r="S722" s="159"/>
      <c r="T722" s="159"/>
      <c r="U722" s="267"/>
      <c r="V722" s="159"/>
      <c r="W722" s="230"/>
    </row>
    <row r="723" spans="1:23" ht="21.5" customHeight="1">
      <c r="A723" s="228"/>
      <c r="B723" s="228"/>
      <c r="C723" s="160"/>
      <c r="D723" s="160"/>
      <c r="E723" s="343"/>
      <c r="F723" s="343"/>
      <c r="G723" s="343"/>
      <c r="H723" s="343"/>
      <c r="I723" s="343"/>
      <c r="J723" s="268" t="str" cm="1">
        <f t="array" ref="J723">IFERROR(_xlfn.IFS((AND(H723=10,I723=1)),"L",(AND(H723=10,I723=2)),"H",(AND(H723=10,I723=4)),"VH",(AND(H723=10,I723=6)),"VH",(AND(H723=10,I723=8)),"VH",(AND(H723=10,I723=10)),"VH",(AND(H723=8,I723=1)),"L",(AND(H723=8,I723=2)),"M+",(AND(H723=8,I723=4)),"H",(AND(H723=8,I723=6)),"VH",(AND(H723=8,I723=8)),"VH",(AND(H723=8,I723=10)),"VH",(AND(H723=6,I723=1)),"L",(AND(H723=6,I723=2)),"M",(AND(H723=6,I723=4)),"M+",(AND(H723=6,I723=6)),"H",(AND(H723=6,I723=8)),"VH",(AND(H723=6,I723=10)),"VH",(AND(H723=4,I723=1)),"VL",(AND(H723=4,I723=2)),"L",(AND(H723=4,I723=4)),"M",(AND(H723=4,I723=6)),"M+",(AND(H723=4,I723=8)),"H",(AND(H723=4,I723=10)),"VH",(AND(H723=2,I723=1)),"VL",(AND(H723=2,I723=2)),"VL",(AND(H723=2,I723=4)),"L",(AND(H723=2,I723=6)),"M",(AND(H723=2,I723=8)),"H",(AND(H723=2,I723=10)),"H",(AND(H723=1,I723=1)),"VL",(AND(H723=1,I723=2)),"VL",(AND(H723=1,I723=4)),"L",(AND(H723=1,I723=6)),"L",(AND(H723=1,I723=8)),"M+",(AND(H723=1,I723=10)),"H"),"")</f>
        <v/>
      </c>
      <c r="K723" s="229"/>
      <c r="L723" s="162"/>
      <c r="M723" s="159"/>
      <c r="N723" s="159"/>
      <c r="O723" s="159"/>
      <c r="P723" s="159"/>
      <c r="Q723" s="159"/>
      <c r="R723" s="159"/>
      <c r="S723" s="159"/>
      <c r="T723" s="159"/>
      <c r="U723" s="267"/>
      <c r="V723" s="159"/>
      <c r="W723" s="230"/>
    </row>
    <row r="724" spans="1:23" ht="21.5" customHeight="1">
      <c r="A724" s="228"/>
      <c r="B724" s="228"/>
      <c r="C724" s="160"/>
      <c r="D724" s="160"/>
      <c r="E724" s="343"/>
      <c r="F724" s="343"/>
      <c r="G724" s="343"/>
      <c r="H724" s="343"/>
      <c r="I724" s="343"/>
      <c r="J724" s="268" t="str" cm="1">
        <f t="array" ref="J724">IFERROR(_xlfn.IFS((AND(H724=10,I724=1)),"L",(AND(H724=10,I724=2)),"H",(AND(H724=10,I724=4)),"VH",(AND(H724=10,I724=6)),"VH",(AND(H724=10,I724=8)),"VH",(AND(H724=10,I724=10)),"VH",(AND(H724=8,I724=1)),"L",(AND(H724=8,I724=2)),"M+",(AND(H724=8,I724=4)),"H",(AND(H724=8,I724=6)),"VH",(AND(H724=8,I724=8)),"VH",(AND(H724=8,I724=10)),"VH",(AND(H724=6,I724=1)),"L",(AND(H724=6,I724=2)),"M",(AND(H724=6,I724=4)),"M+",(AND(H724=6,I724=6)),"H",(AND(H724=6,I724=8)),"VH",(AND(H724=6,I724=10)),"VH",(AND(H724=4,I724=1)),"VL",(AND(H724=4,I724=2)),"L",(AND(H724=4,I724=4)),"M",(AND(H724=4,I724=6)),"M+",(AND(H724=4,I724=8)),"H",(AND(H724=4,I724=10)),"VH",(AND(H724=2,I724=1)),"VL",(AND(H724=2,I724=2)),"VL",(AND(H724=2,I724=4)),"L",(AND(H724=2,I724=6)),"M",(AND(H724=2,I724=8)),"H",(AND(H724=2,I724=10)),"H",(AND(H724=1,I724=1)),"VL",(AND(H724=1,I724=2)),"VL",(AND(H724=1,I724=4)),"L",(AND(H724=1,I724=6)),"L",(AND(H724=1,I724=8)),"M+",(AND(H724=1,I724=10)),"H"),"")</f>
        <v/>
      </c>
      <c r="K724" s="229"/>
      <c r="L724" s="162"/>
      <c r="M724" s="159"/>
      <c r="N724" s="159"/>
      <c r="O724" s="159"/>
      <c r="P724" s="159"/>
      <c r="Q724" s="159"/>
      <c r="R724" s="159"/>
      <c r="S724" s="159"/>
      <c r="T724" s="159"/>
      <c r="U724" s="267"/>
      <c r="V724" s="159"/>
      <c r="W724" s="230"/>
    </row>
    <row r="725" spans="1:23" ht="21.5" customHeight="1">
      <c r="A725" s="228"/>
      <c r="B725" s="228"/>
      <c r="C725" s="160"/>
      <c r="D725" s="160"/>
      <c r="E725" s="343"/>
      <c r="F725" s="343"/>
      <c r="G725" s="343"/>
      <c r="H725" s="343"/>
      <c r="I725" s="343"/>
      <c r="J725" s="268" t="str" cm="1">
        <f t="array" ref="J725">IFERROR(_xlfn.IFS((AND(H725=10,I725=1)),"L",(AND(H725=10,I725=2)),"H",(AND(H725=10,I725=4)),"VH",(AND(H725=10,I725=6)),"VH",(AND(H725=10,I725=8)),"VH",(AND(H725=10,I725=10)),"VH",(AND(H725=8,I725=1)),"L",(AND(H725=8,I725=2)),"M+",(AND(H725=8,I725=4)),"H",(AND(H725=8,I725=6)),"VH",(AND(H725=8,I725=8)),"VH",(AND(H725=8,I725=10)),"VH",(AND(H725=6,I725=1)),"L",(AND(H725=6,I725=2)),"M",(AND(H725=6,I725=4)),"M+",(AND(H725=6,I725=6)),"H",(AND(H725=6,I725=8)),"VH",(AND(H725=6,I725=10)),"VH",(AND(H725=4,I725=1)),"VL",(AND(H725=4,I725=2)),"L",(AND(H725=4,I725=4)),"M",(AND(H725=4,I725=6)),"M+",(AND(H725=4,I725=8)),"H",(AND(H725=4,I725=10)),"VH",(AND(H725=2,I725=1)),"VL",(AND(H725=2,I725=2)),"VL",(AND(H725=2,I725=4)),"L",(AND(H725=2,I725=6)),"M",(AND(H725=2,I725=8)),"H",(AND(H725=2,I725=10)),"H",(AND(H725=1,I725=1)),"VL",(AND(H725=1,I725=2)),"VL",(AND(H725=1,I725=4)),"L",(AND(H725=1,I725=6)),"L",(AND(H725=1,I725=8)),"M+",(AND(H725=1,I725=10)),"H"),"")</f>
        <v/>
      </c>
      <c r="K725" s="229"/>
      <c r="L725" s="162"/>
      <c r="M725" s="159"/>
      <c r="N725" s="159"/>
      <c r="O725" s="159"/>
      <c r="P725" s="159"/>
      <c r="Q725" s="159"/>
      <c r="R725" s="159"/>
      <c r="S725" s="159"/>
      <c r="T725" s="159"/>
      <c r="U725" s="267"/>
      <c r="V725" s="159"/>
      <c r="W725" s="230"/>
    </row>
    <row r="726" spans="1:23" ht="21.5" customHeight="1">
      <c r="A726" s="228"/>
      <c r="B726" s="228"/>
      <c r="C726" s="160"/>
      <c r="D726" s="160"/>
      <c r="E726" s="343"/>
      <c r="F726" s="343"/>
      <c r="G726" s="343"/>
      <c r="H726" s="343"/>
      <c r="I726" s="343"/>
      <c r="J726" s="268" t="str" cm="1">
        <f t="array" ref="J726">IFERROR(_xlfn.IFS((AND(H726=10,I726=1)),"L",(AND(H726=10,I726=2)),"H",(AND(H726=10,I726=4)),"VH",(AND(H726=10,I726=6)),"VH",(AND(H726=10,I726=8)),"VH",(AND(H726=10,I726=10)),"VH",(AND(H726=8,I726=1)),"L",(AND(H726=8,I726=2)),"M+",(AND(H726=8,I726=4)),"H",(AND(H726=8,I726=6)),"VH",(AND(H726=8,I726=8)),"VH",(AND(H726=8,I726=10)),"VH",(AND(H726=6,I726=1)),"L",(AND(H726=6,I726=2)),"M",(AND(H726=6,I726=4)),"M+",(AND(H726=6,I726=6)),"H",(AND(H726=6,I726=8)),"VH",(AND(H726=6,I726=10)),"VH",(AND(H726=4,I726=1)),"VL",(AND(H726=4,I726=2)),"L",(AND(H726=4,I726=4)),"M",(AND(H726=4,I726=6)),"M+",(AND(H726=4,I726=8)),"H",(AND(H726=4,I726=10)),"VH",(AND(H726=2,I726=1)),"VL",(AND(H726=2,I726=2)),"VL",(AND(H726=2,I726=4)),"L",(AND(H726=2,I726=6)),"M",(AND(H726=2,I726=8)),"H",(AND(H726=2,I726=10)),"H",(AND(H726=1,I726=1)),"VL",(AND(H726=1,I726=2)),"VL",(AND(H726=1,I726=4)),"L",(AND(H726=1,I726=6)),"L",(AND(H726=1,I726=8)),"M+",(AND(H726=1,I726=10)),"H"),"")</f>
        <v/>
      </c>
      <c r="K726" s="229"/>
      <c r="L726" s="162"/>
      <c r="M726" s="159"/>
      <c r="N726" s="159"/>
      <c r="O726" s="159"/>
      <c r="P726" s="159"/>
      <c r="Q726" s="159"/>
      <c r="R726" s="159"/>
      <c r="S726" s="159"/>
      <c r="T726" s="159"/>
      <c r="U726" s="267"/>
      <c r="V726" s="159"/>
      <c r="W726" s="230"/>
    </row>
    <row r="727" spans="1:23" ht="21.5" customHeight="1">
      <c r="A727" s="228"/>
      <c r="B727" s="228"/>
      <c r="C727" s="160"/>
      <c r="D727" s="160"/>
      <c r="E727" s="343"/>
      <c r="F727" s="343"/>
      <c r="G727" s="343"/>
      <c r="H727" s="343"/>
      <c r="I727" s="343"/>
      <c r="J727" s="268" t="str" cm="1">
        <f t="array" ref="J727">IFERROR(_xlfn.IFS((AND(H727=10,I727=1)),"L",(AND(H727=10,I727=2)),"H",(AND(H727=10,I727=4)),"VH",(AND(H727=10,I727=6)),"VH",(AND(H727=10,I727=8)),"VH",(AND(H727=10,I727=10)),"VH",(AND(H727=8,I727=1)),"L",(AND(H727=8,I727=2)),"M+",(AND(H727=8,I727=4)),"H",(AND(H727=8,I727=6)),"VH",(AND(H727=8,I727=8)),"VH",(AND(H727=8,I727=10)),"VH",(AND(H727=6,I727=1)),"L",(AND(H727=6,I727=2)),"M",(AND(H727=6,I727=4)),"M+",(AND(H727=6,I727=6)),"H",(AND(H727=6,I727=8)),"VH",(AND(H727=6,I727=10)),"VH",(AND(H727=4,I727=1)),"VL",(AND(H727=4,I727=2)),"L",(AND(H727=4,I727=4)),"M",(AND(H727=4,I727=6)),"M+",(AND(H727=4,I727=8)),"H",(AND(H727=4,I727=10)),"VH",(AND(H727=2,I727=1)),"VL",(AND(H727=2,I727=2)),"VL",(AND(H727=2,I727=4)),"L",(AND(H727=2,I727=6)),"M",(AND(H727=2,I727=8)),"H",(AND(H727=2,I727=10)),"H",(AND(H727=1,I727=1)),"VL",(AND(H727=1,I727=2)),"VL",(AND(H727=1,I727=4)),"L",(AND(H727=1,I727=6)),"L",(AND(H727=1,I727=8)),"M+",(AND(H727=1,I727=10)),"H"),"")</f>
        <v/>
      </c>
      <c r="K727" s="229"/>
      <c r="L727" s="162"/>
      <c r="M727" s="159"/>
      <c r="N727" s="159"/>
      <c r="O727" s="159"/>
      <c r="P727" s="159"/>
      <c r="Q727" s="159"/>
      <c r="R727" s="159"/>
      <c r="S727" s="159"/>
      <c r="T727" s="159"/>
      <c r="U727" s="267"/>
      <c r="V727" s="159"/>
      <c r="W727" s="230"/>
    </row>
    <row r="728" spans="1:23" ht="21.5" customHeight="1">
      <c r="A728" s="228"/>
      <c r="B728" s="228"/>
      <c r="C728" s="160"/>
      <c r="D728" s="160"/>
      <c r="E728" s="343"/>
      <c r="F728" s="343"/>
      <c r="G728" s="343"/>
      <c r="H728" s="343"/>
      <c r="I728" s="343"/>
      <c r="J728" s="268" t="str" cm="1">
        <f t="array" ref="J728">IFERROR(_xlfn.IFS((AND(H728=10,I728=1)),"L",(AND(H728=10,I728=2)),"H",(AND(H728=10,I728=4)),"VH",(AND(H728=10,I728=6)),"VH",(AND(H728=10,I728=8)),"VH",(AND(H728=10,I728=10)),"VH",(AND(H728=8,I728=1)),"L",(AND(H728=8,I728=2)),"M+",(AND(H728=8,I728=4)),"H",(AND(H728=8,I728=6)),"VH",(AND(H728=8,I728=8)),"VH",(AND(H728=8,I728=10)),"VH",(AND(H728=6,I728=1)),"L",(AND(H728=6,I728=2)),"M",(AND(H728=6,I728=4)),"M+",(AND(H728=6,I728=6)),"H",(AND(H728=6,I728=8)),"VH",(AND(H728=6,I728=10)),"VH",(AND(H728=4,I728=1)),"VL",(AND(H728=4,I728=2)),"L",(AND(H728=4,I728=4)),"M",(AND(H728=4,I728=6)),"M+",(AND(H728=4,I728=8)),"H",(AND(H728=4,I728=10)),"VH",(AND(H728=2,I728=1)),"VL",(AND(H728=2,I728=2)),"VL",(AND(H728=2,I728=4)),"L",(AND(H728=2,I728=6)),"M",(AND(H728=2,I728=8)),"H",(AND(H728=2,I728=10)),"H",(AND(H728=1,I728=1)),"VL",(AND(H728=1,I728=2)),"VL",(AND(H728=1,I728=4)),"L",(AND(H728=1,I728=6)),"L",(AND(H728=1,I728=8)),"M+",(AND(H728=1,I728=10)),"H"),"")</f>
        <v/>
      </c>
      <c r="K728" s="229"/>
      <c r="L728" s="162"/>
      <c r="M728" s="159"/>
      <c r="N728" s="159"/>
      <c r="O728" s="159"/>
      <c r="P728" s="159"/>
      <c r="Q728" s="159"/>
      <c r="R728" s="159"/>
      <c r="S728" s="159"/>
      <c r="T728" s="159"/>
      <c r="U728" s="267"/>
      <c r="V728" s="159"/>
      <c r="W728" s="230"/>
    </row>
    <row r="729" spans="1:23" ht="21.5" customHeight="1">
      <c r="A729" s="228"/>
      <c r="B729" s="228"/>
      <c r="C729" s="160"/>
      <c r="D729" s="160"/>
      <c r="E729" s="343"/>
      <c r="F729" s="343"/>
      <c r="G729" s="343"/>
      <c r="H729" s="343"/>
      <c r="I729" s="343"/>
      <c r="J729" s="268" t="str" cm="1">
        <f t="array" ref="J729">IFERROR(_xlfn.IFS((AND(H729=10,I729=1)),"L",(AND(H729=10,I729=2)),"H",(AND(H729=10,I729=4)),"VH",(AND(H729=10,I729=6)),"VH",(AND(H729=10,I729=8)),"VH",(AND(H729=10,I729=10)),"VH",(AND(H729=8,I729=1)),"L",(AND(H729=8,I729=2)),"M+",(AND(H729=8,I729=4)),"H",(AND(H729=8,I729=6)),"VH",(AND(H729=8,I729=8)),"VH",(AND(H729=8,I729=10)),"VH",(AND(H729=6,I729=1)),"L",(AND(H729=6,I729=2)),"M",(AND(H729=6,I729=4)),"M+",(AND(H729=6,I729=6)),"H",(AND(H729=6,I729=8)),"VH",(AND(H729=6,I729=10)),"VH",(AND(H729=4,I729=1)),"VL",(AND(H729=4,I729=2)),"L",(AND(H729=4,I729=4)),"M",(AND(H729=4,I729=6)),"M+",(AND(H729=4,I729=8)),"H",(AND(H729=4,I729=10)),"VH",(AND(H729=2,I729=1)),"VL",(AND(H729=2,I729=2)),"VL",(AND(H729=2,I729=4)),"L",(AND(H729=2,I729=6)),"M",(AND(H729=2,I729=8)),"H",(AND(H729=2,I729=10)),"H",(AND(H729=1,I729=1)),"VL",(AND(H729=1,I729=2)),"VL",(AND(H729=1,I729=4)),"L",(AND(H729=1,I729=6)),"L",(AND(H729=1,I729=8)),"M+",(AND(H729=1,I729=10)),"H"),"")</f>
        <v/>
      </c>
      <c r="K729" s="229"/>
      <c r="L729" s="162"/>
      <c r="M729" s="159"/>
      <c r="N729" s="159"/>
      <c r="O729" s="159"/>
      <c r="P729" s="159"/>
      <c r="Q729" s="159"/>
      <c r="R729" s="159"/>
      <c r="S729" s="159"/>
      <c r="T729" s="159"/>
      <c r="U729" s="267"/>
      <c r="V729" s="159"/>
      <c r="W729" s="230"/>
    </row>
    <row r="730" spans="1:23" ht="21.5" customHeight="1">
      <c r="A730" s="228"/>
      <c r="B730" s="228"/>
      <c r="C730" s="160"/>
      <c r="D730" s="160"/>
      <c r="E730" s="343"/>
      <c r="F730" s="343"/>
      <c r="G730" s="343"/>
      <c r="H730" s="343"/>
      <c r="I730" s="343"/>
      <c r="J730" s="268" t="str" cm="1">
        <f t="array" ref="J730">IFERROR(_xlfn.IFS((AND(H730=10,I730=1)),"L",(AND(H730=10,I730=2)),"H",(AND(H730=10,I730=4)),"VH",(AND(H730=10,I730=6)),"VH",(AND(H730=10,I730=8)),"VH",(AND(H730=10,I730=10)),"VH",(AND(H730=8,I730=1)),"L",(AND(H730=8,I730=2)),"M+",(AND(H730=8,I730=4)),"H",(AND(H730=8,I730=6)),"VH",(AND(H730=8,I730=8)),"VH",(AND(H730=8,I730=10)),"VH",(AND(H730=6,I730=1)),"L",(AND(H730=6,I730=2)),"M",(AND(H730=6,I730=4)),"M+",(AND(H730=6,I730=6)),"H",(AND(H730=6,I730=8)),"VH",(AND(H730=6,I730=10)),"VH",(AND(H730=4,I730=1)),"VL",(AND(H730=4,I730=2)),"L",(AND(H730=4,I730=4)),"M",(AND(H730=4,I730=6)),"M+",(AND(H730=4,I730=8)),"H",(AND(H730=4,I730=10)),"VH",(AND(H730=2,I730=1)),"VL",(AND(H730=2,I730=2)),"VL",(AND(H730=2,I730=4)),"L",(AND(H730=2,I730=6)),"M",(AND(H730=2,I730=8)),"H",(AND(H730=2,I730=10)),"H",(AND(H730=1,I730=1)),"VL",(AND(H730=1,I730=2)),"VL",(AND(H730=1,I730=4)),"L",(AND(H730=1,I730=6)),"L",(AND(H730=1,I730=8)),"M+",(AND(H730=1,I730=10)),"H"),"")</f>
        <v/>
      </c>
      <c r="K730" s="229"/>
      <c r="L730" s="162"/>
      <c r="M730" s="159"/>
      <c r="N730" s="159"/>
      <c r="O730" s="159"/>
      <c r="P730" s="159"/>
      <c r="Q730" s="159"/>
      <c r="R730" s="159"/>
      <c r="S730" s="159"/>
      <c r="T730" s="159"/>
      <c r="U730" s="267"/>
      <c r="V730" s="159"/>
      <c r="W730" s="230"/>
    </row>
    <row r="731" spans="1:23" ht="21.5" customHeight="1">
      <c r="A731" s="228"/>
      <c r="B731" s="228"/>
      <c r="C731" s="160"/>
      <c r="D731" s="160"/>
      <c r="E731" s="343"/>
      <c r="F731" s="343"/>
      <c r="G731" s="343"/>
      <c r="H731" s="343"/>
      <c r="I731" s="343"/>
      <c r="J731" s="268" t="str" cm="1">
        <f t="array" ref="J731">IFERROR(_xlfn.IFS((AND(H731=10,I731=1)),"L",(AND(H731=10,I731=2)),"H",(AND(H731=10,I731=4)),"VH",(AND(H731=10,I731=6)),"VH",(AND(H731=10,I731=8)),"VH",(AND(H731=10,I731=10)),"VH",(AND(H731=8,I731=1)),"L",(AND(H731=8,I731=2)),"M+",(AND(H731=8,I731=4)),"H",(AND(H731=8,I731=6)),"VH",(AND(H731=8,I731=8)),"VH",(AND(H731=8,I731=10)),"VH",(AND(H731=6,I731=1)),"L",(AND(H731=6,I731=2)),"M",(AND(H731=6,I731=4)),"M+",(AND(H731=6,I731=6)),"H",(AND(H731=6,I731=8)),"VH",(AND(H731=6,I731=10)),"VH",(AND(H731=4,I731=1)),"VL",(AND(H731=4,I731=2)),"L",(AND(H731=4,I731=4)),"M",(AND(H731=4,I731=6)),"M+",(AND(H731=4,I731=8)),"H",(AND(H731=4,I731=10)),"VH",(AND(H731=2,I731=1)),"VL",(AND(H731=2,I731=2)),"VL",(AND(H731=2,I731=4)),"L",(AND(H731=2,I731=6)),"M",(AND(H731=2,I731=8)),"H",(AND(H731=2,I731=10)),"H",(AND(H731=1,I731=1)),"VL",(AND(H731=1,I731=2)),"VL",(AND(H731=1,I731=4)),"L",(AND(H731=1,I731=6)),"L",(AND(H731=1,I731=8)),"M+",(AND(H731=1,I731=10)),"H"),"")</f>
        <v/>
      </c>
      <c r="K731" s="229"/>
      <c r="L731" s="162"/>
      <c r="M731" s="159"/>
      <c r="N731" s="159"/>
      <c r="O731" s="159"/>
      <c r="P731" s="159"/>
      <c r="Q731" s="159"/>
      <c r="R731" s="159"/>
      <c r="S731" s="159"/>
      <c r="T731" s="159"/>
      <c r="U731" s="267"/>
      <c r="V731" s="159"/>
      <c r="W731" s="230"/>
    </row>
    <row r="732" spans="1:23" ht="21.5" customHeight="1">
      <c r="A732" s="228"/>
      <c r="B732" s="228"/>
      <c r="C732" s="160"/>
      <c r="D732" s="340"/>
      <c r="E732" s="343"/>
      <c r="F732" s="343"/>
      <c r="G732" s="343"/>
      <c r="H732" s="343"/>
      <c r="I732" s="343"/>
      <c r="J732" s="268" t="str" cm="1">
        <f t="array" ref="J732">IFERROR(_xlfn.IFS((AND(H732=10,I732=1)),"L",(AND(H732=10,I732=2)),"H",(AND(H732=10,I732=4)),"VH",(AND(H732=10,I732=6)),"VH",(AND(H732=10,I732=8)),"VH",(AND(H732=10,I732=10)),"VH",(AND(H732=8,I732=1)),"L",(AND(H732=8,I732=2)),"M+",(AND(H732=8,I732=4)),"H",(AND(H732=8,I732=6)),"VH",(AND(H732=8,I732=8)),"VH",(AND(H732=8,I732=10)),"VH",(AND(H732=6,I732=1)),"L",(AND(H732=6,I732=2)),"M",(AND(H732=6,I732=4)),"M+",(AND(H732=6,I732=6)),"H",(AND(H732=6,I732=8)),"VH",(AND(H732=6,I732=10)),"VH",(AND(H732=4,I732=1)),"VL",(AND(H732=4,I732=2)),"L",(AND(H732=4,I732=4)),"M",(AND(H732=4,I732=6)),"M+",(AND(H732=4,I732=8)),"H",(AND(H732=4,I732=10)),"VH",(AND(H732=2,I732=1)),"VL",(AND(H732=2,I732=2)),"VL",(AND(H732=2,I732=4)),"L",(AND(H732=2,I732=6)),"M",(AND(H732=2,I732=8)),"H",(AND(H732=2,I732=10)),"H",(AND(H732=1,I732=1)),"VL",(AND(H732=1,I732=2)),"VL",(AND(H732=1,I732=4)),"L",(AND(H732=1,I732=6)),"L",(AND(H732=1,I732=8)),"M+",(AND(H732=1,I732=10)),"H"),"")</f>
        <v/>
      </c>
      <c r="K732" s="229"/>
      <c r="L732" s="162"/>
      <c r="M732" s="159"/>
      <c r="N732" s="159"/>
      <c r="O732" s="159"/>
      <c r="P732" s="159"/>
      <c r="Q732" s="159"/>
      <c r="R732" s="159"/>
      <c r="S732" s="159"/>
      <c r="T732" s="159"/>
      <c r="U732" s="267"/>
      <c r="V732" s="159"/>
      <c r="W732" s="230"/>
    </row>
    <row r="733" spans="1:23" ht="21.5" customHeight="1">
      <c r="A733" s="228"/>
      <c r="B733" s="228"/>
      <c r="C733" s="160"/>
      <c r="D733" s="160"/>
      <c r="E733" s="343"/>
      <c r="F733" s="343"/>
      <c r="G733" s="343"/>
      <c r="H733" s="343"/>
      <c r="I733" s="343"/>
      <c r="J733" s="268" t="str" cm="1">
        <f t="array" ref="J733">IFERROR(_xlfn.IFS((AND(H733=10,I733=1)),"L",(AND(H733=10,I733=2)),"H",(AND(H733=10,I733=4)),"VH",(AND(H733=10,I733=6)),"VH",(AND(H733=10,I733=8)),"VH",(AND(H733=10,I733=10)),"VH",(AND(H733=8,I733=1)),"L",(AND(H733=8,I733=2)),"M+",(AND(H733=8,I733=4)),"H",(AND(H733=8,I733=6)),"VH",(AND(H733=8,I733=8)),"VH",(AND(H733=8,I733=10)),"VH",(AND(H733=6,I733=1)),"L",(AND(H733=6,I733=2)),"M",(AND(H733=6,I733=4)),"M+",(AND(H733=6,I733=6)),"H",(AND(H733=6,I733=8)),"VH",(AND(H733=6,I733=10)),"VH",(AND(H733=4,I733=1)),"VL",(AND(H733=4,I733=2)),"L",(AND(H733=4,I733=4)),"M",(AND(H733=4,I733=6)),"M+",(AND(H733=4,I733=8)),"H",(AND(H733=4,I733=10)),"VH",(AND(H733=2,I733=1)),"VL",(AND(H733=2,I733=2)),"VL",(AND(H733=2,I733=4)),"L",(AND(H733=2,I733=6)),"M",(AND(H733=2,I733=8)),"H",(AND(H733=2,I733=10)),"H",(AND(H733=1,I733=1)),"VL",(AND(H733=1,I733=2)),"VL",(AND(H733=1,I733=4)),"L",(AND(H733=1,I733=6)),"L",(AND(H733=1,I733=8)),"M+",(AND(H733=1,I733=10)),"H"),"")</f>
        <v/>
      </c>
      <c r="K733" s="229"/>
      <c r="L733" s="162"/>
      <c r="M733" s="159"/>
      <c r="N733" s="159"/>
      <c r="O733" s="159"/>
      <c r="P733" s="159"/>
      <c r="Q733" s="159"/>
      <c r="R733" s="159"/>
      <c r="S733" s="159"/>
      <c r="T733" s="159"/>
      <c r="U733" s="267"/>
      <c r="V733" s="159"/>
      <c r="W733" s="230"/>
    </row>
    <row r="734" spans="1:23" ht="21.5" customHeight="1">
      <c r="A734" s="228"/>
      <c r="B734" s="228"/>
      <c r="C734" s="160"/>
      <c r="D734" s="160"/>
      <c r="E734" s="343"/>
      <c r="F734" s="343"/>
      <c r="G734" s="343"/>
      <c r="H734" s="343"/>
      <c r="I734" s="343"/>
      <c r="J734" s="268" t="str" cm="1">
        <f t="array" ref="J734">IFERROR(_xlfn.IFS((AND(H734=10,I734=1)),"L",(AND(H734=10,I734=2)),"H",(AND(H734=10,I734=4)),"VH",(AND(H734=10,I734=6)),"VH",(AND(H734=10,I734=8)),"VH",(AND(H734=10,I734=10)),"VH",(AND(H734=8,I734=1)),"L",(AND(H734=8,I734=2)),"M+",(AND(H734=8,I734=4)),"H",(AND(H734=8,I734=6)),"VH",(AND(H734=8,I734=8)),"VH",(AND(H734=8,I734=10)),"VH",(AND(H734=6,I734=1)),"L",(AND(H734=6,I734=2)),"M",(AND(H734=6,I734=4)),"M+",(AND(H734=6,I734=6)),"H",(AND(H734=6,I734=8)),"VH",(AND(H734=6,I734=10)),"VH",(AND(H734=4,I734=1)),"VL",(AND(H734=4,I734=2)),"L",(AND(H734=4,I734=4)),"M",(AND(H734=4,I734=6)),"M+",(AND(H734=4,I734=8)),"H",(AND(H734=4,I734=10)),"VH",(AND(H734=2,I734=1)),"VL",(AND(H734=2,I734=2)),"VL",(AND(H734=2,I734=4)),"L",(AND(H734=2,I734=6)),"M",(AND(H734=2,I734=8)),"H",(AND(H734=2,I734=10)),"H",(AND(H734=1,I734=1)),"VL",(AND(H734=1,I734=2)),"VL",(AND(H734=1,I734=4)),"L",(AND(H734=1,I734=6)),"L",(AND(H734=1,I734=8)),"M+",(AND(H734=1,I734=10)),"H"),"")</f>
        <v/>
      </c>
      <c r="K734" s="229"/>
      <c r="L734" s="162"/>
      <c r="M734" s="159"/>
      <c r="N734" s="159"/>
      <c r="O734" s="159"/>
      <c r="P734" s="159"/>
      <c r="Q734" s="159"/>
      <c r="R734" s="159"/>
      <c r="S734" s="159"/>
      <c r="T734" s="159"/>
      <c r="U734" s="267"/>
      <c r="V734" s="159"/>
      <c r="W734" s="230"/>
    </row>
    <row r="735" spans="1:23" ht="21.5" customHeight="1">
      <c r="A735" s="228"/>
      <c r="B735" s="228"/>
      <c r="C735" s="160"/>
      <c r="D735" s="160"/>
      <c r="E735" s="343"/>
      <c r="F735" s="343"/>
      <c r="G735" s="343"/>
      <c r="H735" s="343"/>
      <c r="I735" s="343"/>
      <c r="J735" s="268" t="str" cm="1">
        <f t="array" ref="J735">IFERROR(_xlfn.IFS((AND(H735=10,I735=1)),"L",(AND(H735=10,I735=2)),"H",(AND(H735=10,I735=4)),"VH",(AND(H735=10,I735=6)),"VH",(AND(H735=10,I735=8)),"VH",(AND(H735=10,I735=10)),"VH",(AND(H735=8,I735=1)),"L",(AND(H735=8,I735=2)),"M+",(AND(H735=8,I735=4)),"H",(AND(H735=8,I735=6)),"VH",(AND(H735=8,I735=8)),"VH",(AND(H735=8,I735=10)),"VH",(AND(H735=6,I735=1)),"L",(AND(H735=6,I735=2)),"M",(AND(H735=6,I735=4)),"M+",(AND(H735=6,I735=6)),"H",(AND(H735=6,I735=8)),"VH",(AND(H735=6,I735=10)),"VH",(AND(H735=4,I735=1)),"VL",(AND(H735=4,I735=2)),"L",(AND(H735=4,I735=4)),"M",(AND(H735=4,I735=6)),"M+",(AND(H735=4,I735=8)),"H",(AND(H735=4,I735=10)),"VH",(AND(H735=2,I735=1)),"VL",(AND(H735=2,I735=2)),"VL",(AND(H735=2,I735=4)),"L",(AND(H735=2,I735=6)),"M",(AND(H735=2,I735=8)),"H",(AND(H735=2,I735=10)),"H",(AND(H735=1,I735=1)),"VL",(AND(H735=1,I735=2)),"VL",(AND(H735=1,I735=4)),"L",(AND(H735=1,I735=6)),"L",(AND(H735=1,I735=8)),"M+",(AND(H735=1,I735=10)),"H"),"")</f>
        <v/>
      </c>
      <c r="K735" s="229"/>
      <c r="L735" s="162"/>
      <c r="M735" s="159"/>
      <c r="N735" s="159"/>
      <c r="O735" s="159"/>
      <c r="P735" s="159"/>
      <c r="Q735" s="159"/>
      <c r="R735" s="159"/>
      <c r="S735" s="159"/>
      <c r="T735" s="159"/>
      <c r="U735" s="267"/>
      <c r="V735" s="159"/>
      <c r="W735" s="230"/>
    </row>
    <row r="736" spans="1:23" ht="21.5" customHeight="1">
      <c r="A736" s="228"/>
      <c r="B736" s="228"/>
      <c r="C736" s="160"/>
      <c r="D736" s="160"/>
      <c r="E736" s="343"/>
      <c r="F736" s="343"/>
      <c r="G736" s="343"/>
      <c r="H736" s="343"/>
      <c r="I736" s="343"/>
      <c r="J736" s="268" t="str" cm="1">
        <f t="array" ref="J736">IFERROR(_xlfn.IFS((AND(H736=10,I736=1)),"L",(AND(H736=10,I736=2)),"H",(AND(H736=10,I736=4)),"VH",(AND(H736=10,I736=6)),"VH",(AND(H736=10,I736=8)),"VH",(AND(H736=10,I736=10)),"VH",(AND(H736=8,I736=1)),"L",(AND(H736=8,I736=2)),"M+",(AND(H736=8,I736=4)),"H",(AND(H736=8,I736=6)),"VH",(AND(H736=8,I736=8)),"VH",(AND(H736=8,I736=10)),"VH",(AND(H736=6,I736=1)),"L",(AND(H736=6,I736=2)),"M",(AND(H736=6,I736=4)),"M+",(AND(H736=6,I736=6)),"H",(AND(H736=6,I736=8)),"VH",(AND(H736=6,I736=10)),"VH",(AND(H736=4,I736=1)),"VL",(AND(H736=4,I736=2)),"L",(AND(H736=4,I736=4)),"M",(AND(H736=4,I736=6)),"M+",(AND(H736=4,I736=8)),"H",(AND(H736=4,I736=10)),"VH",(AND(H736=2,I736=1)),"VL",(AND(H736=2,I736=2)),"VL",(AND(H736=2,I736=4)),"L",(AND(H736=2,I736=6)),"M",(AND(H736=2,I736=8)),"H",(AND(H736=2,I736=10)),"H",(AND(H736=1,I736=1)),"VL",(AND(H736=1,I736=2)),"VL",(AND(H736=1,I736=4)),"L",(AND(H736=1,I736=6)),"L",(AND(H736=1,I736=8)),"M+",(AND(H736=1,I736=10)),"H"),"")</f>
        <v/>
      </c>
      <c r="K736" s="229"/>
      <c r="L736" s="162"/>
      <c r="M736" s="159"/>
      <c r="N736" s="159"/>
      <c r="O736" s="159"/>
      <c r="P736" s="159"/>
      <c r="Q736" s="159"/>
      <c r="R736" s="159"/>
      <c r="S736" s="159"/>
      <c r="T736" s="159"/>
      <c r="U736" s="267"/>
      <c r="V736" s="159"/>
      <c r="W736" s="230"/>
    </row>
    <row r="737" spans="1:23" ht="21.5" customHeight="1">
      <c r="A737" s="228"/>
      <c r="B737" s="228"/>
      <c r="C737" s="160"/>
      <c r="D737" s="160"/>
      <c r="E737" s="343"/>
      <c r="F737" s="343"/>
      <c r="G737" s="343"/>
      <c r="H737" s="343"/>
      <c r="I737" s="343"/>
      <c r="J737" s="268" t="str" cm="1">
        <f t="array" ref="J737">IFERROR(_xlfn.IFS((AND(H737=10,I737=1)),"L",(AND(H737=10,I737=2)),"H",(AND(H737=10,I737=4)),"VH",(AND(H737=10,I737=6)),"VH",(AND(H737=10,I737=8)),"VH",(AND(H737=10,I737=10)),"VH",(AND(H737=8,I737=1)),"L",(AND(H737=8,I737=2)),"M+",(AND(H737=8,I737=4)),"H",(AND(H737=8,I737=6)),"VH",(AND(H737=8,I737=8)),"VH",(AND(H737=8,I737=10)),"VH",(AND(H737=6,I737=1)),"L",(AND(H737=6,I737=2)),"M",(AND(H737=6,I737=4)),"M+",(AND(H737=6,I737=6)),"H",(AND(H737=6,I737=8)),"VH",(AND(H737=6,I737=10)),"VH",(AND(H737=4,I737=1)),"VL",(AND(H737=4,I737=2)),"L",(AND(H737=4,I737=4)),"M",(AND(H737=4,I737=6)),"M+",(AND(H737=4,I737=8)),"H",(AND(H737=4,I737=10)),"VH",(AND(H737=2,I737=1)),"VL",(AND(H737=2,I737=2)),"VL",(AND(H737=2,I737=4)),"L",(AND(H737=2,I737=6)),"M",(AND(H737=2,I737=8)),"H",(AND(H737=2,I737=10)),"H",(AND(H737=1,I737=1)),"VL",(AND(H737=1,I737=2)),"VL",(AND(H737=1,I737=4)),"L",(AND(H737=1,I737=6)),"L",(AND(H737=1,I737=8)),"M+",(AND(H737=1,I737=10)),"H"),"")</f>
        <v/>
      </c>
      <c r="K737" s="229"/>
      <c r="L737" s="162"/>
      <c r="M737" s="159"/>
      <c r="N737" s="159"/>
      <c r="O737" s="159"/>
      <c r="P737" s="159"/>
      <c r="Q737" s="159"/>
      <c r="R737" s="159"/>
      <c r="S737" s="159"/>
      <c r="T737" s="159"/>
      <c r="U737" s="267"/>
      <c r="V737" s="159"/>
      <c r="W737" s="230"/>
    </row>
    <row r="738" spans="1:23" ht="21.5" customHeight="1">
      <c r="A738" s="228"/>
      <c r="B738" s="228"/>
      <c r="C738" s="160"/>
      <c r="D738" s="160"/>
      <c r="E738" s="343"/>
      <c r="F738" s="343"/>
      <c r="G738" s="343"/>
      <c r="H738" s="343"/>
      <c r="I738" s="343"/>
      <c r="J738" s="268" t="str" cm="1">
        <f t="array" ref="J738">IFERROR(_xlfn.IFS((AND(H738=10,I738=1)),"L",(AND(H738=10,I738=2)),"H",(AND(H738=10,I738=4)),"VH",(AND(H738=10,I738=6)),"VH",(AND(H738=10,I738=8)),"VH",(AND(H738=10,I738=10)),"VH",(AND(H738=8,I738=1)),"L",(AND(H738=8,I738=2)),"M+",(AND(H738=8,I738=4)),"H",(AND(H738=8,I738=6)),"VH",(AND(H738=8,I738=8)),"VH",(AND(H738=8,I738=10)),"VH",(AND(H738=6,I738=1)),"L",(AND(H738=6,I738=2)),"M",(AND(H738=6,I738=4)),"M+",(AND(H738=6,I738=6)),"H",(AND(H738=6,I738=8)),"VH",(AND(H738=6,I738=10)),"VH",(AND(H738=4,I738=1)),"VL",(AND(H738=4,I738=2)),"L",(AND(H738=4,I738=4)),"M",(AND(H738=4,I738=6)),"M+",(AND(H738=4,I738=8)),"H",(AND(H738=4,I738=10)),"VH",(AND(H738=2,I738=1)),"VL",(AND(H738=2,I738=2)),"VL",(AND(H738=2,I738=4)),"L",(AND(H738=2,I738=6)),"M",(AND(H738=2,I738=8)),"H",(AND(H738=2,I738=10)),"H",(AND(H738=1,I738=1)),"VL",(AND(H738=1,I738=2)),"VL",(AND(H738=1,I738=4)),"L",(AND(H738=1,I738=6)),"L",(AND(H738=1,I738=8)),"M+",(AND(H738=1,I738=10)),"H"),"")</f>
        <v/>
      </c>
      <c r="K738" s="229"/>
      <c r="L738" s="162"/>
      <c r="M738" s="159"/>
      <c r="N738" s="159"/>
      <c r="O738" s="159"/>
      <c r="P738" s="159"/>
      <c r="Q738" s="159"/>
      <c r="R738" s="159"/>
      <c r="S738" s="159"/>
      <c r="T738" s="159"/>
      <c r="U738" s="267"/>
      <c r="V738" s="159"/>
      <c r="W738" s="230"/>
    </row>
    <row r="739" spans="1:23" ht="21.5" customHeight="1">
      <c r="A739" s="228"/>
      <c r="B739" s="228"/>
      <c r="C739" s="160"/>
      <c r="D739" s="160"/>
      <c r="E739" s="343"/>
      <c r="F739" s="343"/>
      <c r="G739" s="343"/>
      <c r="H739" s="343"/>
      <c r="I739" s="343"/>
      <c r="J739" s="268" t="str" cm="1">
        <f t="array" ref="J739">IFERROR(_xlfn.IFS((AND(H739=10,I739=1)),"L",(AND(H739=10,I739=2)),"H",(AND(H739=10,I739=4)),"VH",(AND(H739=10,I739=6)),"VH",(AND(H739=10,I739=8)),"VH",(AND(H739=10,I739=10)),"VH",(AND(H739=8,I739=1)),"L",(AND(H739=8,I739=2)),"M+",(AND(H739=8,I739=4)),"H",(AND(H739=8,I739=6)),"VH",(AND(H739=8,I739=8)),"VH",(AND(H739=8,I739=10)),"VH",(AND(H739=6,I739=1)),"L",(AND(H739=6,I739=2)),"M",(AND(H739=6,I739=4)),"M+",(AND(H739=6,I739=6)),"H",(AND(H739=6,I739=8)),"VH",(AND(H739=6,I739=10)),"VH",(AND(H739=4,I739=1)),"VL",(AND(H739=4,I739=2)),"L",(AND(H739=4,I739=4)),"M",(AND(H739=4,I739=6)),"M+",(AND(H739=4,I739=8)),"H",(AND(H739=4,I739=10)),"VH",(AND(H739=2,I739=1)),"VL",(AND(H739=2,I739=2)),"VL",(AND(H739=2,I739=4)),"L",(AND(H739=2,I739=6)),"M",(AND(H739=2,I739=8)),"H",(AND(H739=2,I739=10)),"H",(AND(H739=1,I739=1)),"VL",(AND(H739=1,I739=2)),"VL",(AND(H739=1,I739=4)),"L",(AND(H739=1,I739=6)),"L",(AND(H739=1,I739=8)),"M+",(AND(H739=1,I739=10)),"H"),"")</f>
        <v/>
      </c>
      <c r="K739" s="229"/>
      <c r="L739" s="162"/>
      <c r="M739" s="159"/>
      <c r="N739" s="159"/>
      <c r="O739" s="159"/>
      <c r="P739" s="159"/>
      <c r="Q739" s="159"/>
      <c r="R739" s="159"/>
      <c r="S739" s="159"/>
      <c r="T739" s="159"/>
      <c r="U739" s="267"/>
      <c r="V739" s="159"/>
      <c r="W739" s="230"/>
    </row>
    <row r="740" spans="1:23" ht="21.5" customHeight="1">
      <c r="A740" s="228"/>
      <c r="B740" s="228"/>
      <c r="C740" s="160"/>
      <c r="D740" s="160"/>
      <c r="E740" s="343"/>
      <c r="F740" s="343"/>
      <c r="G740" s="343"/>
      <c r="H740" s="343"/>
      <c r="I740" s="343"/>
      <c r="J740" s="268" t="str" cm="1">
        <f t="array" ref="J740">IFERROR(_xlfn.IFS((AND(H740=10,I740=1)),"L",(AND(H740=10,I740=2)),"H",(AND(H740=10,I740=4)),"VH",(AND(H740=10,I740=6)),"VH",(AND(H740=10,I740=8)),"VH",(AND(H740=10,I740=10)),"VH",(AND(H740=8,I740=1)),"L",(AND(H740=8,I740=2)),"M+",(AND(H740=8,I740=4)),"H",(AND(H740=8,I740=6)),"VH",(AND(H740=8,I740=8)),"VH",(AND(H740=8,I740=10)),"VH",(AND(H740=6,I740=1)),"L",(AND(H740=6,I740=2)),"M",(AND(H740=6,I740=4)),"M+",(AND(H740=6,I740=6)),"H",(AND(H740=6,I740=8)),"VH",(AND(H740=6,I740=10)),"VH",(AND(H740=4,I740=1)),"VL",(AND(H740=4,I740=2)),"L",(AND(H740=4,I740=4)),"M",(AND(H740=4,I740=6)),"M+",(AND(H740=4,I740=8)),"H",(AND(H740=4,I740=10)),"VH",(AND(H740=2,I740=1)),"VL",(AND(H740=2,I740=2)),"VL",(AND(H740=2,I740=4)),"L",(AND(H740=2,I740=6)),"M",(AND(H740=2,I740=8)),"H",(AND(H740=2,I740=10)),"H",(AND(H740=1,I740=1)),"VL",(AND(H740=1,I740=2)),"VL",(AND(H740=1,I740=4)),"L",(AND(H740=1,I740=6)),"L",(AND(H740=1,I740=8)),"M+",(AND(H740=1,I740=10)),"H"),"")</f>
        <v/>
      </c>
      <c r="K740" s="229"/>
      <c r="L740" s="162"/>
      <c r="M740" s="159"/>
      <c r="N740" s="159"/>
      <c r="O740" s="159"/>
      <c r="P740" s="159"/>
      <c r="Q740" s="159"/>
      <c r="R740" s="159"/>
      <c r="S740" s="159"/>
      <c r="T740" s="159"/>
      <c r="U740" s="267"/>
      <c r="V740" s="159"/>
      <c r="W740" s="230"/>
    </row>
    <row r="741" spans="1:23" ht="21.5" customHeight="1">
      <c r="A741" s="228"/>
      <c r="B741" s="228"/>
      <c r="C741" s="160"/>
      <c r="D741" s="160"/>
      <c r="E741" s="343"/>
      <c r="F741" s="343"/>
      <c r="G741" s="343"/>
      <c r="H741" s="343"/>
      <c r="I741" s="343"/>
      <c r="J741" s="268" t="str" cm="1">
        <f t="array" ref="J741">IFERROR(_xlfn.IFS((AND(H741=10,I741=1)),"L",(AND(H741=10,I741=2)),"H",(AND(H741=10,I741=4)),"VH",(AND(H741=10,I741=6)),"VH",(AND(H741=10,I741=8)),"VH",(AND(H741=10,I741=10)),"VH",(AND(H741=8,I741=1)),"L",(AND(H741=8,I741=2)),"M+",(AND(H741=8,I741=4)),"H",(AND(H741=8,I741=6)),"VH",(AND(H741=8,I741=8)),"VH",(AND(H741=8,I741=10)),"VH",(AND(H741=6,I741=1)),"L",(AND(H741=6,I741=2)),"M",(AND(H741=6,I741=4)),"M+",(AND(H741=6,I741=6)),"H",(AND(H741=6,I741=8)),"VH",(AND(H741=6,I741=10)),"VH",(AND(H741=4,I741=1)),"VL",(AND(H741=4,I741=2)),"L",(AND(H741=4,I741=4)),"M",(AND(H741=4,I741=6)),"M+",(AND(H741=4,I741=8)),"H",(AND(H741=4,I741=10)),"VH",(AND(H741=2,I741=1)),"VL",(AND(H741=2,I741=2)),"VL",(AND(H741=2,I741=4)),"L",(AND(H741=2,I741=6)),"M",(AND(H741=2,I741=8)),"H",(AND(H741=2,I741=10)),"H",(AND(H741=1,I741=1)),"VL",(AND(H741=1,I741=2)),"VL",(AND(H741=1,I741=4)),"L",(AND(H741=1,I741=6)),"L",(AND(H741=1,I741=8)),"M+",(AND(H741=1,I741=10)),"H"),"")</f>
        <v/>
      </c>
      <c r="K741" s="229"/>
      <c r="L741" s="162"/>
      <c r="M741" s="159"/>
      <c r="N741" s="159"/>
      <c r="O741" s="159"/>
      <c r="P741" s="159"/>
      <c r="Q741" s="159"/>
      <c r="R741" s="159"/>
      <c r="S741" s="159"/>
      <c r="T741" s="159"/>
      <c r="U741" s="267"/>
      <c r="V741" s="159"/>
      <c r="W741" s="230"/>
    </row>
    <row r="742" spans="1:23" ht="21.5" customHeight="1">
      <c r="A742" s="228"/>
      <c r="B742" s="228"/>
      <c r="C742" s="160"/>
      <c r="D742" s="160"/>
      <c r="E742" s="343"/>
      <c r="F742" s="343"/>
      <c r="G742" s="343"/>
      <c r="H742" s="343"/>
      <c r="I742" s="343"/>
      <c r="J742" s="268" t="str" cm="1">
        <f t="array" ref="J742">IFERROR(_xlfn.IFS((AND(H742=10,I742=1)),"L",(AND(H742=10,I742=2)),"H",(AND(H742=10,I742=4)),"VH",(AND(H742=10,I742=6)),"VH",(AND(H742=10,I742=8)),"VH",(AND(H742=10,I742=10)),"VH",(AND(H742=8,I742=1)),"L",(AND(H742=8,I742=2)),"M+",(AND(H742=8,I742=4)),"H",(AND(H742=8,I742=6)),"VH",(AND(H742=8,I742=8)),"VH",(AND(H742=8,I742=10)),"VH",(AND(H742=6,I742=1)),"L",(AND(H742=6,I742=2)),"M",(AND(H742=6,I742=4)),"M+",(AND(H742=6,I742=6)),"H",(AND(H742=6,I742=8)),"VH",(AND(H742=6,I742=10)),"VH",(AND(H742=4,I742=1)),"VL",(AND(H742=4,I742=2)),"L",(AND(H742=4,I742=4)),"M",(AND(H742=4,I742=6)),"M+",(AND(H742=4,I742=8)),"H",(AND(H742=4,I742=10)),"VH",(AND(H742=2,I742=1)),"VL",(AND(H742=2,I742=2)),"VL",(AND(H742=2,I742=4)),"L",(AND(H742=2,I742=6)),"M",(AND(H742=2,I742=8)),"H",(AND(H742=2,I742=10)),"H",(AND(H742=1,I742=1)),"VL",(AND(H742=1,I742=2)),"VL",(AND(H742=1,I742=4)),"L",(AND(H742=1,I742=6)),"L",(AND(H742=1,I742=8)),"M+",(AND(H742=1,I742=10)),"H"),"")</f>
        <v/>
      </c>
      <c r="K742" s="229"/>
      <c r="L742" s="162"/>
      <c r="M742" s="159"/>
      <c r="N742" s="159"/>
      <c r="O742" s="159"/>
      <c r="P742" s="159"/>
      <c r="Q742" s="159"/>
      <c r="R742" s="159"/>
      <c r="S742" s="159"/>
      <c r="T742" s="159"/>
      <c r="U742" s="267"/>
      <c r="V742" s="159"/>
      <c r="W742" s="230"/>
    </row>
    <row r="743" spans="1:23" ht="21.5" customHeight="1">
      <c r="A743" s="228"/>
      <c r="B743" s="228"/>
      <c r="C743" s="160"/>
      <c r="D743" s="160"/>
      <c r="E743" s="343"/>
      <c r="F743" s="343"/>
      <c r="G743" s="343"/>
      <c r="H743" s="343"/>
      <c r="I743" s="343"/>
      <c r="J743" s="268" t="str" cm="1">
        <f t="array" ref="J743">IFERROR(_xlfn.IFS((AND(H743=10,I743=1)),"L",(AND(H743=10,I743=2)),"H",(AND(H743=10,I743=4)),"VH",(AND(H743=10,I743=6)),"VH",(AND(H743=10,I743=8)),"VH",(AND(H743=10,I743=10)),"VH",(AND(H743=8,I743=1)),"L",(AND(H743=8,I743=2)),"M+",(AND(H743=8,I743=4)),"H",(AND(H743=8,I743=6)),"VH",(AND(H743=8,I743=8)),"VH",(AND(H743=8,I743=10)),"VH",(AND(H743=6,I743=1)),"L",(AND(H743=6,I743=2)),"M",(AND(H743=6,I743=4)),"M+",(AND(H743=6,I743=6)),"H",(AND(H743=6,I743=8)),"VH",(AND(H743=6,I743=10)),"VH",(AND(H743=4,I743=1)),"VL",(AND(H743=4,I743=2)),"L",(AND(H743=4,I743=4)),"M",(AND(H743=4,I743=6)),"M+",(AND(H743=4,I743=8)),"H",(AND(H743=4,I743=10)),"VH",(AND(H743=2,I743=1)),"VL",(AND(H743=2,I743=2)),"VL",(AND(H743=2,I743=4)),"L",(AND(H743=2,I743=6)),"M",(AND(H743=2,I743=8)),"H",(AND(H743=2,I743=10)),"H",(AND(H743=1,I743=1)),"VL",(AND(H743=1,I743=2)),"VL",(AND(H743=1,I743=4)),"L",(AND(H743=1,I743=6)),"L",(AND(H743=1,I743=8)),"M+",(AND(H743=1,I743=10)),"H"),"")</f>
        <v/>
      </c>
      <c r="K743" s="229"/>
      <c r="L743" s="162"/>
      <c r="M743" s="159"/>
      <c r="N743" s="159"/>
      <c r="O743" s="159"/>
      <c r="P743" s="159"/>
      <c r="Q743" s="159"/>
      <c r="R743" s="159"/>
      <c r="S743" s="159"/>
      <c r="T743" s="159"/>
      <c r="U743" s="267"/>
      <c r="V743" s="159"/>
      <c r="W743" s="230"/>
    </row>
    <row r="744" spans="1:23" ht="21.5" customHeight="1">
      <c r="A744" s="228"/>
      <c r="B744" s="228"/>
      <c r="C744" s="160"/>
      <c r="D744" s="160"/>
      <c r="E744" s="343"/>
      <c r="F744" s="343"/>
      <c r="G744" s="343"/>
      <c r="H744" s="343"/>
      <c r="I744" s="343"/>
      <c r="J744" s="268" t="str" cm="1">
        <f t="array" ref="J744">IFERROR(_xlfn.IFS((AND(H744=10,I744=1)),"L",(AND(H744=10,I744=2)),"H",(AND(H744=10,I744=4)),"VH",(AND(H744=10,I744=6)),"VH",(AND(H744=10,I744=8)),"VH",(AND(H744=10,I744=10)),"VH",(AND(H744=8,I744=1)),"L",(AND(H744=8,I744=2)),"M+",(AND(H744=8,I744=4)),"H",(AND(H744=8,I744=6)),"VH",(AND(H744=8,I744=8)),"VH",(AND(H744=8,I744=10)),"VH",(AND(H744=6,I744=1)),"L",(AND(H744=6,I744=2)),"M",(AND(H744=6,I744=4)),"M+",(AND(H744=6,I744=6)),"H",(AND(H744=6,I744=8)),"VH",(AND(H744=6,I744=10)),"VH",(AND(H744=4,I744=1)),"VL",(AND(H744=4,I744=2)),"L",(AND(H744=4,I744=4)),"M",(AND(H744=4,I744=6)),"M+",(AND(H744=4,I744=8)),"H",(AND(H744=4,I744=10)),"VH",(AND(H744=2,I744=1)),"VL",(AND(H744=2,I744=2)),"VL",(AND(H744=2,I744=4)),"L",(AND(H744=2,I744=6)),"M",(AND(H744=2,I744=8)),"H",(AND(H744=2,I744=10)),"H",(AND(H744=1,I744=1)),"VL",(AND(H744=1,I744=2)),"VL",(AND(H744=1,I744=4)),"L",(AND(H744=1,I744=6)),"L",(AND(H744=1,I744=8)),"M+",(AND(H744=1,I744=10)),"H"),"")</f>
        <v/>
      </c>
      <c r="K744" s="229"/>
      <c r="L744" s="162"/>
      <c r="M744" s="159"/>
      <c r="N744" s="159"/>
      <c r="O744" s="159"/>
      <c r="P744" s="159"/>
      <c r="Q744" s="159"/>
      <c r="R744" s="159"/>
      <c r="S744" s="159"/>
      <c r="T744" s="159"/>
      <c r="U744" s="267"/>
      <c r="V744" s="159"/>
      <c r="W744" s="230"/>
    </row>
    <row r="745" spans="1:23" ht="21.5" customHeight="1">
      <c r="A745" s="228"/>
      <c r="B745" s="228"/>
      <c r="C745" s="160"/>
      <c r="D745" s="338"/>
      <c r="E745" s="343"/>
      <c r="F745" s="343"/>
      <c r="G745" s="343"/>
      <c r="H745" s="343"/>
      <c r="I745" s="343"/>
      <c r="J745" s="268" t="str" cm="1">
        <f t="array" ref="J745">IFERROR(_xlfn.IFS((AND(H745=10,I745=1)),"L",(AND(H745=10,I745=2)),"H",(AND(H745=10,I745=4)),"VH",(AND(H745=10,I745=6)),"VH",(AND(H745=10,I745=8)),"VH",(AND(H745=10,I745=10)),"VH",(AND(H745=8,I745=1)),"L",(AND(H745=8,I745=2)),"M+",(AND(H745=8,I745=4)),"H",(AND(H745=8,I745=6)),"VH",(AND(H745=8,I745=8)),"VH",(AND(H745=8,I745=10)),"VH",(AND(H745=6,I745=1)),"L",(AND(H745=6,I745=2)),"M",(AND(H745=6,I745=4)),"M+",(AND(H745=6,I745=6)),"H",(AND(H745=6,I745=8)),"VH",(AND(H745=6,I745=10)),"VH",(AND(H745=4,I745=1)),"VL",(AND(H745=4,I745=2)),"L",(AND(H745=4,I745=4)),"M",(AND(H745=4,I745=6)),"M+",(AND(H745=4,I745=8)),"H",(AND(H745=4,I745=10)),"VH",(AND(H745=2,I745=1)),"VL",(AND(H745=2,I745=2)),"VL",(AND(H745=2,I745=4)),"L",(AND(H745=2,I745=6)),"M",(AND(H745=2,I745=8)),"H",(AND(H745=2,I745=10)),"H",(AND(H745=1,I745=1)),"VL",(AND(H745=1,I745=2)),"VL",(AND(H745=1,I745=4)),"L",(AND(H745=1,I745=6)),"L",(AND(H745=1,I745=8)),"M+",(AND(H745=1,I745=10)),"H"),"")</f>
        <v/>
      </c>
      <c r="K745" s="229"/>
      <c r="L745" s="162"/>
      <c r="M745" s="159"/>
      <c r="N745" s="159"/>
      <c r="O745" s="159"/>
      <c r="P745" s="159"/>
      <c r="Q745" s="159"/>
      <c r="R745" s="159"/>
      <c r="S745" s="159"/>
      <c r="T745" s="159"/>
      <c r="U745" s="267"/>
      <c r="V745" s="159"/>
      <c r="W745" s="230"/>
    </row>
    <row r="746" spans="1:23" ht="21.5" customHeight="1">
      <c r="A746" s="228"/>
      <c r="B746" s="228"/>
      <c r="C746" s="160"/>
      <c r="D746" s="160"/>
      <c r="E746" s="343"/>
      <c r="F746" s="343"/>
      <c r="G746" s="343"/>
      <c r="H746" s="343"/>
      <c r="I746" s="343"/>
      <c r="J746" s="268" t="str" cm="1">
        <f t="array" ref="J746">IFERROR(_xlfn.IFS((AND(H746=10,I746=1)),"L",(AND(H746=10,I746=2)),"H",(AND(H746=10,I746=4)),"VH",(AND(H746=10,I746=6)),"VH",(AND(H746=10,I746=8)),"VH",(AND(H746=10,I746=10)),"VH",(AND(H746=8,I746=1)),"L",(AND(H746=8,I746=2)),"M+",(AND(H746=8,I746=4)),"H",(AND(H746=8,I746=6)),"VH",(AND(H746=8,I746=8)),"VH",(AND(H746=8,I746=10)),"VH",(AND(H746=6,I746=1)),"L",(AND(H746=6,I746=2)),"M",(AND(H746=6,I746=4)),"M+",(AND(H746=6,I746=6)),"H",(AND(H746=6,I746=8)),"VH",(AND(H746=6,I746=10)),"VH",(AND(H746=4,I746=1)),"VL",(AND(H746=4,I746=2)),"L",(AND(H746=4,I746=4)),"M",(AND(H746=4,I746=6)),"M+",(AND(H746=4,I746=8)),"H",(AND(H746=4,I746=10)),"VH",(AND(H746=2,I746=1)),"VL",(AND(H746=2,I746=2)),"VL",(AND(H746=2,I746=4)),"L",(AND(H746=2,I746=6)),"M",(AND(H746=2,I746=8)),"H",(AND(H746=2,I746=10)),"H",(AND(H746=1,I746=1)),"VL",(AND(H746=1,I746=2)),"VL",(AND(H746=1,I746=4)),"L",(AND(H746=1,I746=6)),"L",(AND(H746=1,I746=8)),"M+",(AND(H746=1,I746=10)),"H"),"")</f>
        <v/>
      </c>
      <c r="K746" s="229"/>
      <c r="L746" s="162"/>
      <c r="M746" s="159"/>
      <c r="N746" s="159"/>
      <c r="O746" s="159"/>
      <c r="P746" s="159"/>
      <c r="Q746" s="159"/>
      <c r="R746" s="159"/>
      <c r="S746" s="159"/>
      <c r="T746" s="159"/>
      <c r="U746" s="267"/>
      <c r="V746" s="159"/>
      <c r="W746" s="230"/>
    </row>
    <row r="747" spans="1:23" ht="21.5" customHeight="1">
      <c r="A747" s="228"/>
      <c r="B747" s="228"/>
      <c r="C747" s="160"/>
      <c r="D747" s="160"/>
      <c r="E747" s="343"/>
      <c r="F747" s="343"/>
      <c r="G747" s="343"/>
      <c r="H747" s="343"/>
      <c r="I747" s="343"/>
      <c r="J747" s="268" t="str" cm="1">
        <f t="array" ref="J747">IFERROR(_xlfn.IFS((AND(H747=10,I747=1)),"L",(AND(H747=10,I747=2)),"H",(AND(H747=10,I747=4)),"VH",(AND(H747=10,I747=6)),"VH",(AND(H747=10,I747=8)),"VH",(AND(H747=10,I747=10)),"VH",(AND(H747=8,I747=1)),"L",(AND(H747=8,I747=2)),"M+",(AND(H747=8,I747=4)),"H",(AND(H747=8,I747=6)),"VH",(AND(H747=8,I747=8)),"VH",(AND(H747=8,I747=10)),"VH",(AND(H747=6,I747=1)),"L",(AND(H747=6,I747=2)),"M",(AND(H747=6,I747=4)),"M+",(AND(H747=6,I747=6)),"H",(AND(H747=6,I747=8)),"VH",(AND(H747=6,I747=10)),"VH",(AND(H747=4,I747=1)),"VL",(AND(H747=4,I747=2)),"L",(AND(H747=4,I747=4)),"M",(AND(H747=4,I747=6)),"M+",(AND(H747=4,I747=8)),"H",(AND(H747=4,I747=10)),"VH",(AND(H747=2,I747=1)),"VL",(AND(H747=2,I747=2)),"VL",(AND(H747=2,I747=4)),"L",(AND(H747=2,I747=6)),"M",(AND(H747=2,I747=8)),"H",(AND(H747=2,I747=10)),"H",(AND(H747=1,I747=1)),"VL",(AND(H747=1,I747=2)),"VL",(AND(H747=1,I747=4)),"L",(AND(H747=1,I747=6)),"L",(AND(H747=1,I747=8)),"M+",(AND(H747=1,I747=10)),"H"),"")</f>
        <v/>
      </c>
      <c r="K747" s="229"/>
      <c r="L747" s="162"/>
      <c r="M747" s="159"/>
      <c r="N747" s="159"/>
      <c r="O747" s="159"/>
      <c r="P747" s="159"/>
      <c r="Q747" s="159"/>
      <c r="R747" s="159"/>
      <c r="S747" s="159"/>
      <c r="T747" s="159"/>
      <c r="U747" s="267"/>
      <c r="V747" s="159"/>
      <c r="W747" s="230"/>
    </row>
    <row r="748" spans="1:23" ht="21.5" customHeight="1">
      <c r="A748" s="228"/>
      <c r="B748" s="228"/>
      <c r="C748" s="160"/>
      <c r="D748" s="160"/>
      <c r="E748" s="343"/>
      <c r="F748" s="343"/>
      <c r="G748" s="343"/>
      <c r="H748" s="343"/>
      <c r="I748" s="343"/>
      <c r="J748" s="268" t="str" cm="1">
        <f t="array" ref="J748">IFERROR(_xlfn.IFS((AND(H748=10,I748=1)),"L",(AND(H748=10,I748=2)),"H",(AND(H748=10,I748=4)),"VH",(AND(H748=10,I748=6)),"VH",(AND(H748=10,I748=8)),"VH",(AND(H748=10,I748=10)),"VH",(AND(H748=8,I748=1)),"L",(AND(H748=8,I748=2)),"M+",(AND(H748=8,I748=4)),"H",(AND(H748=8,I748=6)),"VH",(AND(H748=8,I748=8)),"VH",(AND(H748=8,I748=10)),"VH",(AND(H748=6,I748=1)),"L",(AND(H748=6,I748=2)),"M",(AND(H748=6,I748=4)),"M+",(AND(H748=6,I748=6)),"H",(AND(H748=6,I748=8)),"VH",(AND(H748=6,I748=10)),"VH",(AND(H748=4,I748=1)),"VL",(AND(H748=4,I748=2)),"L",(AND(H748=4,I748=4)),"M",(AND(H748=4,I748=6)),"M+",(AND(H748=4,I748=8)),"H",(AND(H748=4,I748=10)),"VH",(AND(H748=2,I748=1)),"VL",(AND(H748=2,I748=2)),"VL",(AND(H748=2,I748=4)),"L",(AND(H748=2,I748=6)),"M",(AND(H748=2,I748=8)),"H",(AND(H748=2,I748=10)),"H",(AND(H748=1,I748=1)),"VL",(AND(H748=1,I748=2)),"VL",(AND(H748=1,I748=4)),"L",(AND(H748=1,I748=6)),"L",(AND(H748=1,I748=8)),"M+",(AND(H748=1,I748=10)),"H"),"")</f>
        <v/>
      </c>
      <c r="K748" s="229"/>
      <c r="L748" s="162"/>
      <c r="M748" s="159"/>
      <c r="N748" s="159"/>
      <c r="O748" s="159"/>
      <c r="P748" s="159"/>
      <c r="Q748" s="159"/>
      <c r="R748" s="159"/>
      <c r="S748" s="159"/>
      <c r="T748" s="159"/>
      <c r="U748" s="267"/>
      <c r="V748" s="159"/>
      <c r="W748" s="230"/>
    </row>
    <row r="749" spans="1:23" ht="21.5" customHeight="1">
      <c r="A749" s="228"/>
      <c r="B749" s="228"/>
      <c r="C749" s="160"/>
      <c r="D749" s="160"/>
      <c r="E749" s="343"/>
      <c r="F749" s="343"/>
      <c r="G749" s="343"/>
      <c r="H749" s="343"/>
      <c r="I749" s="343"/>
      <c r="J749" s="268" t="str" cm="1">
        <f t="array" ref="J749">IFERROR(_xlfn.IFS((AND(H749=10,I749=1)),"L",(AND(H749=10,I749=2)),"H",(AND(H749=10,I749=4)),"VH",(AND(H749=10,I749=6)),"VH",(AND(H749=10,I749=8)),"VH",(AND(H749=10,I749=10)),"VH",(AND(H749=8,I749=1)),"L",(AND(H749=8,I749=2)),"M+",(AND(H749=8,I749=4)),"H",(AND(H749=8,I749=6)),"VH",(AND(H749=8,I749=8)),"VH",(AND(H749=8,I749=10)),"VH",(AND(H749=6,I749=1)),"L",(AND(H749=6,I749=2)),"M",(AND(H749=6,I749=4)),"M+",(AND(H749=6,I749=6)),"H",(AND(H749=6,I749=8)),"VH",(AND(H749=6,I749=10)),"VH",(AND(H749=4,I749=1)),"VL",(AND(H749=4,I749=2)),"L",(AND(H749=4,I749=4)),"M",(AND(H749=4,I749=6)),"M+",(AND(H749=4,I749=8)),"H",(AND(H749=4,I749=10)),"VH",(AND(H749=2,I749=1)),"VL",(AND(H749=2,I749=2)),"VL",(AND(H749=2,I749=4)),"L",(AND(H749=2,I749=6)),"M",(AND(H749=2,I749=8)),"H",(AND(H749=2,I749=10)),"H",(AND(H749=1,I749=1)),"VL",(AND(H749=1,I749=2)),"VL",(AND(H749=1,I749=4)),"L",(AND(H749=1,I749=6)),"L",(AND(H749=1,I749=8)),"M+",(AND(H749=1,I749=10)),"H"),"")</f>
        <v/>
      </c>
      <c r="K749" s="229"/>
      <c r="L749" s="162"/>
      <c r="M749" s="159"/>
      <c r="N749" s="159"/>
      <c r="O749" s="159"/>
      <c r="P749" s="159"/>
      <c r="Q749" s="159"/>
      <c r="R749" s="159"/>
      <c r="S749" s="159"/>
      <c r="T749" s="159"/>
      <c r="U749" s="267"/>
      <c r="V749" s="159"/>
      <c r="W749" s="230"/>
    </row>
    <row r="750" spans="1:23" ht="21.5" customHeight="1">
      <c r="A750" s="228"/>
      <c r="B750" s="228"/>
      <c r="C750" s="160"/>
      <c r="D750" s="160"/>
      <c r="E750" s="343"/>
      <c r="F750" s="343"/>
      <c r="G750" s="343"/>
      <c r="H750" s="343"/>
      <c r="I750" s="343"/>
      <c r="J750" s="268" t="str" cm="1">
        <f t="array" ref="J750">IFERROR(_xlfn.IFS((AND(H750=10,I750=1)),"L",(AND(H750=10,I750=2)),"H",(AND(H750=10,I750=4)),"VH",(AND(H750=10,I750=6)),"VH",(AND(H750=10,I750=8)),"VH",(AND(H750=10,I750=10)),"VH",(AND(H750=8,I750=1)),"L",(AND(H750=8,I750=2)),"M+",(AND(H750=8,I750=4)),"H",(AND(H750=8,I750=6)),"VH",(AND(H750=8,I750=8)),"VH",(AND(H750=8,I750=10)),"VH",(AND(H750=6,I750=1)),"L",(AND(H750=6,I750=2)),"M",(AND(H750=6,I750=4)),"M+",(AND(H750=6,I750=6)),"H",(AND(H750=6,I750=8)),"VH",(AND(H750=6,I750=10)),"VH",(AND(H750=4,I750=1)),"VL",(AND(H750=4,I750=2)),"L",(AND(H750=4,I750=4)),"M",(AND(H750=4,I750=6)),"M+",(AND(H750=4,I750=8)),"H",(AND(H750=4,I750=10)),"VH",(AND(H750=2,I750=1)),"VL",(AND(H750=2,I750=2)),"VL",(AND(H750=2,I750=4)),"L",(AND(H750=2,I750=6)),"M",(AND(H750=2,I750=8)),"H",(AND(H750=2,I750=10)),"H",(AND(H750=1,I750=1)),"VL",(AND(H750=1,I750=2)),"VL",(AND(H750=1,I750=4)),"L",(AND(H750=1,I750=6)),"L",(AND(H750=1,I750=8)),"M+",(AND(H750=1,I750=10)),"H"),"")</f>
        <v/>
      </c>
      <c r="K750" s="229"/>
      <c r="L750" s="162"/>
      <c r="M750" s="159"/>
      <c r="N750" s="159"/>
      <c r="O750" s="159"/>
      <c r="P750" s="159"/>
      <c r="Q750" s="159"/>
      <c r="R750" s="159"/>
      <c r="S750" s="159"/>
      <c r="T750" s="159"/>
      <c r="U750" s="267"/>
      <c r="V750" s="159"/>
      <c r="W750" s="230"/>
    </row>
    <row r="751" spans="1:23" ht="21.5" customHeight="1">
      <c r="A751" s="228"/>
      <c r="B751" s="228"/>
      <c r="C751" s="160"/>
      <c r="D751" s="160"/>
      <c r="E751" s="343"/>
      <c r="F751" s="343"/>
      <c r="G751" s="343"/>
      <c r="H751" s="343"/>
      <c r="I751" s="343"/>
      <c r="J751" s="268" t="str" cm="1">
        <f t="array" ref="J751">IFERROR(_xlfn.IFS((AND(H751=10,I751=1)),"L",(AND(H751=10,I751=2)),"H",(AND(H751=10,I751=4)),"VH",(AND(H751=10,I751=6)),"VH",(AND(H751=10,I751=8)),"VH",(AND(H751=10,I751=10)),"VH",(AND(H751=8,I751=1)),"L",(AND(H751=8,I751=2)),"M+",(AND(H751=8,I751=4)),"H",(AND(H751=8,I751=6)),"VH",(AND(H751=8,I751=8)),"VH",(AND(H751=8,I751=10)),"VH",(AND(H751=6,I751=1)),"L",(AND(H751=6,I751=2)),"M",(AND(H751=6,I751=4)),"M+",(AND(H751=6,I751=6)),"H",(AND(H751=6,I751=8)),"VH",(AND(H751=6,I751=10)),"VH",(AND(H751=4,I751=1)),"VL",(AND(H751=4,I751=2)),"L",(AND(H751=4,I751=4)),"M",(AND(H751=4,I751=6)),"M+",(AND(H751=4,I751=8)),"H",(AND(H751=4,I751=10)),"VH",(AND(H751=2,I751=1)),"VL",(AND(H751=2,I751=2)),"VL",(AND(H751=2,I751=4)),"L",(AND(H751=2,I751=6)),"M",(AND(H751=2,I751=8)),"H",(AND(H751=2,I751=10)),"H",(AND(H751=1,I751=1)),"VL",(AND(H751=1,I751=2)),"VL",(AND(H751=1,I751=4)),"L",(AND(H751=1,I751=6)),"L",(AND(H751=1,I751=8)),"M+",(AND(H751=1,I751=10)),"H"),"")</f>
        <v/>
      </c>
      <c r="K751" s="229"/>
      <c r="L751" s="162"/>
      <c r="M751" s="159"/>
      <c r="N751" s="159"/>
      <c r="O751" s="159"/>
      <c r="P751" s="159"/>
      <c r="Q751" s="159"/>
      <c r="R751" s="159"/>
      <c r="S751" s="159"/>
      <c r="T751" s="159"/>
      <c r="U751" s="267"/>
      <c r="V751" s="159"/>
      <c r="W751" s="230"/>
    </row>
    <row r="752" spans="1:23" ht="21.5" customHeight="1">
      <c r="A752" s="228"/>
      <c r="B752" s="228"/>
      <c r="C752" s="160"/>
      <c r="D752" s="160"/>
      <c r="E752" s="343"/>
      <c r="F752" s="343"/>
      <c r="G752" s="343"/>
      <c r="H752" s="343"/>
      <c r="I752" s="343"/>
      <c r="J752" s="268" t="str" cm="1">
        <f t="array" ref="J752">IFERROR(_xlfn.IFS((AND(H752=10,I752=1)),"L",(AND(H752=10,I752=2)),"H",(AND(H752=10,I752=4)),"VH",(AND(H752=10,I752=6)),"VH",(AND(H752=10,I752=8)),"VH",(AND(H752=10,I752=10)),"VH",(AND(H752=8,I752=1)),"L",(AND(H752=8,I752=2)),"M+",(AND(H752=8,I752=4)),"H",(AND(H752=8,I752=6)),"VH",(AND(H752=8,I752=8)),"VH",(AND(H752=8,I752=10)),"VH",(AND(H752=6,I752=1)),"L",(AND(H752=6,I752=2)),"M",(AND(H752=6,I752=4)),"M+",(AND(H752=6,I752=6)),"H",(AND(H752=6,I752=8)),"VH",(AND(H752=6,I752=10)),"VH",(AND(H752=4,I752=1)),"VL",(AND(H752=4,I752=2)),"L",(AND(H752=4,I752=4)),"M",(AND(H752=4,I752=6)),"M+",(AND(H752=4,I752=8)),"H",(AND(H752=4,I752=10)),"VH",(AND(H752=2,I752=1)),"VL",(AND(H752=2,I752=2)),"VL",(AND(H752=2,I752=4)),"L",(AND(H752=2,I752=6)),"M",(AND(H752=2,I752=8)),"H",(AND(H752=2,I752=10)),"H",(AND(H752=1,I752=1)),"VL",(AND(H752=1,I752=2)),"VL",(AND(H752=1,I752=4)),"L",(AND(H752=1,I752=6)),"L",(AND(H752=1,I752=8)),"M+",(AND(H752=1,I752=10)),"H"),"")</f>
        <v/>
      </c>
      <c r="K752" s="229"/>
      <c r="L752" s="162"/>
      <c r="M752" s="159"/>
      <c r="N752" s="159"/>
      <c r="O752" s="159"/>
      <c r="P752" s="159"/>
      <c r="Q752" s="159"/>
      <c r="R752" s="159"/>
      <c r="S752" s="159"/>
      <c r="T752" s="159"/>
      <c r="U752" s="267"/>
      <c r="V752" s="159"/>
      <c r="W752" s="230"/>
    </row>
    <row r="753" spans="1:23" ht="21.5" customHeight="1">
      <c r="A753" s="228"/>
      <c r="B753" s="228"/>
      <c r="C753" s="160"/>
      <c r="D753" s="160"/>
      <c r="E753" s="343"/>
      <c r="F753" s="343"/>
      <c r="G753" s="343"/>
      <c r="H753" s="343"/>
      <c r="I753" s="343"/>
      <c r="J753" s="268" t="str" cm="1">
        <f t="array" ref="J753">IFERROR(_xlfn.IFS((AND(H753=10,I753=1)),"L",(AND(H753=10,I753=2)),"H",(AND(H753=10,I753=4)),"VH",(AND(H753=10,I753=6)),"VH",(AND(H753=10,I753=8)),"VH",(AND(H753=10,I753=10)),"VH",(AND(H753=8,I753=1)),"L",(AND(H753=8,I753=2)),"M+",(AND(H753=8,I753=4)),"H",(AND(H753=8,I753=6)),"VH",(AND(H753=8,I753=8)),"VH",(AND(H753=8,I753=10)),"VH",(AND(H753=6,I753=1)),"L",(AND(H753=6,I753=2)),"M",(AND(H753=6,I753=4)),"M+",(AND(H753=6,I753=6)),"H",(AND(H753=6,I753=8)),"VH",(AND(H753=6,I753=10)),"VH",(AND(H753=4,I753=1)),"VL",(AND(H753=4,I753=2)),"L",(AND(H753=4,I753=4)),"M",(AND(H753=4,I753=6)),"M+",(AND(H753=4,I753=8)),"H",(AND(H753=4,I753=10)),"VH",(AND(H753=2,I753=1)),"VL",(AND(H753=2,I753=2)),"VL",(AND(H753=2,I753=4)),"L",(AND(H753=2,I753=6)),"M",(AND(H753=2,I753=8)),"H",(AND(H753=2,I753=10)),"H",(AND(H753=1,I753=1)),"VL",(AND(H753=1,I753=2)),"VL",(AND(H753=1,I753=4)),"L",(AND(H753=1,I753=6)),"L",(AND(H753=1,I753=8)),"M+",(AND(H753=1,I753=10)),"H"),"")</f>
        <v/>
      </c>
      <c r="K753" s="229"/>
      <c r="L753" s="162"/>
      <c r="M753" s="159"/>
      <c r="N753" s="159"/>
      <c r="O753" s="159"/>
      <c r="P753" s="159"/>
      <c r="Q753" s="159"/>
      <c r="R753" s="159"/>
      <c r="S753" s="159"/>
      <c r="T753" s="159"/>
      <c r="U753" s="267"/>
      <c r="V753" s="159"/>
      <c r="W753" s="230"/>
    </row>
    <row r="754" spans="1:23" ht="21.5" customHeight="1">
      <c r="A754" s="228"/>
      <c r="B754" s="228"/>
      <c r="C754" s="160"/>
      <c r="D754" s="160"/>
      <c r="E754" s="343"/>
      <c r="F754" s="343"/>
      <c r="G754" s="343"/>
      <c r="H754" s="343"/>
      <c r="I754" s="343"/>
      <c r="J754" s="268" t="str" cm="1">
        <f t="array" ref="J754">IFERROR(_xlfn.IFS((AND(H754=10,I754=1)),"L",(AND(H754=10,I754=2)),"H",(AND(H754=10,I754=4)),"VH",(AND(H754=10,I754=6)),"VH",(AND(H754=10,I754=8)),"VH",(AND(H754=10,I754=10)),"VH",(AND(H754=8,I754=1)),"L",(AND(H754=8,I754=2)),"M+",(AND(H754=8,I754=4)),"H",(AND(H754=8,I754=6)),"VH",(AND(H754=8,I754=8)),"VH",(AND(H754=8,I754=10)),"VH",(AND(H754=6,I754=1)),"L",(AND(H754=6,I754=2)),"M",(AND(H754=6,I754=4)),"M+",(AND(H754=6,I754=6)),"H",(AND(H754=6,I754=8)),"VH",(AND(H754=6,I754=10)),"VH",(AND(H754=4,I754=1)),"VL",(AND(H754=4,I754=2)),"L",(AND(H754=4,I754=4)),"M",(AND(H754=4,I754=6)),"M+",(AND(H754=4,I754=8)),"H",(AND(H754=4,I754=10)),"VH",(AND(H754=2,I754=1)),"VL",(AND(H754=2,I754=2)),"VL",(AND(H754=2,I754=4)),"L",(AND(H754=2,I754=6)),"M",(AND(H754=2,I754=8)),"H",(AND(H754=2,I754=10)),"H",(AND(H754=1,I754=1)),"VL",(AND(H754=1,I754=2)),"VL",(AND(H754=1,I754=4)),"L",(AND(H754=1,I754=6)),"L",(AND(H754=1,I754=8)),"M+",(AND(H754=1,I754=10)),"H"),"")</f>
        <v/>
      </c>
      <c r="K754" s="229"/>
      <c r="L754" s="162"/>
      <c r="M754" s="159"/>
      <c r="N754" s="159"/>
      <c r="O754" s="159"/>
      <c r="P754" s="159"/>
      <c r="Q754" s="159"/>
      <c r="R754" s="159"/>
      <c r="S754" s="159"/>
      <c r="T754" s="159"/>
      <c r="U754" s="267"/>
      <c r="V754" s="159"/>
      <c r="W754" s="230"/>
    </row>
    <row r="755" spans="1:23" ht="21.5" customHeight="1">
      <c r="A755" s="228"/>
      <c r="B755" s="228"/>
      <c r="C755" s="160"/>
      <c r="D755" s="160"/>
      <c r="E755" s="343"/>
      <c r="F755" s="343"/>
      <c r="G755" s="343"/>
      <c r="H755" s="343"/>
      <c r="I755" s="343"/>
      <c r="J755" s="268" t="str" cm="1">
        <f t="array" ref="J755">IFERROR(_xlfn.IFS((AND(H755=10,I755=1)),"L",(AND(H755=10,I755=2)),"H",(AND(H755=10,I755=4)),"VH",(AND(H755=10,I755=6)),"VH",(AND(H755=10,I755=8)),"VH",(AND(H755=10,I755=10)),"VH",(AND(H755=8,I755=1)),"L",(AND(H755=8,I755=2)),"M+",(AND(H755=8,I755=4)),"H",(AND(H755=8,I755=6)),"VH",(AND(H755=8,I755=8)),"VH",(AND(H755=8,I755=10)),"VH",(AND(H755=6,I755=1)),"L",(AND(H755=6,I755=2)),"M",(AND(H755=6,I755=4)),"M+",(AND(H755=6,I755=6)),"H",(AND(H755=6,I755=8)),"VH",(AND(H755=6,I755=10)),"VH",(AND(H755=4,I755=1)),"VL",(AND(H755=4,I755=2)),"L",(AND(H755=4,I755=4)),"M",(AND(H755=4,I755=6)),"M+",(AND(H755=4,I755=8)),"H",(AND(H755=4,I755=10)),"VH",(AND(H755=2,I755=1)),"VL",(AND(H755=2,I755=2)),"VL",(AND(H755=2,I755=4)),"L",(AND(H755=2,I755=6)),"M",(AND(H755=2,I755=8)),"H",(AND(H755=2,I755=10)),"H",(AND(H755=1,I755=1)),"VL",(AND(H755=1,I755=2)),"VL",(AND(H755=1,I755=4)),"L",(AND(H755=1,I755=6)),"L",(AND(H755=1,I755=8)),"M+",(AND(H755=1,I755=10)),"H"),"")</f>
        <v/>
      </c>
      <c r="K755" s="229"/>
      <c r="L755" s="162"/>
      <c r="M755" s="159"/>
      <c r="N755" s="159"/>
      <c r="O755" s="159"/>
      <c r="P755" s="159"/>
      <c r="Q755" s="159"/>
      <c r="R755" s="159"/>
      <c r="S755" s="159"/>
      <c r="T755" s="159"/>
      <c r="U755" s="267"/>
      <c r="V755" s="159"/>
      <c r="W755" s="230"/>
    </row>
    <row r="756" spans="1:23" ht="21.5" customHeight="1">
      <c r="A756" s="228"/>
      <c r="B756" s="228"/>
      <c r="C756" s="160"/>
      <c r="D756" s="160"/>
      <c r="E756" s="343"/>
      <c r="F756" s="343"/>
      <c r="G756" s="343"/>
      <c r="H756" s="343"/>
      <c r="I756" s="343"/>
      <c r="J756" s="268" t="str" cm="1">
        <f t="array" ref="J756">IFERROR(_xlfn.IFS((AND(H756=10,I756=1)),"L",(AND(H756=10,I756=2)),"H",(AND(H756=10,I756=4)),"VH",(AND(H756=10,I756=6)),"VH",(AND(H756=10,I756=8)),"VH",(AND(H756=10,I756=10)),"VH",(AND(H756=8,I756=1)),"L",(AND(H756=8,I756=2)),"M+",(AND(H756=8,I756=4)),"H",(AND(H756=8,I756=6)),"VH",(AND(H756=8,I756=8)),"VH",(AND(H756=8,I756=10)),"VH",(AND(H756=6,I756=1)),"L",(AND(H756=6,I756=2)),"M",(AND(H756=6,I756=4)),"M+",(AND(H756=6,I756=6)),"H",(AND(H756=6,I756=8)),"VH",(AND(H756=6,I756=10)),"VH",(AND(H756=4,I756=1)),"VL",(AND(H756=4,I756=2)),"L",(AND(H756=4,I756=4)),"M",(AND(H756=4,I756=6)),"M+",(AND(H756=4,I756=8)),"H",(AND(H756=4,I756=10)),"VH",(AND(H756=2,I756=1)),"VL",(AND(H756=2,I756=2)),"VL",(AND(H756=2,I756=4)),"L",(AND(H756=2,I756=6)),"M",(AND(H756=2,I756=8)),"H",(AND(H756=2,I756=10)),"H",(AND(H756=1,I756=1)),"VL",(AND(H756=1,I756=2)),"VL",(AND(H756=1,I756=4)),"L",(AND(H756=1,I756=6)),"L",(AND(H756=1,I756=8)),"M+",(AND(H756=1,I756=10)),"H"),"")</f>
        <v/>
      </c>
      <c r="K756" s="229"/>
      <c r="L756" s="162"/>
      <c r="M756" s="159"/>
      <c r="N756" s="159"/>
      <c r="O756" s="159"/>
      <c r="P756" s="159"/>
      <c r="Q756" s="159"/>
      <c r="R756" s="159"/>
      <c r="S756" s="159"/>
      <c r="T756" s="159"/>
      <c r="U756" s="267"/>
      <c r="V756" s="159"/>
      <c r="W756" s="230"/>
    </row>
    <row r="757" spans="1:23" ht="21.5" customHeight="1">
      <c r="A757" s="228"/>
      <c r="B757" s="228"/>
      <c r="C757" s="160"/>
      <c r="D757" s="160"/>
      <c r="E757" s="343"/>
      <c r="F757" s="343"/>
      <c r="G757" s="343"/>
      <c r="H757" s="343"/>
      <c r="I757" s="343"/>
      <c r="J757" s="268" t="str" cm="1">
        <f t="array" ref="J757">IFERROR(_xlfn.IFS((AND(H757=10,I757=1)),"L",(AND(H757=10,I757=2)),"H",(AND(H757=10,I757=4)),"VH",(AND(H757=10,I757=6)),"VH",(AND(H757=10,I757=8)),"VH",(AND(H757=10,I757=10)),"VH",(AND(H757=8,I757=1)),"L",(AND(H757=8,I757=2)),"M+",(AND(H757=8,I757=4)),"H",(AND(H757=8,I757=6)),"VH",(AND(H757=8,I757=8)),"VH",(AND(H757=8,I757=10)),"VH",(AND(H757=6,I757=1)),"L",(AND(H757=6,I757=2)),"M",(AND(H757=6,I757=4)),"M+",(AND(H757=6,I757=6)),"H",(AND(H757=6,I757=8)),"VH",(AND(H757=6,I757=10)),"VH",(AND(H757=4,I757=1)),"VL",(AND(H757=4,I757=2)),"L",(AND(H757=4,I757=4)),"M",(AND(H757=4,I757=6)),"M+",(AND(H757=4,I757=8)),"H",(AND(H757=4,I757=10)),"VH",(AND(H757=2,I757=1)),"VL",(AND(H757=2,I757=2)),"VL",(AND(H757=2,I757=4)),"L",(AND(H757=2,I757=6)),"M",(AND(H757=2,I757=8)),"H",(AND(H757=2,I757=10)),"H",(AND(H757=1,I757=1)),"VL",(AND(H757=1,I757=2)),"VL",(AND(H757=1,I757=4)),"L",(AND(H757=1,I757=6)),"L",(AND(H757=1,I757=8)),"M+",(AND(H757=1,I757=10)),"H"),"")</f>
        <v/>
      </c>
      <c r="K757" s="229"/>
      <c r="L757" s="162"/>
      <c r="M757" s="159"/>
      <c r="N757" s="159"/>
      <c r="O757" s="159"/>
      <c r="P757" s="159"/>
      <c r="Q757" s="159"/>
      <c r="R757" s="159"/>
      <c r="S757" s="159"/>
      <c r="T757" s="159"/>
      <c r="U757" s="267"/>
      <c r="V757" s="159"/>
      <c r="W757" s="230"/>
    </row>
    <row r="758" spans="1:23" ht="21.5" customHeight="1">
      <c r="A758" s="228"/>
      <c r="B758" s="228"/>
      <c r="C758" s="160"/>
      <c r="D758" s="340"/>
      <c r="E758" s="343"/>
      <c r="F758" s="343"/>
      <c r="G758" s="343"/>
      <c r="H758" s="343"/>
      <c r="I758" s="343"/>
      <c r="J758" s="268" t="str" cm="1">
        <f t="array" ref="J758">IFERROR(_xlfn.IFS((AND(H758=10,I758=1)),"L",(AND(H758=10,I758=2)),"H",(AND(H758=10,I758=4)),"VH",(AND(H758=10,I758=6)),"VH",(AND(H758=10,I758=8)),"VH",(AND(H758=10,I758=10)),"VH",(AND(H758=8,I758=1)),"L",(AND(H758=8,I758=2)),"M+",(AND(H758=8,I758=4)),"H",(AND(H758=8,I758=6)),"VH",(AND(H758=8,I758=8)),"VH",(AND(H758=8,I758=10)),"VH",(AND(H758=6,I758=1)),"L",(AND(H758=6,I758=2)),"M",(AND(H758=6,I758=4)),"M+",(AND(H758=6,I758=6)),"H",(AND(H758=6,I758=8)),"VH",(AND(H758=6,I758=10)),"VH",(AND(H758=4,I758=1)),"VL",(AND(H758=4,I758=2)),"L",(AND(H758=4,I758=4)),"M",(AND(H758=4,I758=6)),"M+",(AND(H758=4,I758=8)),"H",(AND(H758=4,I758=10)),"VH",(AND(H758=2,I758=1)),"VL",(AND(H758=2,I758=2)),"VL",(AND(H758=2,I758=4)),"L",(AND(H758=2,I758=6)),"M",(AND(H758=2,I758=8)),"H",(AND(H758=2,I758=10)),"H",(AND(H758=1,I758=1)),"VL",(AND(H758=1,I758=2)),"VL",(AND(H758=1,I758=4)),"L",(AND(H758=1,I758=6)),"L",(AND(H758=1,I758=8)),"M+",(AND(H758=1,I758=10)),"H"),"")</f>
        <v/>
      </c>
      <c r="K758" s="229"/>
      <c r="L758" s="162"/>
      <c r="M758" s="159"/>
      <c r="N758" s="159"/>
      <c r="O758" s="159"/>
      <c r="P758" s="159"/>
      <c r="Q758" s="159"/>
      <c r="R758" s="159"/>
      <c r="S758" s="159"/>
      <c r="T758" s="159"/>
      <c r="U758" s="267"/>
      <c r="V758" s="159"/>
      <c r="W758" s="230"/>
    </row>
    <row r="759" spans="1:23" ht="21.5" customHeight="1">
      <c r="A759" s="228"/>
      <c r="B759" s="228"/>
      <c r="C759" s="160"/>
      <c r="D759" s="334"/>
      <c r="E759" s="343"/>
      <c r="F759" s="343"/>
      <c r="G759" s="343"/>
      <c r="H759" s="343"/>
      <c r="I759" s="343"/>
      <c r="J759" s="268" t="str" cm="1">
        <f t="array" ref="J759">IFERROR(_xlfn.IFS((AND(H759=10,I759=1)),"L",(AND(H759=10,I759=2)),"H",(AND(H759=10,I759=4)),"VH",(AND(H759=10,I759=6)),"VH",(AND(H759=10,I759=8)),"VH",(AND(H759=10,I759=10)),"VH",(AND(H759=8,I759=1)),"L",(AND(H759=8,I759=2)),"M+",(AND(H759=8,I759=4)),"H",(AND(H759=8,I759=6)),"VH",(AND(H759=8,I759=8)),"VH",(AND(H759=8,I759=10)),"VH",(AND(H759=6,I759=1)),"L",(AND(H759=6,I759=2)),"M",(AND(H759=6,I759=4)),"M+",(AND(H759=6,I759=6)),"H",(AND(H759=6,I759=8)),"VH",(AND(H759=6,I759=10)),"VH",(AND(H759=4,I759=1)),"VL",(AND(H759=4,I759=2)),"L",(AND(H759=4,I759=4)),"M",(AND(H759=4,I759=6)),"M+",(AND(H759=4,I759=8)),"H",(AND(H759=4,I759=10)),"VH",(AND(H759=2,I759=1)),"VL",(AND(H759=2,I759=2)),"VL",(AND(H759=2,I759=4)),"L",(AND(H759=2,I759=6)),"M",(AND(H759=2,I759=8)),"H",(AND(H759=2,I759=10)),"H",(AND(H759=1,I759=1)),"VL",(AND(H759=1,I759=2)),"VL",(AND(H759=1,I759=4)),"L",(AND(H759=1,I759=6)),"L",(AND(H759=1,I759=8)),"M+",(AND(H759=1,I759=10)),"H"),"")</f>
        <v/>
      </c>
      <c r="K759" s="229"/>
      <c r="L759" s="162"/>
      <c r="M759" s="159"/>
      <c r="N759" s="159"/>
      <c r="O759" s="159"/>
      <c r="P759" s="159"/>
      <c r="Q759" s="159"/>
      <c r="R759" s="159"/>
      <c r="S759" s="159"/>
      <c r="T759" s="159"/>
      <c r="U759" s="267"/>
      <c r="V759" s="159"/>
      <c r="W759" s="230"/>
    </row>
    <row r="760" spans="1:23" ht="21.5" customHeight="1">
      <c r="A760" s="228"/>
      <c r="B760" s="228"/>
      <c r="C760" s="160"/>
      <c r="D760" s="334"/>
      <c r="E760" s="343"/>
      <c r="F760" s="343"/>
      <c r="G760" s="343"/>
      <c r="H760" s="343"/>
      <c r="I760" s="343"/>
      <c r="J760" s="268" t="str" cm="1">
        <f t="array" ref="J760">IFERROR(_xlfn.IFS((AND(H760=10,I760=1)),"L",(AND(H760=10,I760=2)),"H",(AND(H760=10,I760=4)),"VH",(AND(H760=10,I760=6)),"VH",(AND(H760=10,I760=8)),"VH",(AND(H760=10,I760=10)),"VH",(AND(H760=8,I760=1)),"L",(AND(H760=8,I760=2)),"M+",(AND(H760=8,I760=4)),"H",(AND(H760=8,I760=6)),"VH",(AND(H760=8,I760=8)),"VH",(AND(H760=8,I760=10)),"VH",(AND(H760=6,I760=1)),"L",(AND(H760=6,I760=2)),"M",(AND(H760=6,I760=4)),"M+",(AND(H760=6,I760=6)),"H",(AND(H760=6,I760=8)),"VH",(AND(H760=6,I760=10)),"VH",(AND(H760=4,I760=1)),"VL",(AND(H760=4,I760=2)),"L",(AND(H760=4,I760=4)),"M",(AND(H760=4,I760=6)),"M+",(AND(H760=4,I760=8)),"H",(AND(H760=4,I760=10)),"VH",(AND(H760=2,I760=1)),"VL",(AND(H760=2,I760=2)),"VL",(AND(H760=2,I760=4)),"L",(AND(H760=2,I760=6)),"M",(AND(H760=2,I760=8)),"H",(AND(H760=2,I760=10)),"H",(AND(H760=1,I760=1)),"VL",(AND(H760=1,I760=2)),"VL",(AND(H760=1,I760=4)),"L",(AND(H760=1,I760=6)),"L",(AND(H760=1,I760=8)),"M+",(AND(H760=1,I760=10)),"H"),"")</f>
        <v/>
      </c>
      <c r="K760" s="229"/>
      <c r="L760" s="162"/>
      <c r="M760" s="159"/>
      <c r="N760" s="159"/>
      <c r="O760" s="159"/>
      <c r="P760" s="159"/>
      <c r="Q760" s="159"/>
      <c r="R760" s="159"/>
      <c r="S760" s="159"/>
      <c r="T760" s="159"/>
      <c r="U760" s="267"/>
      <c r="V760" s="159"/>
      <c r="W760" s="230"/>
    </row>
    <row r="761" spans="1:23" ht="21.5" customHeight="1">
      <c r="A761" s="228"/>
      <c r="B761" s="228"/>
      <c r="C761" s="160"/>
      <c r="D761" s="334"/>
      <c r="E761" s="343"/>
      <c r="F761" s="343"/>
      <c r="G761" s="343"/>
      <c r="H761" s="343"/>
      <c r="I761" s="343"/>
      <c r="J761" s="268" t="str" cm="1">
        <f t="array" ref="J761">IFERROR(_xlfn.IFS((AND(H761=10,I761=1)),"L",(AND(H761=10,I761=2)),"H",(AND(H761=10,I761=4)),"VH",(AND(H761=10,I761=6)),"VH",(AND(H761=10,I761=8)),"VH",(AND(H761=10,I761=10)),"VH",(AND(H761=8,I761=1)),"L",(AND(H761=8,I761=2)),"M+",(AND(H761=8,I761=4)),"H",(AND(H761=8,I761=6)),"VH",(AND(H761=8,I761=8)),"VH",(AND(H761=8,I761=10)),"VH",(AND(H761=6,I761=1)),"L",(AND(H761=6,I761=2)),"M",(AND(H761=6,I761=4)),"M+",(AND(H761=6,I761=6)),"H",(AND(H761=6,I761=8)),"VH",(AND(H761=6,I761=10)),"VH",(AND(H761=4,I761=1)),"VL",(AND(H761=4,I761=2)),"L",(AND(H761=4,I761=4)),"M",(AND(H761=4,I761=6)),"M+",(AND(H761=4,I761=8)),"H",(AND(H761=4,I761=10)),"VH",(AND(H761=2,I761=1)),"VL",(AND(H761=2,I761=2)),"VL",(AND(H761=2,I761=4)),"L",(AND(H761=2,I761=6)),"M",(AND(H761=2,I761=8)),"H",(AND(H761=2,I761=10)),"H",(AND(H761=1,I761=1)),"VL",(AND(H761=1,I761=2)),"VL",(AND(H761=1,I761=4)),"L",(AND(H761=1,I761=6)),"L",(AND(H761=1,I761=8)),"M+",(AND(H761=1,I761=10)),"H"),"")</f>
        <v/>
      </c>
      <c r="K761" s="229"/>
      <c r="L761" s="162"/>
      <c r="M761" s="159"/>
      <c r="N761" s="159"/>
      <c r="O761" s="159"/>
      <c r="P761" s="159"/>
      <c r="Q761" s="159"/>
      <c r="R761" s="159"/>
      <c r="S761" s="159"/>
      <c r="T761" s="159"/>
      <c r="U761" s="267"/>
      <c r="V761" s="159"/>
      <c r="W761" s="230"/>
    </row>
    <row r="762" spans="1:23" ht="21.5" customHeight="1">
      <c r="A762" s="228"/>
      <c r="B762" s="228"/>
      <c r="C762" s="160"/>
      <c r="D762" s="334"/>
      <c r="E762" s="343"/>
      <c r="F762" s="343"/>
      <c r="G762" s="343"/>
      <c r="H762" s="343"/>
      <c r="I762" s="343"/>
      <c r="J762" s="268" t="str" cm="1">
        <f t="array" ref="J762">IFERROR(_xlfn.IFS((AND(H762=10,I762=1)),"L",(AND(H762=10,I762=2)),"H",(AND(H762=10,I762=4)),"VH",(AND(H762=10,I762=6)),"VH",(AND(H762=10,I762=8)),"VH",(AND(H762=10,I762=10)),"VH",(AND(H762=8,I762=1)),"L",(AND(H762=8,I762=2)),"M+",(AND(H762=8,I762=4)),"H",(AND(H762=8,I762=6)),"VH",(AND(H762=8,I762=8)),"VH",(AND(H762=8,I762=10)),"VH",(AND(H762=6,I762=1)),"L",(AND(H762=6,I762=2)),"M",(AND(H762=6,I762=4)),"M+",(AND(H762=6,I762=6)),"H",(AND(H762=6,I762=8)),"VH",(AND(H762=6,I762=10)),"VH",(AND(H762=4,I762=1)),"VL",(AND(H762=4,I762=2)),"L",(AND(H762=4,I762=4)),"M",(AND(H762=4,I762=6)),"M+",(AND(H762=4,I762=8)),"H",(AND(H762=4,I762=10)),"VH",(AND(H762=2,I762=1)),"VL",(AND(H762=2,I762=2)),"VL",(AND(H762=2,I762=4)),"L",(AND(H762=2,I762=6)),"M",(AND(H762=2,I762=8)),"H",(AND(H762=2,I762=10)),"H",(AND(H762=1,I762=1)),"VL",(AND(H762=1,I762=2)),"VL",(AND(H762=1,I762=4)),"L",(AND(H762=1,I762=6)),"L",(AND(H762=1,I762=8)),"M+",(AND(H762=1,I762=10)),"H"),"")</f>
        <v/>
      </c>
      <c r="K762" s="229"/>
      <c r="L762" s="162"/>
      <c r="M762" s="159"/>
      <c r="N762" s="159"/>
      <c r="O762" s="159"/>
      <c r="P762" s="159"/>
      <c r="Q762" s="159"/>
      <c r="R762" s="159"/>
      <c r="S762" s="159"/>
      <c r="T762" s="159"/>
      <c r="U762" s="267"/>
      <c r="V762" s="159"/>
      <c r="W762" s="230"/>
    </row>
    <row r="763" spans="1:23" ht="21.5" customHeight="1">
      <c r="A763" s="228"/>
      <c r="B763" s="228"/>
      <c r="C763" s="160"/>
      <c r="D763" s="334"/>
      <c r="E763" s="343"/>
      <c r="F763" s="343"/>
      <c r="G763" s="343"/>
      <c r="H763" s="343"/>
      <c r="I763" s="343"/>
      <c r="J763" s="268" t="str" cm="1">
        <f t="array" ref="J763">IFERROR(_xlfn.IFS((AND(H763=10,I763=1)),"L",(AND(H763=10,I763=2)),"H",(AND(H763=10,I763=4)),"VH",(AND(H763=10,I763=6)),"VH",(AND(H763=10,I763=8)),"VH",(AND(H763=10,I763=10)),"VH",(AND(H763=8,I763=1)),"L",(AND(H763=8,I763=2)),"M+",(AND(H763=8,I763=4)),"H",(AND(H763=8,I763=6)),"VH",(AND(H763=8,I763=8)),"VH",(AND(H763=8,I763=10)),"VH",(AND(H763=6,I763=1)),"L",(AND(H763=6,I763=2)),"M",(AND(H763=6,I763=4)),"M+",(AND(H763=6,I763=6)),"H",(AND(H763=6,I763=8)),"VH",(AND(H763=6,I763=10)),"VH",(AND(H763=4,I763=1)),"VL",(AND(H763=4,I763=2)),"L",(AND(H763=4,I763=4)),"M",(AND(H763=4,I763=6)),"M+",(AND(H763=4,I763=8)),"H",(AND(H763=4,I763=10)),"VH",(AND(H763=2,I763=1)),"VL",(AND(H763=2,I763=2)),"VL",(AND(H763=2,I763=4)),"L",(AND(H763=2,I763=6)),"M",(AND(H763=2,I763=8)),"H",(AND(H763=2,I763=10)),"H",(AND(H763=1,I763=1)),"VL",(AND(H763=1,I763=2)),"VL",(AND(H763=1,I763=4)),"L",(AND(H763=1,I763=6)),"L",(AND(H763=1,I763=8)),"M+",(AND(H763=1,I763=10)),"H"),"")</f>
        <v/>
      </c>
      <c r="K763" s="229"/>
      <c r="L763" s="162"/>
      <c r="M763" s="159"/>
      <c r="N763" s="159"/>
      <c r="O763" s="159"/>
      <c r="P763" s="159"/>
      <c r="Q763" s="159"/>
      <c r="R763" s="159"/>
      <c r="S763" s="159"/>
      <c r="T763" s="159"/>
      <c r="U763" s="267"/>
      <c r="V763" s="159"/>
      <c r="W763" s="230"/>
    </row>
    <row r="764" spans="1:23" ht="21.5" customHeight="1">
      <c r="A764" s="228"/>
      <c r="B764" s="228"/>
      <c r="C764" s="160"/>
      <c r="D764" s="334"/>
      <c r="E764" s="343"/>
      <c r="F764" s="343"/>
      <c r="G764" s="343"/>
      <c r="H764" s="343"/>
      <c r="I764" s="343"/>
      <c r="J764" s="268" t="str" cm="1">
        <f t="array" ref="J764">IFERROR(_xlfn.IFS((AND(H764=10,I764=1)),"L",(AND(H764=10,I764=2)),"H",(AND(H764=10,I764=4)),"VH",(AND(H764=10,I764=6)),"VH",(AND(H764=10,I764=8)),"VH",(AND(H764=10,I764=10)),"VH",(AND(H764=8,I764=1)),"L",(AND(H764=8,I764=2)),"M+",(AND(H764=8,I764=4)),"H",(AND(H764=8,I764=6)),"VH",(AND(H764=8,I764=8)),"VH",(AND(H764=8,I764=10)),"VH",(AND(H764=6,I764=1)),"L",(AND(H764=6,I764=2)),"M",(AND(H764=6,I764=4)),"M+",(AND(H764=6,I764=6)),"H",(AND(H764=6,I764=8)),"VH",(AND(H764=6,I764=10)),"VH",(AND(H764=4,I764=1)),"VL",(AND(H764=4,I764=2)),"L",(AND(H764=4,I764=4)),"M",(AND(H764=4,I764=6)),"M+",(AND(H764=4,I764=8)),"H",(AND(H764=4,I764=10)),"VH",(AND(H764=2,I764=1)),"VL",(AND(H764=2,I764=2)),"VL",(AND(H764=2,I764=4)),"L",(AND(H764=2,I764=6)),"M",(AND(H764=2,I764=8)),"H",(AND(H764=2,I764=10)),"H",(AND(H764=1,I764=1)),"VL",(AND(H764=1,I764=2)),"VL",(AND(H764=1,I764=4)),"L",(AND(H764=1,I764=6)),"L",(AND(H764=1,I764=8)),"M+",(AND(H764=1,I764=10)),"H"),"")</f>
        <v/>
      </c>
      <c r="K764" s="229"/>
      <c r="L764" s="162"/>
      <c r="M764" s="159"/>
      <c r="N764" s="159"/>
      <c r="O764" s="159"/>
      <c r="P764" s="159"/>
      <c r="Q764" s="159"/>
      <c r="R764" s="159"/>
      <c r="S764" s="159"/>
      <c r="T764" s="159"/>
      <c r="U764" s="267"/>
      <c r="V764" s="159"/>
      <c r="W764" s="230"/>
    </row>
    <row r="765" spans="1:23" ht="21.5" customHeight="1">
      <c r="A765" s="228"/>
      <c r="B765" s="228"/>
      <c r="C765" s="160"/>
      <c r="D765" s="334"/>
      <c r="E765" s="343"/>
      <c r="F765" s="343"/>
      <c r="G765" s="343"/>
      <c r="H765" s="343"/>
      <c r="I765" s="343"/>
      <c r="J765" s="268" t="str" cm="1">
        <f t="array" ref="J765">IFERROR(_xlfn.IFS((AND(H765=10,I765=1)),"L",(AND(H765=10,I765=2)),"H",(AND(H765=10,I765=4)),"VH",(AND(H765=10,I765=6)),"VH",(AND(H765=10,I765=8)),"VH",(AND(H765=10,I765=10)),"VH",(AND(H765=8,I765=1)),"L",(AND(H765=8,I765=2)),"M+",(AND(H765=8,I765=4)),"H",(AND(H765=8,I765=6)),"VH",(AND(H765=8,I765=8)),"VH",(AND(H765=8,I765=10)),"VH",(AND(H765=6,I765=1)),"L",(AND(H765=6,I765=2)),"M",(AND(H765=6,I765=4)),"M+",(AND(H765=6,I765=6)),"H",(AND(H765=6,I765=8)),"VH",(AND(H765=6,I765=10)),"VH",(AND(H765=4,I765=1)),"VL",(AND(H765=4,I765=2)),"L",(AND(H765=4,I765=4)),"M",(AND(H765=4,I765=6)),"M+",(AND(H765=4,I765=8)),"H",(AND(H765=4,I765=10)),"VH",(AND(H765=2,I765=1)),"VL",(AND(H765=2,I765=2)),"VL",(AND(H765=2,I765=4)),"L",(AND(H765=2,I765=6)),"M",(AND(H765=2,I765=8)),"H",(AND(H765=2,I765=10)),"H",(AND(H765=1,I765=1)),"VL",(AND(H765=1,I765=2)),"VL",(AND(H765=1,I765=4)),"L",(AND(H765=1,I765=6)),"L",(AND(H765=1,I765=8)),"M+",(AND(H765=1,I765=10)),"H"),"")</f>
        <v/>
      </c>
      <c r="K765" s="229"/>
      <c r="L765" s="162"/>
      <c r="M765" s="159"/>
      <c r="N765" s="159"/>
      <c r="O765" s="159"/>
      <c r="P765" s="159"/>
      <c r="Q765" s="159"/>
      <c r="R765" s="159"/>
      <c r="S765" s="159"/>
      <c r="T765" s="159"/>
      <c r="U765" s="267"/>
      <c r="V765" s="159"/>
      <c r="W765" s="230"/>
    </row>
    <row r="766" spans="1:23" ht="21.5" customHeight="1">
      <c r="A766" s="228"/>
      <c r="B766" s="228"/>
      <c r="C766" s="160"/>
      <c r="D766" s="334"/>
      <c r="E766" s="343"/>
      <c r="F766" s="343"/>
      <c r="G766" s="343"/>
      <c r="H766" s="343"/>
      <c r="I766" s="343"/>
      <c r="J766" s="268" t="str" cm="1">
        <f t="array" ref="J766">IFERROR(_xlfn.IFS((AND(H766=10,I766=1)),"L",(AND(H766=10,I766=2)),"H",(AND(H766=10,I766=4)),"VH",(AND(H766=10,I766=6)),"VH",(AND(H766=10,I766=8)),"VH",(AND(H766=10,I766=10)),"VH",(AND(H766=8,I766=1)),"L",(AND(H766=8,I766=2)),"M+",(AND(H766=8,I766=4)),"H",(AND(H766=8,I766=6)),"VH",(AND(H766=8,I766=8)),"VH",(AND(H766=8,I766=10)),"VH",(AND(H766=6,I766=1)),"L",(AND(H766=6,I766=2)),"M",(AND(H766=6,I766=4)),"M+",(AND(H766=6,I766=6)),"H",(AND(H766=6,I766=8)),"VH",(AND(H766=6,I766=10)),"VH",(AND(H766=4,I766=1)),"VL",(AND(H766=4,I766=2)),"L",(AND(H766=4,I766=4)),"M",(AND(H766=4,I766=6)),"M+",(AND(H766=4,I766=8)),"H",(AND(H766=4,I766=10)),"VH",(AND(H766=2,I766=1)),"VL",(AND(H766=2,I766=2)),"VL",(AND(H766=2,I766=4)),"L",(AND(H766=2,I766=6)),"M",(AND(H766=2,I766=8)),"H",(AND(H766=2,I766=10)),"H",(AND(H766=1,I766=1)),"VL",(AND(H766=1,I766=2)),"VL",(AND(H766=1,I766=4)),"L",(AND(H766=1,I766=6)),"L",(AND(H766=1,I766=8)),"M+",(AND(H766=1,I766=10)),"H"),"")</f>
        <v/>
      </c>
      <c r="K766" s="229"/>
      <c r="L766" s="162"/>
      <c r="M766" s="159"/>
      <c r="N766" s="159"/>
      <c r="O766" s="159"/>
      <c r="P766" s="159"/>
      <c r="Q766" s="159"/>
      <c r="R766" s="159"/>
      <c r="S766" s="159"/>
      <c r="T766" s="159"/>
      <c r="U766" s="267"/>
      <c r="V766" s="159"/>
      <c r="W766" s="230"/>
    </row>
    <row r="767" spans="1:23" ht="21.5" customHeight="1">
      <c r="A767" s="228"/>
      <c r="B767" s="228"/>
      <c r="C767" s="160"/>
      <c r="D767" s="334"/>
      <c r="E767" s="343"/>
      <c r="F767" s="343"/>
      <c r="G767" s="343"/>
      <c r="H767" s="343"/>
      <c r="I767" s="343"/>
      <c r="J767" s="268" t="str" cm="1">
        <f t="array" ref="J767">IFERROR(_xlfn.IFS((AND(H767=10,I767=1)),"L",(AND(H767=10,I767=2)),"H",(AND(H767=10,I767=4)),"VH",(AND(H767=10,I767=6)),"VH",(AND(H767=10,I767=8)),"VH",(AND(H767=10,I767=10)),"VH",(AND(H767=8,I767=1)),"L",(AND(H767=8,I767=2)),"M+",(AND(H767=8,I767=4)),"H",(AND(H767=8,I767=6)),"VH",(AND(H767=8,I767=8)),"VH",(AND(H767=8,I767=10)),"VH",(AND(H767=6,I767=1)),"L",(AND(H767=6,I767=2)),"M",(AND(H767=6,I767=4)),"M+",(AND(H767=6,I767=6)),"H",(AND(H767=6,I767=8)),"VH",(AND(H767=6,I767=10)),"VH",(AND(H767=4,I767=1)),"VL",(AND(H767=4,I767=2)),"L",(AND(H767=4,I767=4)),"M",(AND(H767=4,I767=6)),"M+",(AND(H767=4,I767=8)),"H",(AND(H767=4,I767=10)),"VH",(AND(H767=2,I767=1)),"VL",(AND(H767=2,I767=2)),"VL",(AND(H767=2,I767=4)),"L",(AND(H767=2,I767=6)),"M",(AND(H767=2,I767=8)),"H",(AND(H767=2,I767=10)),"H",(AND(H767=1,I767=1)),"VL",(AND(H767=1,I767=2)),"VL",(AND(H767=1,I767=4)),"L",(AND(H767=1,I767=6)),"L",(AND(H767=1,I767=8)),"M+",(AND(H767=1,I767=10)),"H"),"")</f>
        <v/>
      </c>
      <c r="K767" s="229"/>
      <c r="L767" s="162"/>
      <c r="M767" s="159"/>
      <c r="N767" s="159"/>
      <c r="O767" s="159"/>
      <c r="P767" s="159"/>
      <c r="Q767" s="159"/>
      <c r="R767" s="159"/>
      <c r="S767" s="159"/>
      <c r="T767" s="159"/>
      <c r="U767" s="267"/>
      <c r="V767" s="159"/>
      <c r="W767" s="230"/>
    </row>
    <row r="768" spans="1:23" ht="21.5" customHeight="1">
      <c r="A768" s="228"/>
      <c r="B768" s="228"/>
      <c r="C768" s="160"/>
      <c r="D768" s="334"/>
      <c r="E768" s="343"/>
      <c r="F768" s="343"/>
      <c r="G768" s="343"/>
      <c r="H768" s="343"/>
      <c r="I768" s="343"/>
      <c r="J768" s="268" t="str" cm="1">
        <f t="array" ref="J768">IFERROR(_xlfn.IFS((AND(H768=10,I768=1)),"L",(AND(H768=10,I768=2)),"H",(AND(H768=10,I768=4)),"VH",(AND(H768=10,I768=6)),"VH",(AND(H768=10,I768=8)),"VH",(AND(H768=10,I768=10)),"VH",(AND(H768=8,I768=1)),"L",(AND(H768=8,I768=2)),"M+",(AND(H768=8,I768=4)),"H",(AND(H768=8,I768=6)),"VH",(AND(H768=8,I768=8)),"VH",(AND(H768=8,I768=10)),"VH",(AND(H768=6,I768=1)),"L",(AND(H768=6,I768=2)),"M",(AND(H768=6,I768=4)),"M+",(AND(H768=6,I768=6)),"H",(AND(H768=6,I768=8)),"VH",(AND(H768=6,I768=10)),"VH",(AND(H768=4,I768=1)),"VL",(AND(H768=4,I768=2)),"L",(AND(H768=4,I768=4)),"M",(AND(H768=4,I768=6)),"M+",(AND(H768=4,I768=8)),"H",(AND(H768=4,I768=10)),"VH",(AND(H768=2,I768=1)),"VL",(AND(H768=2,I768=2)),"VL",(AND(H768=2,I768=4)),"L",(AND(H768=2,I768=6)),"M",(AND(H768=2,I768=8)),"H",(AND(H768=2,I768=10)),"H",(AND(H768=1,I768=1)),"VL",(AND(H768=1,I768=2)),"VL",(AND(H768=1,I768=4)),"L",(AND(H768=1,I768=6)),"L",(AND(H768=1,I768=8)),"M+",(AND(H768=1,I768=10)),"H"),"")</f>
        <v/>
      </c>
      <c r="K768" s="229"/>
      <c r="L768" s="162"/>
      <c r="M768" s="159"/>
      <c r="N768" s="159"/>
      <c r="O768" s="159"/>
      <c r="P768" s="159"/>
      <c r="Q768" s="159"/>
      <c r="R768" s="159"/>
      <c r="S768" s="159"/>
      <c r="T768" s="159"/>
      <c r="U768" s="267"/>
      <c r="V768" s="159"/>
      <c r="W768" s="230"/>
    </row>
    <row r="769" spans="1:23" ht="21.5" customHeight="1">
      <c r="A769" s="228"/>
      <c r="B769" s="228"/>
      <c r="C769" s="160"/>
      <c r="D769" s="334"/>
      <c r="E769" s="343"/>
      <c r="F769" s="343"/>
      <c r="G769" s="343"/>
      <c r="H769" s="343"/>
      <c r="I769" s="343"/>
      <c r="J769" s="268" t="str" cm="1">
        <f t="array" ref="J769">IFERROR(_xlfn.IFS((AND(H769=10,I769=1)),"L",(AND(H769=10,I769=2)),"H",(AND(H769=10,I769=4)),"VH",(AND(H769=10,I769=6)),"VH",(AND(H769=10,I769=8)),"VH",(AND(H769=10,I769=10)),"VH",(AND(H769=8,I769=1)),"L",(AND(H769=8,I769=2)),"M+",(AND(H769=8,I769=4)),"H",(AND(H769=8,I769=6)),"VH",(AND(H769=8,I769=8)),"VH",(AND(H769=8,I769=10)),"VH",(AND(H769=6,I769=1)),"L",(AND(H769=6,I769=2)),"M",(AND(H769=6,I769=4)),"M+",(AND(H769=6,I769=6)),"H",(AND(H769=6,I769=8)),"VH",(AND(H769=6,I769=10)),"VH",(AND(H769=4,I769=1)),"VL",(AND(H769=4,I769=2)),"L",(AND(H769=4,I769=4)),"M",(AND(H769=4,I769=6)),"M+",(AND(H769=4,I769=8)),"H",(AND(H769=4,I769=10)),"VH",(AND(H769=2,I769=1)),"VL",(AND(H769=2,I769=2)),"VL",(AND(H769=2,I769=4)),"L",(AND(H769=2,I769=6)),"M",(AND(H769=2,I769=8)),"H",(AND(H769=2,I769=10)),"H",(AND(H769=1,I769=1)),"VL",(AND(H769=1,I769=2)),"VL",(AND(H769=1,I769=4)),"L",(AND(H769=1,I769=6)),"L",(AND(H769=1,I769=8)),"M+",(AND(H769=1,I769=10)),"H"),"")</f>
        <v/>
      </c>
      <c r="K769" s="229"/>
      <c r="L769" s="162"/>
      <c r="M769" s="159"/>
      <c r="N769" s="159"/>
      <c r="O769" s="159"/>
      <c r="P769" s="159"/>
      <c r="Q769" s="159"/>
      <c r="R769" s="159"/>
      <c r="S769" s="159"/>
      <c r="T769" s="159"/>
      <c r="U769" s="267"/>
      <c r="V769" s="159"/>
      <c r="W769" s="230"/>
    </row>
    <row r="770" spans="1:23" ht="21.5" customHeight="1">
      <c r="A770" s="228"/>
      <c r="B770" s="228"/>
      <c r="C770" s="160"/>
      <c r="D770" s="334"/>
      <c r="E770" s="343"/>
      <c r="F770" s="343"/>
      <c r="G770" s="343"/>
      <c r="H770" s="343"/>
      <c r="I770" s="343"/>
      <c r="J770" s="268" t="str" cm="1">
        <f t="array" ref="J770">IFERROR(_xlfn.IFS((AND(H770=10,I770=1)),"L",(AND(H770=10,I770=2)),"H",(AND(H770=10,I770=4)),"VH",(AND(H770=10,I770=6)),"VH",(AND(H770=10,I770=8)),"VH",(AND(H770=10,I770=10)),"VH",(AND(H770=8,I770=1)),"L",(AND(H770=8,I770=2)),"M+",(AND(H770=8,I770=4)),"H",(AND(H770=8,I770=6)),"VH",(AND(H770=8,I770=8)),"VH",(AND(H770=8,I770=10)),"VH",(AND(H770=6,I770=1)),"L",(AND(H770=6,I770=2)),"M",(AND(H770=6,I770=4)),"M+",(AND(H770=6,I770=6)),"H",(AND(H770=6,I770=8)),"VH",(AND(H770=6,I770=10)),"VH",(AND(H770=4,I770=1)),"VL",(AND(H770=4,I770=2)),"L",(AND(H770=4,I770=4)),"M",(AND(H770=4,I770=6)),"M+",(AND(H770=4,I770=8)),"H",(AND(H770=4,I770=10)),"VH",(AND(H770=2,I770=1)),"VL",(AND(H770=2,I770=2)),"VL",(AND(H770=2,I770=4)),"L",(AND(H770=2,I770=6)),"M",(AND(H770=2,I770=8)),"H",(AND(H770=2,I770=10)),"H",(AND(H770=1,I770=1)),"VL",(AND(H770=1,I770=2)),"VL",(AND(H770=1,I770=4)),"L",(AND(H770=1,I770=6)),"L",(AND(H770=1,I770=8)),"M+",(AND(H770=1,I770=10)),"H"),"")</f>
        <v/>
      </c>
      <c r="K770" s="229"/>
      <c r="L770" s="162"/>
      <c r="M770" s="159"/>
      <c r="N770" s="159"/>
      <c r="O770" s="159"/>
      <c r="P770" s="159"/>
      <c r="Q770" s="159"/>
      <c r="R770" s="159"/>
      <c r="S770" s="159"/>
      <c r="T770" s="159"/>
      <c r="U770" s="267"/>
      <c r="V770" s="159"/>
      <c r="W770" s="230"/>
    </row>
    <row r="771" spans="1:23" ht="21.5" customHeight="1">
      <c r="A771" s="228"/>
      <c r="B771" s="228"/>
      <c r="C771" s="160"/>
      <c r="D771" s="338"/>
      <c r="E771" s="343"/>
      <c r="F771" s="343"/>
      <c r="G771" s="343"/>
      <c r="H771" s="343"/>
      <c r="I771" s="343"/>
      <c r="J771" s="268" t="str" cm="1">
        <f t="array" ref="J771">IFERROR(_xlfn.IFS((AND(H771=10,I771=1)),"L",(AND(H771=10,I771=2)),"H",(AND(H771=10,I771=4)),"VH",(AND(H771=10,I771=6)),"VH",(AND(H771=10,I771=8)),"VH",(AND(H771=10,I771=10)),"VH",(AND(H771=8,I771=1)),"L",(AND(H771=8,I771=2)),"M+",(AND(H771=8,I771=4)),"H",(AND(H771=8,I771=6)),"VH",(AND(H771=8,I771=8)),"VH",(AND(H771=8,I771=10)),"VH",(AND(H771=6,I771=1)),"L",(AND(H771=6,I771=2)),"M",(AND(H771=6,I771=4)),"M+",(AND(H771=6,I771=6)),"H",(AND(H771=6,I771=8)),"VH",(AND(H771=6,I771=10)),"VH",(AND(H771=4,I771=1)),"VL",(AND(H771=4,I771=2)),"L",(AND(H771=4,I771=4)),"M",(AND(H771=4,I771=6)),"M+",(AND(H771=4,I771=8)),"H",(AND(H771=4,I771=10)),"VH",(AND(H771=2,I771=1)),"VL",(AND(H771=2,I771=2)),"VL",(AND(H771=2,I771=4)),"L",(AND(H771=2,I771=6)),"M",(AND(H771=2,I771=8)),"H",(AND(H771=2,I771=10)),"H",(AND(H771=1,I771=1)),"VL",(AND(H771=1,I771=2)),"VL",(AND(H771=1,I771=4)),"L",(AND(H771=1,I771=6)),"L",(AND(H771=1,I771=8)),"M+",(AND(H771=1,I771=10)),"H"),"")</f>
        <v/>
      </c>
      <c r="K771" s="229"/>
      <c r="L771" s="162"/>
      <c r="M771" s="159"/>
      <c r="N771" s="159"/>
      <c r="O771" s="159"/>
      <c r="P771" s="159"/>
      <c r="Q771" s="159"/>
      <c r="R771" s="159"/>
      <c r="S771" s="159"/>
      <c r="T771" s="159"/>
      <c r="U771" s="267"/>
      <c r="V771" s="159"/>
      <c r="W771" s="230"/>
    </row>
    <row r="772" spans="1:23" ht="21.5" customHeight="1">
      <c r="A772" s="228"/>
      <c r="B772" s="228"/>
      <c r="C772" s="160"/>
      <c r="D772" s="160"/>
      <c r="E772" s="343"/>
      <c r="F772" s="343"/>
      <c r="G772" s="343"/>
      <c r="H772" s="343"/>
      <c r="I772" s="343"/>
      <c r="J772" s="268" t="str" cm="1">
        <f t="array" ref="J772">IFERROR(_xlfn.IFS((AND(H772=10,I772=1)),"L",(AND(H772=10,I772=2)),"H",(AND(H772=10,I772=4)),"VH",(AND(H772=10,I772=6)),"VH",(AND(H772=10,I772=8)),"VH",(AND(H772=10,I772=10)),"VH",(AND(H772=8,I772=1)),"L",(AND(H772=8,I772=2)),"M+",(AND(H772=8,I772=4)),"H",(AND(H772=8,I772=6)),"VH",(AND(H772=8,I772=8)),"VH",(AND(H772=8,I772=10)),"VH",(AND(H772=6,I772=1)),"L",(AND(H772=6,I772=2)),"M",(AND(H772=6,I772=4)),"M+",(AND(H772=6,I772=6)),"H",(AND(H772=6,I772=8)),"VH",(AND(H772=6,I772=10)),"VH",(AND(H772=4,I772=1)),"VL",(AND(H772=4,I772=2)),"L",(AND(H772=4,I772=4)),"M",(AND(H772=4,I772=6)),"M+",(AND(H772=4,I772=8)),"H",(AND(H772=4,I772=10)),"VH",(AND(H772=2,I772=1)),"VL",(AND(H772=2,I772=2)),"VL",(AND(H772=2,I772=4)),"L",(AND(H772=2,I772=6)),"M",(AND(H772=2,I772=8)),"H",(AND(H772=2,I772=10)),"H",(AND(H772=1,I772=1)),"VL",(AND(H772=1,I772=2)),"VL",(AND(H772=1,I772=4)),"L",(AND(H772=1,I772=6)),"L",(AND(H772=1,I772=8)),"M+",(AND(H772=1,I772=10)),"H"),"")</f>
        <v/>
      </c>
      <c r="K772" s="229"/>
      <c r="L772" s="162"/>
      <c r="M772" s="159"/>
      <c r="N772" s="159"/>
      <c r="O772" s="159"/>
      <c r="P772" s="159"/>
      <c r="Q772" s="159"/>
      <c r="R772" s="159"/>
      <c r="S772" s="159"/>
      <c r="T772" s="159"/>
      <c r="U772" s="267"/>
      <c r="V772" s="159"/>
      <c r="W772" s="230"/>
    </row>
    <row r="773" spans="1:23" ht="21.5" customHeight="1">
      <c r="A773" s="228"/>
      <c r="B773" s="228"/>
      <c r="C773" s="160"/>
      <c r="D773" s="160"/>
      <c r="E773" s="343"/>
      <c r="F773" s="343"/>
      <c r="G773" s="343"/>
      <c r="H773" s="343"/>
      <c r="I773" s="343"/>
      <c r="J773" s="268" t="str" cm="1">
        <f t="array" ref="J773">IFERROR(_xlfn.IFS((AND(H773=10,I773=1)),"L",(AND(H773=10,I773=2)),"H",(AND(H773=10,I773=4)),"VH",(AND(H773=10,I773=6)),"VH",(AND(H773=10,I773=8)),"VH",(AND(H773=10,I773=10)),"VH",(AND(H773=8,I773=1)),"L",(AND(H773=8,I773=2)),"M+",(AND(H773=8,I773=4)),"H",(AND(H773=8,I773=6)),"VH",(AND(H773=8,I773=8)),"VH",(AND(H773=8,I773=10)),"VH",(AND(H773=6,I773=1)),"L",(AND(H773=6,I773=2)),"M",(AND(H773=6,I773=4)),"M+",(AND(H773=6,I773=6)),"H",(AND(H773=6,I773=8)),"VH",(AND(H773=6,I773=10)),"VH",(AND(H773=4,I773=1)),"VL",(AND(H773=4,I773=2)),"L",(AND(H773=4,I773=4)),"M",(AND(H773=4,I773=6)),"M+",(AND(H773=4,I773=8)),"H",(AND(H773=4,I773=10)),"VH",(AND(H773=2,I773=1)),"VL",(AND(H773=2,I773=2)),"VL",(AND(H773=2,I773=4)),"L",(AND(H773=2,I773=6)),"M",(AND(H773=2,I773=8)),"H",(AND(H773=2,I773=10)),"H",(AND(H773=1,I773=1)),"VL",(AND(H773=1,I773=2)),"VL",(AND(H773=1,I773=4)),"L",(AND(H773=1,I773=6)),"L",(AND(H773=1,I773=8)),"M+",(AND(H773=1,I773=10)),"H"),"")</f>
        <v/>
      </c>
      <c r="K773" s="229"/>
      <c r="L773" s="162"/>
      <c r="M773" s="159"/>
      <c r="N773" s="159"/>
      <c r="O773" s="159"/>
      <c r="P773" s="159"/>
      <c r="Q773" s="159"/>
      <c r="R773" s="159"/>
      <c r="S773" s="159"/>
      <c r="T773" s="159"/>
      <c r="U773" s="267"/>
      <c r="V773" s="159"/>
      <c r="W773" s="230"/>
    </row>
    <row r="774" spans="1:23" ht="21.5" customHeight="1">
      <c r="A774" s="228"/>
      <c r="B774" s="228"/>
      <c r="C774" s="160"/>
      <c r="D774" s="160"/>
      <c r="E774" s="343"/>
      <c r="F774" s="343"/>
      <c r="G774" s="343"/>
      <c r="H774" s="343"/>
      <c r="I774" s="343"/>
      <c r="J774" s="268" t="str" cm="1">
        <f t="array" ref="J774">IFERROR(_xlfn.IFS((AND(H774=10,I774=1)),"L",(AND(H774=10,I774=2)),"H",(AND(H774=10,I774=4)),"VH",(AND(H774=10,I774=6)),"VH",(AND(H774=10,I774=8)),"VH",(AND(H774=10,I774=10)),"VH",(AND(H774=8,I774=1)),"L",(AND(H774=8,I774=2)),"M+",(AND(H774=8,I774=4)),"H",(AND(H774=8,I774=6)),"VH",(AND(H774=8,I774=8)),"VH",(AND(H774=8,I774=10)),"VH",(AND(H774=6,I774=1)),"L",(AND(H774=6,I774=2)),"M",(AND(H774=6,I774=4)),"M+",(AND(H774=6,I774=6)),"H",(AND(H774=6,I774=8)),"VH",(AND(H774=6,I774=10)),"VH",(AND(H774=4,I774=1)),"VL",(AND(H774=4,I774=2)),"L",(AND(H774=4,I774=4)),"M",(AND(H774=4,I774=6)),"M+",(AND(H774=4,I774=8)),"H",(AND(H774=4,I774=10)),"VH",(AND(H774=2,I774=1)),"VL",(AND(H774=2,I774=2)),"VL",(AND(H774=2,I774=4)),"L",(AND(H774=2,I774=6)),"M",(AND(H774=2,I774=8)),"H",(AND(H774=2,I774=10)),"H",(AND(H774=1,I774=1)),"VL",(AND(H774=1,I774=2)),"VL",(AND(H774=1,I774=4)),"L",(AND(H774=1,I774=6)),"L",(AND(H774=1,I774=8)),"M+",(AND(H774=1,I774=10)),"H"),"")</f>
        <v/>
      </c>
      <c r="K774" s="229"/>
      <c r="L774" s="162"/>
      <c r="M774" s="159"/>
      <c r="N774" s="159"/>
      <c r="O774" s="159"/>
      <c r="P774" s="159"/>
      <c r="Q774" s="159"/>
      <c r="R774" s="159"/>
      <c r="S774" s="159"/>
      <c r="T774" s="159"/>
      <c r="U774" s="267"/>
      <c r="V774" s="159"/>
      <c r="W774" s="230"/>
    </row>
    <row r="775" spans="1:23" ht="21.5" customHeight="1">
      <c r="A775" s="228"/>
      <c r="B775" s="228"/>
      <c r="C775" s="160"/>
      <c r="D775" s="160"/>
      <c r="E775" s="343"/>
      <c r="F775" s="343"/>
      <c r="G775" s="343"/>
      <c r="H775" s="343"/>
      <c r="I775" s="343"/>
      <c r="J775" s="268" t="str" cm="1">
        <f t="array" ref="J775">IFERROR(_xlfn.IFS((AND(H775=10,I775=1)),"L",(AND(H775=10,I775=2)),"H",(AND(H775=10,I775=4)),"VH",(AND(H775=10,I775=6)),"VH",(AND(H775=10,I775=8)),"VH",(AND(H775=10,I775=10)),"VH",(AND(H775=8,I775=1)),"L",(AND(H775=8,I775=2)),"M+",(AND(H775=8,I775=4)),"H",(AND(H775=8,I775=6)),"VH",(AND(H775=8,I775=8)),"VH",(AND(H775=8,I775=10)),"VH",(AND(H775=6,I775=1)),"L",(AND(H775=6,I775=2)),"M",(AND(H775=6,I775=4)),"M+",(AND(H775=6,I775=6)),"H",(AND(H775=6,I775=8)),"VH",(AND(H775=6,I775=10)),"VH",(AND(H775=4,I775=1)),"VL",(AND(H775=4,I775=2)),"L",(AND(H775=4,I775=4)),"M",(AND(H775=4,I775=6)),"M+",(AND(H775=4,I775=8)),"H",(AND(H775=4,I775=10)),"VH",(AND(H775=2,I775=1)),"VL",(AND(H775=2,I775=2)),"VL",(AND(H775=2,I775=4)),"L",(AND(H775=2,I775=6)),"M",(AND(H775=2,I775=8)),"H",(AND(H775=2,I775=10)),"H",(AND(H775=1,I775=1)),"VL",(AND(H775=1,I775=2)),"VL",(AND(H775=1,I775=4)),"L",(AND(H775=1,I775=6)),"L",(AND(H775=1,I775=8)),"M+",(AND(H775=1,I775=10)),"H"),"")</f>
        <v/>
      </c>
      <c r="K775" s="229"/>
      <c r="L775" s="162"/>
      <c r="M775" s="159"/>
      <c r="N775" s="159"/>
      <c r="O775" s="159"/>
      <c r="P775" s="159"/>
      <c r="Q775" s="159"/>
      <c r="R775" s="159"/>
      <c r="S775" s="159"/>
      <c r="T775" s="159"/>
      <c r="U775" s="267"/>
      <c r="V775" s="159"/>
      <c r="W775" s="230"/>
    </row>
    <row r="776" spans="1:23" ht="21.5" customHeight="1">
      <c r="A776" s="228"/>
      <c r="B776" s="228"/>
      <c r="C776" s="160"/>
      <c r="D776" s="160"/>
      <c r="E776" s="343"/>
      <c r="F776" s="343"/>
      <c r="G776" s="343"/>
      <c r="H776" s="343"/>
      <c r="I776" s="343"/>
      <c r="J776" s="268" t="str" cm="1">
        <f t="array" ref="J776">IFERROR(_xlfn.IFS((AND(H776=10,I776=1)),"L",(AND(H776=10,I776=2)),"H",(AND(H776=10,I776=4)),"VH",(AND(H776=10,I776=6)),"VH",(AND(H776=10,I776=8)),"VH",(AND(H776=10,I776=10)),"VH",(AND(H776=8,I776=1)),"L",(AND(H776=8,I776=2)),"M+",(AND(H776=8,I776=4)),"H",(AND(H776=8,I776=6)),"VH",(AND(H776=8,I776=8)),"VH",(AND(H776=8,I776=10)),"VH",(AND(H776=6,I776=1)),"L",(AND(H776=6,I776=2)),"M",(AND(H776=6,I776=4)),"M+",(AND(H776=6,I776=6)),"H",(AND(H776=6,I776=8)),"VH",(AND(H776=6,I776=10)),"VH",(AND(H776=4,I776=1)),"VL",(AND(H776=4,I776=2)),"L",(AND(H776=4,I776=4)),"M",(AND(H776=4,I776=6)),"M+",(AND(H776=4,I776=8)),"H",(AND(H776=4,I776=10)),"VH",(AND(H776=2,I776=1)),"VL",(AND(H776=2,I776=2)),"VL",(AND(H776=2,I776=4)),"L",(AND(H776=2,I776=6)),"M",(AND(H776=2,I776=8)),"H",(AND(H776=2,I776=10)),"H",(AND(H776=1,I776=1)),"VL",(AND(H776=1,I776=2)),"VL",(AND(H776=1,I776=4)),"L",(AND(H776=1,I776=6)),"L",(AND(H776=1,I776=8)),"M+",(AND(H776=1,I776=10)),"H"),"")</f>
        <v/>
      </c>
      <c r="K776" s="229"/>
      <c r="L776" s="162"/>
      <c r="M776" s="159"/>
      <c r="N776" s="159"/>
      <c r="O776" s="159"/>
      <c r="P776" s="159"/>
      <c r="Q776" s="159"/>
      <c r="R776" s="159"/>
      <c r="S776" s="159"/>
      <c r="T776" s="159"/>
      <c r="U776" s="267"/>
      <c r="V776" s="159"/>
      <c r="W776" s="230"/>
    </row>
    <row r="777" spans="1:23" ht="21.5" customHeight="1">
      <c r="A777" s="228"/>
      <c r="B777" s="228"/>
      <c r="C777" s="160"/>
      <c r="D777" s="160"/>
      <c r="E777" s="343"/>
      <c r="F777" s="343"/>
      <c r="G777" s="343"/>
      <c r="H777" s="343"/>
      <c r="I777" s="343"/>
      <c r="J777" s="268" t="str" cm="1">
        <f t="array" ref="J777">IFERROR(_xlfn.IFS((AND(H777=10,I777=1)),"L",(AND(H777=10,I777=2)),"H",(AND(H777=10,I777=4)),"VH",(AND(H777=10,I777=6)),"VH",(AND(H777=10,I777=8)),"VH",(AND(H777=10,I777=10)),"VH",(AND(H777=8,I777=1)),"L",(AND(H777=8,I777=2)),"M+",(AND(H777=8,I777=4)),"H",(AND(H777=8,I777=6)),"VH",(AND(H777=8,I777=8)),"VH",(AND(H777=8,I777=10)),"VH",(AND(H777=6,I777=1)),"L",(AND(H777=6,I777=2)),"M",(AND(H777=6,I777=4)),"M+",(AND(H777=6,I777=6)),"H",(AND(H777=6,I777=8)),"VH",(AND(H777=6,I777=10)),"VH",(AND(H777=4,I777=1)),"VL",(AND(H777=4,I777=2)),"L",(AND(H777=4,I777=4)),"M",(AND(H777=4,I777=6)),"M+",(AND(H777=4,I777=8)),"H",(AND(H777=4,I777=10)),"VH",(AND(H777=2,I777=1)),"VL",(AND(H777=2,I777=2)),"VL",(AND(H777=2,I777=4)),"L",(AND(H777=2,I777=6)),"M",(AND(H777=2,I777=8)),"H",(AND(H777=2,I777=10)),"H",(AND(H777=1,I777=1)),"VL",(AND(H777=1,I777=2)),"VL",(AND(H777=1,I777=4)),"L",(AND(H777=1,I777=6)),"L",(AND(H777=1,I777=8)),"M+",(AND(H777=1,I777=10)),"H"),"")</f>
        <v/>
      </c>
      <c r="K777" s="229"/>
      <c r="L777" s="162"/>
      <c r="M777" s="159"/>
      <c r="N777" s="159"/>
      <c r="O777" s="159"/>
      <c r="P777" s="159"/>
      <c r="Q777" s="159"/>
      <c r="R777" s="159"/>
      <c r="S777" s="159"/>
      <c r="T777" s="159"/>
      <c r="U777" s="267"/>
      <c r="V777" s="159"/>
      <c r="W777" s="230"/>
    </row>
    <row r="778" spans="1:23" ht="21.5" customHeight="1">
      <c r="A778" s="228"/>
      <c r="B778" s="228"/>
      <c r="C778" s="160"/>
      <c r="D778" s="160"/>
      <c r="E778" s="343"/>
      <c r="F778" s="343"/>
      <c r="G778" s="343"/>
      <c r="H778" s="343"/>
      <c r="I778" s="343"/>
      <c r="J778" s="268" t="str" cm="1">
        <f t="array" ref="J778">IFERROR(_xlfn.IFS((AND(H778=10,I778=1)),"L",(AND(H778=10,I778=2)),"H",(AND(H778=10,I778=4)),"VH",(AND(H778=10,I778=6)),"VH",(AND(H778=10,I778=8)),"VH",(AND(H778=10,I778=10)),"VH",(AND(H778=8,I778=1)),"L",(AND(H778=8,I778=2)),"M+",(AND(H778=8,I778=4)),"H",(AND(H778=8,I778=6)),"VH",(AND(H778=8,I778=8)),"VH",(AND(H778=8,I778=10)),"VH",(AND(H778=6,I778=1)),"L",(AND(H778=6,I778=2)),"M",(AND(H778=6,I778=4)),"M+",(AND(H778=6,I778=6)),"H",(AND(H778=6,I778=8)),"VH",(AND(H778=6,I778=10)),"VH",(AND(H778=4,I778=1)),"VL",(AND(H778=4,I778=2)),"L",(AND(H778=4,I778=4)),"M",(AND(H778=4,I778=6)),"M+",(AND(H778=4,I778=8)),"H",(AND(H778=4,I778=10)),"VH",(AND(H778=2,I778=1)),"VL",(AND(H778=2,I778=2)),"VL",(AND(H778=2,I778=4)),"L",(AND(H778=2,I778=6)),"M",(AND(H778=2,I778=8)),"H",(AND(H778=2,I778=10)),"H",(AND(H778=1,I778=1)),"VL",(AND(H778=1,I778=2)),"VL",(AND(H778=1,I778=4)),"L",(AND(H778=1,I778=6)),"L",(AND(H778=1,I778=8)),"M+",(AND(H778=1,I778=10)),"H"),"")</f>
        <v/>
      </c>
      <c r="K778" s="229"/>
      <c r="L778" s="162"/>
      <c r="M778" s="159"/>
      <c r="N778" s="159"/>
      <c r="O778" s="159"/>
      <c r="P778" s="159"/>
      <c r="Q778" s="159"/>
      <c r="R778" s="159"/>
      <c r="S778" s="159"/>
      <c r="T778" s="159"/>
      <c r="U778" s="267"/>
      <c r="V778" s="159"/>
      <c r="W778" s="230"/>
    </row>
    <row r="779" spans="1:23" ht="21.5" customHeight="1">
      <c r="A779" s="228"/>
      <c r="B779" s="228"/>
      <c r="C779" s="160"/>
      <c r="D779" s="160"/>
      <c r="E779" s="343"/>
      <c r="F779" s="343"/>
      <c r="G779" s="343"/>
      <c r="H779" s="343"/>
      <c r="I779" s="343"/>
      <c r="J779" s="268" t="str" cm="1">
        <f t="array" ref="J779">IFERROR(_xlfn.IFS((AND(H779=10,I779=1)),"L",(AND(H779=10,I779=2)),"H",(AND(H779=10,I779=4)),"VH",(AND(H779=10,I779=6)),"VH",(AND(H779=10,I779=8)),"VH",(AND(H779=10,I779=10)),"VH",(AND(H779=8,I779=1)),"L",(AND(H779=8,I779=2)),"M+",(AND(H779=8,I779=4)),"H",(AND(H779=8,I779=6)),"VH",(AND(H779=8,I779=8)),"VH",(AND(H779=8,I779=10)),"VH",(AND(H779=6,I779=1)),"L",(AND(H779=6,I779=2)),"M",(AND(H779=6,I779=4)),"M+",(AND(H779=6,I779=6)),"H",(AND(H779=6,I779=8)),"VH",(AND(H779=6,I779=10)),"VH",(AND(H779=4,I779=1)),"VL",(AND(H779=4,I779=2)),"L",(AND(H779=4,I779=4)),"M",(AND(H779=4,I779=6)),"M+",(AND(H779=4,I779=8)),"H",(AND(H779=4,I779=10)),"VH",(AND(H779=2,I779=1)),"VL",(AND(H779=2,I779=2)),"VL",(AND(H779=2,I779=4)),"L",(AND(H779=2,I779=6)),"M",(AND(H779=2,I779=8)),"H",(AND(H779=2,I779=10)),"H",(AND(H779=1,I779=1)),"VL",(AND(H779=1,I779=2)),"VL",(AND(H779=1,I779=4)),"L",(AND(H779=1,I779=6)),"L",(AND(H779=1,I779=8)),"M+",(AND(H779=1,I779=10)),"H"),"")</f>
        <v/>
      </c>
      <c r="K779" s="229"/>
      <c r="L779" s="162"/>
      <c r="M779" s="159"/>
      <c r="N779" s="159"/>
      <c r="O779" s="159"/>
      <c r="P779" s="159"/>
      <c r="Q779" s="159"/>
      <c r="R779" s="159"/>
      <c r="S779" s="159"/>
      <c r="T779" s="159"/>
      <c r="U779" s="267"/>
      <c r="V779" s="159"/>
      <c r="W779" s="230"/>
    </row>
    <row r="780" spans="1:23" ht="21.5" customHeight="1">
      <c r="A780" s="228"/>
      <c r="B780" s="228"/>
      <c r="C780" s="160"/>
      <c r="D780" s="160"/>
      <c r="E780" s="343"/>
      <c r="F780" s="343"/>
      <c r="G780" s="343"/>
      <c r="H780" s="343"/>
      <c r="I780" s="343"/>
      <c r="J780" s="268" t="str" cm="1">
        <f t="array" ref="J780">IFERROR(_xlfn.IFS((AND(H780=10,I780=1)),"L",(AND(H780=10,I780=2)),"H",(AND(H780=10,I780=4)),"VH",(AND(H780=10,I780=6)),"VH",(AND(H780=10,I780=8)),"VH",(AND(H780=10,I780=10)),"VH",(AND(H780=8,I780=1)),"L",(AND(H780=8,I780=2)),"M+",(AND(H780=8,I780=4)),"H",(AND(H780=8,I780=6)),"VH",(AND(H780=8,I780=8)),"VH",(AND(H780=8,I780=10)),"VH",(AND(H780=6,I780=1)),"L",(AND(H780=6,I780=2)),"M",(AND(H780=6,I780=4)),"M+",(AND(H780=6,I780=6)),"H",(AND(H780=6,I780=8)),"VH",(AND(H780=6,I780=10)),"VH",(AND(H780=4,I780=1)),"VL",(AND(H780=4,I780=2)),"L",(AND(H780=4,I780=4)),"M",(AND(H780=4,I780=6)),"M+",(AND(H780=4,I780=8)),"H",(AND(H780=4,I780=10)),"VH",(AND(H780=2,I780=1)),"VL",(AND(H780=2,I780=2)),"VL",(AND(H780=2,I780=4)),"L",(AND(H780=2,I780=6)),"M",(AND(H780=2,I780=8)),"H",(AND(H780=2,I780=10)),"H",(AND(H780=1,I780=1)),"VL",(AND(H780=1,I780=2)),"VL",(AND(H780=1,I780=4)),"L",(AND(H780=1,I780=6)),"L",(AND(H780=1,I780=8)),"M+",(AND(H780=1,I780=10)),"H"),"")</f>
        <v/>
      </c>
      <c r="K780" s="229"/>
      <c r="L780" s="162"/>
      <c r="M780" s="159"/>
      <c r="N780" s="159"/>
      <c r="O780" s="159"/>
      <c r="P780" s="159"/>
      <c r="Q780" s="159"/>
      <c r="R780" s="159"/>
      <c r="S780" s="159"/>
      <c r="T780" s="159"/>
      <c r="U780" s="267"/>
      <c r="V780" s="159"/>
      <c r="W780" s="230"/>
    </row>
    <row r="781" spans="1:23" ht="21.5" customHeight="1">
      <c r="A781" s="228"/>
      <c r="B781" s="228"/>
      <c r="C781" s="160"/>
      <c r="D781" s="160"/>
      <c r="E781" s="343"/>
      <c r="F781" s="343"/>
      <c r="G781" s="343"/>
      <c r="H781" s="343"/>
      <c r="I781" s="343"/>
      <c r="J781" s="268" t="str" cm="1">
        <f t="array" ref="J781">IFERROR(_xlfn.IFS((AND(H781=10,I781=1)),"L",(AND(H781=10,I781=2)),"H",(AND(H781=10,I781=4)),"VH",(AND(H781=10,I781=6)),"VH",(AND(H781=10,I781=8)),"VH",(AND(H781=10,I781=10)),"VH",(AND(H781=8,I781=1)),"L",(AND(H781=8,I781=2)),"M+",(AND(H781=8,I781=4)),"H",(AND(H781=8,I781=6)),"VH",(AND(H781=8,I781=8)),"VH",(AND(H781=8,I781=10)),"VH",(AND(H781=6,I781=1)),"L",(AND(H781=6,I781=2)),"M",(AND(H781=6,I781=4)),"M+",(AND(H781=6,I781=6)),"H",(AND(H781=6,I781=8)),"VH",(AND(H781=6,I781=10)),"VH",(AND(H781=4,I781=1)),"VL",(AND(H781=4,I781=2)),"L",(AND(H781=4,I781=4)),"M",(AND(H781=4,I781=6)),"M+",(AND(H781=4,I781=8)),"H",(AND(H781=4,I781=10)),"VH",(AND(H781=2,I781=1)),"VL",(AND(H781=2,I781=2)),"VL",(AND(H781=2,I781=4)),"L",(AND(H781=2,I781=6)),"M",(AND(H781=2,I781=8)),"H",(AND(H781=2,I781=10)),"H",(AND(H781=1,I781=1)),"VL",(AND(H781=1,I781=2)),"VL",(AND(H781=1,I781=4)),"L",(AND(H781=1,I781=6)),"L",(AND(H781=1,I781=8)),"M+",(AND(H781=1,I781=10)),"H"),"")</f>
        <v/>
      </c>
      <c r="K781" s="229"/>
      <c r="L781" s="162"/>
      <c r="M781" s="159"/>
      <c r="N781" s="159"/>
      <c r="O781" s="159"/>
      <c r="P781" s="159"/>
      <c r="Q781" s="159"/>
      <c r="R781" s="159"/>
      <c r="S781" s="159"/>
      <c r="T781" s="159"/>
      <c r="U781" s="267"/>
      <c r="V781" s="159"/>
      <c r="W781" s="230"/>
    </row>
    <row r="782" spans="1:23" ht="21.5" customHeight="1">
      <c r="A782" s="228"/>
      <c r="B782" s="228"/>
      <c r="C782" s="160"/>
      <c r="D782" s="160"/>
      <c r="E782" s="343"/>
      <c r="F782" s="343"/>
      <c r="G782" s="343"/>
      <c r="H782" s="343"/>
      <c r="I782" s="343"/>
      <c r="J782" s="268" t="str" cm="1">
        <f t="array" ref="J782">IFERROR(_xlfn.IFS((AND(H782=10,I782=1)),"L",(AND(H782=10,I782=2)),"H",(AND(H782=10,I782=4)),"VH",(AND(H782=10,I782=6)),"VH",(AND(H782=10,I782=8)),"VH",(AND(H782=10,I782=10)),"VH",(AND(H782=8,I782=1)),"L",(AND(H782=8,I782=2)),"M+",(AND(H782=8,I782=4)),"H",(AND(H782=8,I782=6)),"VH",(AND(H782=8,I782=8)),"VH",(AND(H782=8,I782=10)),"VH",(AND(H782=6,I782=1)),"L",(AND(H782=6,I782=2)),"M",(AND(H782=6,I782=4)),"M+",(AND(H782=6,I782=6)),"H",(AND(H782=6,I782=8)),"VH",(AND(H782=6,I782=10)),"VH",(AND(H782=4,I782=1)),"VL",(AND(H782=4,I782=2)),"L",(AND(H782=4,I782=4)),"M",(AND(H782=4,I782=6)),"M+",(AND(H782=4,I782=8)),"H",(AND(H782=4,I782=10)),"VH",(AND(H782=2,I782=1)),"VL",(AND(H782=2,I782=2)),"VL",(AND(H782=2,I782=4)),"L",(AND(H782=2,I782=6)),"M",(AND(H782=2,I782=8)),"H",(AND(H782=2,I782=10)),"H",(AND(H782=1,I782=1)),"VL",(AND(H782=1,I782=2)),"VL",(AND(H782=1,I782=4)),"L",(AND(H782=1,I782=6)),"L",(AND(H782=1,I782=8)),"M+",(AND(H782=1,I782=10)),"H"),"")</f>
        <v/>
      </c>
      <c r="K782" s="229"/>
      <c r="L782" s="162"/>
      <c r="M782" s="159"/>
      <c r="N782" s="159"/>
      <c r="O782" s="159"/>
      <c r="P782" s="159"/>
      <c r="Q782" s="159"/>
      <c r="R782" s="159"/>
      <c r="S782" s="159"/>
      <c r="T782" s="159"/>
      <c r="U782" s="267"/>
      <c r="V782" s="159"/>
      <c r="W782" s="230"/>
    </row>
    <row r="783" spans="1:23" ht="21.5" customHeight="1">
      <c r="A783" s="228"/>
      <c r="B783" s="228"/>
      <c r="C783" s="160"/>
      <c r="D783" s="340"/>
      <c r="E783" s="343"/>
      <c r="F783" s="343"/>
      <c r="G783" s="343"/>
      <c r="H783" s="343"/>
      <c r="I783" s="343"/>
      <c r="J783" s="268" t="str" cm="1">
        <f t="array" ref="J783">IFERROR(_xlfn.IFS((AND(H783=10,I783=1)),"L",(AND(H783=10,I783=2)),"H",(AND(H783=10,I783=4)),"VH",(AND(H783=10,I783=6)),"VH",(AND(H783=10,I783=8)),"VH",(AND(H783=10,I783=10)),"VH",(AND(H783=8,I783=1)),"L",(AND(H783=8,I783=2)),"M+",(AND(H783=8,I783=4)),"H",(AND(H783=8,I783=6)),"VH",(AND(H783=8,I783=8)),"VH",(AND(H783=8,I783=10)),"VH",(AND(H783=6,I783=1)),"L",(AND(H783=6,I783=2)),"M",(AND(H783=6,I783=4)),"M+",(AND(H783=6,I783=6)),"H",(AND(H783=6,I783=8)),"VH",(AND(H783=6,I783=10)),"VH",(AND(H783=4,I783=1)),"VL",(AND(H783=4,I783=2)),"L",(AND(H783=4,I783=4)),"M",(AND(H783=4,I783=6)),"M+",(AND(H783=4,I783=8)),"H",(AND(H783=4,I783=10)),"VH",(AND(H783=2,I783=1)),"VL",(AND(H783=2,I783=2)),"VL",(AND(H783=2,I783=4)),"L",(AND(H783=2,I783=6)),"M",(AND(H783=2,I783=8)),"H",(AND(H783=2,I783=10)),"H",(AND(H783=1,I783=1)),"VL",(AND(H783=1,I783=2)),"VL",(AND(H783=1,I783=4)),"L",(AND(H783=1,I783=6)),"L",(AND(H783=1,I783=8)),"M+",(AND(H783=1,I783=10)),"H"),"")</f>
        <v/>
      </c>
      <c r="K783" s="229"/>
      <c r="L783" s="162"/>
      <c r="M783" s="159"/>
      <c r="N783" s="159"/>
      <c r="O783" s="159"/>
      <c r="P783" s="159"/>
      <c r="Q783" s="159"/>
      <c r="R783" s="159"/>
      <c r="S783" s="159"/>
      <c r="T783" s="159"/>
      <c r="U783" s="267"/>
      <c r="V783" s="159"/>
      <c r="W783" s="230"/>
    </row>
    <row r="784" spans="1:23" ht="21.5" customHeight="1">
      <c r="A784" s="228"/>
      <c r="B784" s="228"/>
      <c r="C784" s="160"/>
      <c r="D784" s="334"/>
      <c r="E784" s="343"/>
      <c r="F784" s="343"/>
      <c r="G784" s="343"/>
      <c r="H784" s="343"/>
      <c r="I784" s="343"/>
      <c r="J784" s="268" t="str" cm="1">
        <f t="array" ref="J784">IFERROR(_xlfn.IFS((AND(H784=10,I784=1)),"L",(AND(H784=10,I784=2)),"H",(AND(H784=10,I784=4)),"VH",(AND(H784=10,I784=6)),"VH",(AND(H784=10,I784=8)),"VH",(AND(H784=10,I784=10)),"VH",(AND(H784=8,I784=1)),"L",(AND(H784=8,I784=2)),"M+",(AND(H784=8,I784=4)),"H",(AND(H784=8,I784=6)),"VH",(AND(H784=8,I784=8)),"VH",(AND(H784=8,I784=10)),"VH",(AND(H784=6,I784=1)),"L",(AND(H784=6,I784=2)),"M",(AND(H784=6,I784=4)),"M+",(AND(H784=6,I784=6)),"H",(AND(H784=6,I784=8)),"VH",(AND(H784=6,I784=10)),"VH",(AND(H784=4,I784=1)),"VL",(AND(H784=4,I784=2)),"L",(AND(H784=4,I784=4)),"M",(AND(H784=4,I784=6)),"M+",(AND(H784=4,I784=8)),"H",(AND(H784=4,I784=10)),"VH",(AND(H784=2,I784=1)),"VL",(AND(H784=2,I784=2)),"VL",(AND(H784=2,I784=4)),"L",(AND(H784=2,I784=6)),"M",(AND(H784=2,I784=8)),"H",(AND(H784=2,I784=10)),"H",(AND(H784=1,I784=1)),"VL",(AND(H784=1,I784=2)),"VL",(AND(H784=1,I784=4)),"L",(AND(H784=1,I784=6)),"L",(AND(H784=1,I784=8)),"M+",(AND(H784=1,I784=10)),"H"),"")</f>
        <v/>
      </c>
      <c r="K784" s="229"/>
      <c r="L784" s="162"/>
      <c r="M784" s="159"/>
      <c r="N784" s="159"/>
      <c r="O784" s="159"/>
      <c r="P784" s="159"/>
      <c r="Q784" s="159"/>
      <c r="R784" s="159"/>
      <c r="S784" s="159"/>
      <c r="T784" s="159"/>
      <c r="U784" s="267"/>
      <c r="V784" s="159"/>
      <c r="W784" s="230"/>
    </row>
    <row r="785" spans="1:23" ht="21.5" customHeight="1">
      <c r="A785" s="228"/>
      <c r="B785" s="228"/>
      <c r="C785" s="160"/>
      <c r="D785" s="334"/>
      <c r="E785" s="343"/>
      <c r="F785" s="343"/>
      <c r="G785" s="343"/>
      <c r="H785" s="343"/>
      <c r="I785" s="343"/>
      <c r="J785" s="268" t="str" cm="1">
        <f t="array" ref="J785">IFERROR(_xlfn.IFS((AND(H785=10,I785=1)),"L",(AND(H785=10,I785=2)),"H",(AND(H785=10,I785=4)),"VH",(AND(H785=10,I785=6)),"VH",(AND(H785=10,I785=8)),"VH",(AND(H785=10,I785=10)),"VH",(AND(H785=8,I785=1)),"L",(AND(H785=8,I785=2)),"M+",(AND(H785=8,I785=4)),"H",(AND(H785=8,I785=6)),"VH",(AND(H785=8,I785=8)),"VH",(AND(H785=8,I785=10)),"VH",(AND(H785=6,I785=1)),"L",(AND(H785=6,I785=2)),"M",(AND(H785=6,I785=4)),"M+",(AND(H785=6,I785=6)),"H",(AND(H785=6,I785=8)),"VH",(AND(H785=6,I785=10)),"VH",(AND(H785=4,I785=1)),"VL",(AND(H785=4,I785=2)),"L",(AND(H785=4,I785=4)),"M",(AND(H785=4,I785=6)),"M+",(AND(H785=4,I785=8)),"H",(AND(H785=4,I785=10)),"VH",(AND(H785=2,I785=1)),"VL",(AND(H785=2,I785=2)),"VL",(AND(H785=2,I785=4)),"L",(AND(H785=2,I785=6)),"M",(AND(H785=2,I785=8)),"H",(AND(H785=2,I785=10)),"H",(AND(H785=1,I785=1)),"VL",(AND(H785=1,I785=2)),"VL",(AND(H785=1,I785=4)),"L",(AND(H785=1,I785=6)),"L",(AND(H785=1,I785=8)),"M+",(AND(H785=1,I785=10)),"H"),"")</f>
        <v/>
      </c>
      <c r="K785" s="229"/>
      <c r="L785" s="162"/>
      <c r="M785" s="159"/>
      <c r="N785" s="159"/>
      <c r="O785" s="159"/>
      <c r="P785" s="159"/>
      <c r="Q785" s="159"/>
      <c r="R785" s="159"/>
      <c r="S785" s="159"/>
      <c r="T785" s="159"/>
      <c r="U785" s="267"/>
      <c r="V785" s="159"/>
      <c r="W785" s="230"/>
    </row>
    <row r="786" spans="1:23" ht="21.5" customHeight="1">
      <c r="A786" s="228"/>
      <c r="B786" s="228"/>
      <c r="C786" s="160"/>
      <c r="D786" s="334"/>
      <c r="E786" s="343"/>
      <c r="F786" s="343"/>
      <c r="G786" s="343"/>
      <c r="H786" s="343"/>
      <c r="I786" s="343"/>
      <c r="J786" s="268" t="str" cm="1">
        <f t="array" ref="J786">IFERROR(_xlfn.IFS((AND(H786=10,I786=1)),"L",(AND(H786=10,I786=2)),"H",(AND(H786=10,I786=4)),"VH",(AND(H786=10,I786=6)),"VH",(AND(H786=10,I786=8)),"VH",(AND(H786=10,I786=10)),"VH",(AND(H786=8,I786=1)),"L",(AND(H786=8,I786=2)),"M+",(AND(H786=8,I786=4)),"H",(AND(H786=8,I786=6)),"VH",(AND(H786=8,I786=8)),"VH",(AND(H786=8,I786=10)),"VH",(AND(H786=6,I786=1)),"L",(AND(H786=6,I786=2)),"M",(AND(H786=6,I786=4)),"M+",(AND(H786=6,I786=6)),"H",(AND(H786=6,I786=8)),"VH",(AND(H786=6,I786=10)),"VH",(AND(H786=4,I786=1)),"VL",(AND(H786=4,I786=2)),"L",(AND(H786=4,I786=4)),"M",(AND(H786=4,I786=6)),"M+",(AND(H786=4,I786=8)),"H",(AND(H786=4,I786=10)),"VH",(AND(H786=2,I786=1)),"VL",(AND(H786=2,I786=2)),"VL",(AND(H786=2,I786=4)),"L",(AND(H786=2,I786=6)),"M",(AND(H786=2,I786=8)),"H",(AND(H786=2,I786=10)),"H",(AND(H786=1,I786=1)),"VL",(AND(H786=1,I786=2)),"VL",(AND(H786=1,I786=4)),"L",(AND(H786=1,I786=6)),"L",(AND(H786=1,I786=8)),"M+",(AND(H786=1,I786=10)),"H"),"")</f>
        <v/>
      </c>
      <c r="K786" s="229"/>
      <c r="L786" s="162"/>
      <c r="M786" s="159"/>
      <c r="N786" s="159"/>
      <c r="O786" s="159"/>
      <c r="P786" s="159"/>
      <c r="Q786" s="159"/>
      <c r="R786" s="159"/>
      <c r="S786" s="159"/>
      <c r="T786" s="159"/>
      <c r="U786" s="267"/>
      <c r="V786" s="159"/>
      <c r="W786" s="230"/>
    </row>
    <row r="787" spans="1:23" ht="21.5" customHeight="1">
      <c r="A787" s="228"/>
      <c r="B787" s="228"/>
      <c r="C787" s="160"/>
      <c r="D787" s="334"/>
      <c r="E787" s="343"/>
      <c r="F787" s="343"/>
      <c r="G787" s="343"/>
      <c r="H787" s="343"/>
      <c r="I787" s="343"/>
      <c r="J787" s="268" t="str" cm="1">
        <f t="array" ref="J787">IFERROR(_xlfn.IFS((AND(H787=10,I787=1)),"L",(AND(H787=10,I787=2)),"H",(AND(H787=10,I787=4)),"VH",(AND(H787=10,I787=6)),"VH",(AND(H787=10,I787=8)),"VH",(AND(H787=10,I787=10)),"VH",(AND(H787=8,I787=1)),"L",(AND(H787=8,I787=2)),"M+",(AND(H787=8,I787=4)),"H",(AND(H787=8,I787=6)),"VH",(AND(H787=8,I787=8)),"VH",(AND(H787=8,I787=10)),"VH",(AND(H787=6,I787=1)),"L",(AND(H787=6,I787=2)),"M",(AND(H787=6,I787=4)),"M+",(AND(H787=6,I787=6)),"H",(AND(H787=6,I787=8)),"VH",(AND(H787=6,I787=10)),"VH",(AND(H787=4,I787=1)),"VL",(AND(H787=4,I787=2)),"L",(AND(H787=4,I787=4)),"M",(AND(H787=4,I787=6)),"M+",(AND(H787=4,I787=8)),"H",(AND(H787=4,I787=10)),"VH",(AND(H787=2,I787=1)),"VL",(AND(H787=2,I787=2)),"VL",(AND(H787=2,I787=4)),"L",(AND(H787=2,I787=6)),"M",(AND(H787=2,I787=8)),"H",(AND(H787=2,I787=10)),"H",(AND(H787=1,I787=1)),"VL",(AND(H787=1,I787=2)),"VL",(AND(H787=1,I787=4)),"L",(AND(H787=1,I787=6)),"L",(AND(H787=1,I787=8)),"M+",(AND(H787=1,I787=10)),"H"),"")</f>
        <v/>
      </c>
      <c r="K787" s="229"/>
      <c r="L787" s="162"/>
      <c r="M787" s="159"/>
      <c r="N787" s="159"/>
      <c r="O787" s="159"/>
      <c r="P787" s="159"/>
      <c r="Q787" s="159"/>
      <c r="R787" s="159"/>
      <c r="S787" s="159"/>
      <c r="T787" s="159"/>
      <c r="U787" s="267"/>
      <c r="V787" s="159"/>
      <c r="W787" s="230"/>
    </row>
    <row r="788" spans="1:23" ht="21.5" customHeight="1">
      <c r="A788" s="228"/>
      <c r="B788" s="228"/>
      <c r="C788" s="160"/>
      <c r="D788" s="334"/>
      <c r="E788" s="343"/>
      <c r="F788" s="343"/>
      <c r="G788" s="343"/>
      <c r="H788" s="343"/>
      <c r="I788" s="343"/>
      <c r="J788" s="268" t="str" cm="1">
        <f t="array" ref="J788">IFERROR(_xlfn.IFS((AND(H788=10,I788=1)),"L",(AND(H788=10,I788=2)),"H",(AND(H788=10,I788=4)),"VH",(AND(H788=10,I788=6)),"VH",(AND(H788=10,I788=8)),"VH",(AND(H788=10,I788=10)),"VH",(AND(H788=8,I788=1)),"L",(AND(H788=8,I788=2)),"M+",(AND(H788=8,I788=4)),"H",(AND(H788=8,I788=6)),"VH",(AND(H788=8,I788=8)),"VH",(AND(H788=8,I788=10)),"VH",(AND(H788=6,I788=1)),"L",(AND(H788=6,I788=2)),"M",(AND(H788=6,I788=4)),"M+",(AND(H788=6,I788=6)),"H",(AND(H788=6,I788=8)),"VH",(AND(H788=6,I788=10)),"VH",(AND(H788=4,I788=1)),"VL",(AND(H788=4,I788=2)),"L",(AND(H788=4,I788=4)),"M",(AND(H788=4,I788=6)),"M+",(AND(H788=4,I788=8)),"H",(AND(H788=4,I788=10)),"VH",(AND(H788=2,I788=1)),"VL",(AND(H788=2,I788=2)),"VL",(AND(H788=2,I788=4)),"L",(AND(H788=2,I788=6)),"M",(AND(H788=2,I788=8)),"H",(AND(H788=2,I788=10)),"H",(AND(H788=1,I788=1)),"VL",(AND(H788=1,I788=2)),"VL",(AND(H788=1,I788=4)),"L",(AND(H788=1,I788=6)),"L",(AND(H788=1,I788=8)),"M+",(AND(H788=1,I788=10)),"H"),"")</f>
        <v/>
      </c>
      <c r="K788" s="229"/>
      <c r="L788" s="162"/>
      <c r="M788" s="159"/>
      <c r="N788" s="159"/>
      <c r="O788" s="159"/>
      <c r="P788" s="159"/>
      <c r="Q788" s="159"/>
      <c r="R788" s="159"/>
      <c r="S788" s="159"/>
      <c r="T788" s="159"/>
      <c r="U788" s="267"/>
      <c r="V788" s="159"/>
      <c r="W788" s="230"/>
    </row>
    <row r="789" spans="1:23" ht="21.5" customHeight="1">
      <c r="A789" s="228"/>
      <c r="B789" s="228"/>
      <c r="C789" s="160"/>
      <c r="D789" s="334"/>
      <c r="E789" s="343"/>
      <c r="F789" s="343"/>
      <c r="G789" s="343"/>
      <c r="H789" s="343"/>
      <c r="I789" s="343"/>
      <c r="J789" s="268" t="str" cm="1">
        <f t="array" ref="J789">IFERROR(_xlfn.IFS((AND(H789=10,I789=1)),"L",(AND(H789=10,I789=2)),"H",(AND(H789=10,I789=4)),"VH",(AND(H789=10,I789=6)),"VH",(AND(H789=10,I789=8)),"VH",(AND(H789=10,I789=10)),"VH",(AND(H789=8,I789=1)),"L",(AND(H789=8,I789=2)),"M+",(AND(H789=8,I789=4)),"H",(AND(H789=8,I789=6)),"VH",(AND(H789=8,I789=8)),"VH",(AND(H789=8,I789=10)),"VH",(AND(H789=6,I789=1)),"L",(AND(H789=6,I789=2)),"M",(AND(H789=6,I789=4)),"M+",(AND(H789=6,I789=6)),"H",(AND(H789=6,I789=8)),"VH",(AND(H789=6,I789=10)),"VH",(AND(H789=4,I789=1)),"VL",(AND(H789=4,I789=2)),"L",(AND(H789=4,I789=4)),"M",(AND(H789=4,I789=6)),"M+",(AND(H789=4,I789=8)),"H",(AND(H789=4,I789=10)),"VH",(AND(H789=2,I789=1)),"VL",(AND(H789=2,I789=2)),"VL",(AND(H789=2,I789=4)),"L",(AND(H789=2,I789=6)),"M",(AND(H789=2,I789=8)),"H",(AND(H789=2,I789=10)),"H",(AND(H789=1,I789=1)),"VL",(AND(H789=1,I789=2)),"VL",(AND(H789=1,I789=4)),"L",(AND(H789=1,I789=6)),"L",(AND(H789=1,I789=8)),"M+",(AND(H789=1,I789=10)),"H"),"")</f>
        <v/>
      </c>
      <c r="K789" s="229"/>
      <c r="L789" s="162"/>
      <c r="M789" s="159"/>
      <c r="N789" s="159"/>
      <c r="O789" s="159"/>
      <c r="P789" s="159"/>
      <c r="Q789" s="159"/>
      <c r="R789" s="159"/>
      <c r="S789" s="159"/>
      <c r="T789" s="159"/>
      <c r="U789" s="267"/>
      <c r="V789" s="159"/>
      <c r="W789" s="230"/>
    </row>
    <row r="790" spans="1:23" ht="21.5" customHeight="1">
      <c r="A790" s="228"/>
      <c r="B790" s="228"/>
      <c r="C790" s="160"/>
      <c r="D790" s="334"/>
      <c r="E790" s="343"/>
      <c r="F790" s="343"/>
      <c r="G790" s="343"/>
      <c r="H790" s="343"/>
      <c r="I790" s="343"/>
      <c r="J790" s="268" t="str" cm="1">
        <f t="array" ref="J790">IFERROR(_xlfn.IFS((AND(H790=10,I790=1)),"L",(AND(H790=10,I790=2)),"H",(AND(H790=10,I790=4)),"VH",(AND(H790=10,I790=6)),"VH",(AND(H790=10,I790=8)),"VH",(AND(H790=10,I790=10)),"VH",(AND(H790=8,I790=1)),"L",(AND(H790=8,I790=2)),"M+",(AND(H790=8,I790=4)),"H",(AND(H790=8,I790=6)),"VH",(AND(H790=8,I790=8)),"VH",(AND(H790=8,I790=10)),"VH",(AND(H790=6,I790=1)),"L",(AND(H790=6,I790=2)),"M",(AND(H790=6,I790=4)),"M+",(AND(H790=6,I790=6)),"H",(AND(H790=6,I790=8)),"VH",(AND(H790=6,I790=10)),"VH",(AND(H790=4,I790=1)),"VL",(AND(H790=4,I790=2)),"L",(AND(H790=4,I790=4)),"M",(AND(H790=4,I790=6)),"M+",(AND(H790=4,I790=8)),"H",(AND(H790=4,I790=10)),"VH",(AND(H790=2,I790=1)),"VL",(AND(H790=2,I790=2)),"VL",(AND(H790=2,I790=4)),"L",(AND(H790=2,I790=6)),"M",(AND(H790=2,I790=8)),"H",(AND(H790=2,I790=10)),"H",(AND(H790=1,I790=1)),"VL",(AND(H790=1,I790=2)),"VL",(AND(H790=1,I790=4)),"L",(AND(H790=1,I790=6)),"L",(AND(H790=1,I790=8)),"M+",(AND(H790=1,I790=10)),"H"),"")</f>
        <v/>
      </c>
      <c r="K790" s="229"/>
      <c r="L790" s="162"/>
      <c r="M790" s="159"/>
      <c r="N790" s="159"/>
      <c r="O790" s="159"/>
      <c r="P790" s="159"/>
      <c r="Q790" s="159"/>
      <c r="R790" s="159"/>
      <c r="S790" s="159"/>
      <c r="T790" s="159"/>
      <c r="U790" s="267"/>
      <c r="V790" s="159"/>
      <c r="W790" s="230"/>
    </row>
    <row r="791" spans="1:23" ht="21.5" customHeight="1">
      <c r="A791" s="228"/>
      <c r="B791" s="228"/>
      <c r="C791" s="160"/>
      <c r="D791" s="334"/>
      <c r="E791" s="343"/>
      <c r="F791" s="343"/>
      <c r="G791" s="343"/>
      <c r="H791" s="343"/>
      <c r="I791" s="343"/>
      <c r="J791" s="268" t="str" cm="1">
        <f t="array" ref="J791">IFERROR(_xlfn.IFS((AND(H791=10,I791=1)),"L",(AND(H791=10,I791=2)),"H",(AND(H791=10,I791=4)),"VH",(AND(H791=10,I791=6)),"VH",(AND(H791=10,I791=8)),"VH",(AND(H791=10,I791=10)),"VH",(AND(H791=8,I791=1)),"L",(AND(H791=8,I791=2)),"M+",(AND(H791=8,I791=4)),"H",(AND(H791=8,I791=6)),"VH",(AND(H791=8,I791=8)),"VH",(AND(H791=8,I791=10)),"VH",(AND(H791=6,I791=1)),"L",(AND(H791=6,I791=2)),"M",(AND(H791=6,I791=4)),"M+",(AND(H791=6,I791=6)),"H",(AND(H791=6,I791=8)),"VH",(AND(H791=6,I791=10)),"VH",(AND(H791=4,I791=1)),"VL",(AND(H791=4,I791=2)),"L",(AND(H791=4,I791=4)),"M",(AND(H791=4,I791=6)),"M+",(AND(H791=4,I791=8)),"H",(AND(H791=4,I791=10)),"VH",(AND(H791=2,I791=1)),"VL",(AND(H791=2,I791=2)),"VL",(AND(H791=2,I791=4)),"L",(AND(H791=2,I791=6)),"M",(AND(H791=2,I791=8)),"H",(AND(H791=2,I791=10)),"H",(AND(H791=1,I791=1)),"VL",(AND(H791=1,I791=2)),"VL",(AND(H791=1,I791=4)),"L",(AND(H791=1,I791=6)),"L",(AND(H791=1,I791=8)),"M+",(AND(H791=1,I791=10)),"H"),"")</f>
        <v/>
      </c>
      <c r="K791" s="229"/>
      <c r="L791" s="162"/>
      <c r="M791" s="159"/>
      <c r="N791" s="159"/>
      <c r="O791" s="159"/>
      <c r="P791" s="159"/>
      <c r="Q791" s="159"/>
      <c r="R791" s="159"/>
      <c r="S791" s="159"/>
      <c r="T791" s="159"/>
      <c r="U791" s="267"/>
      <c r="V791" s="159"/>
      <c r="W791" s="230"/>
    </row>
    <row r="792" spans="1:23" ht="21.5" customHeight="1">
      <c r="A792" s="228"/>
      <c r="B792" s="228"/>
      <c r="C792" s="160"/>
      <c r="D792" s="334"/>
      <c r="E792" s="343"/>
      <c r="F792" s="343"/>
      <c r="G792" s="343"/>
      <c r="H792" s="343"/>
      <c r="I792" s="343"/>
      <c r="J792" s="268" t="str" cm="1">
        <f t="array" ref="J792">IFERROR(_xlfn.IFS((AND(H792=10,I792=1)),"L",(AND(H792=10,I792=2)),"H",(AND(H792=10,I792=4)),"VH",(AND(H792=10,I792=6)),"VH",(AND(H792=10,I792=8)),"VH",(AND(H792=10,I792=10)),"VH",(AND(H792=8,I792=1)),"L",(AND(H792=8,I792=2)),"M+",(AND(H792=8,I792=4)),"H",(AND(H792=8,I792=6)),"VH",(AND(H792=8,I792=8)),"VH",(AND(H792=8,I792=10)),"VH",(AND(H792=6,I792=1)),"L",(AND(H792=6,I792=2)),"M",(AND(H792=6,I792=4)),"M+",(AND(H792=6,I792=6)),"H",(AND(H792=6,I792=8)),"VH",(AND(H792=6,I792=10)),"VH",(AND(H792=4,I792=1)),"VL",(AND(H792=4,I792=2)),"L",(AND(H792=4,I792=4)),"M",(AND(H792=4,I792=6)),"M+",(AND(H792=4,I792=8)),"H",(AND(H792=4,I792=10)),"VH",(AND(H792=2,I792=1)),"VL",(AND(H792=2,I792=2)),"VL",(AND(H792=2,I792=4)),"L",(AND(H792=2,I792=6)),"M",(AND(H792=2,I792=8)),"H",(AND(H792=2,I792=10)),"H",(AND(H792=1,I792=1)),"VL",(AND(H792=1,I792=2)),"VL",(AND(H792=1,I792=4)),"L",(AND(H792=1,I792=6)),"L",(AND(H792=1,I792=8)),"M+",(AND(H792=1,I792=10)),"H"),"")</f>
        <v/>
      </c>
      <c r="K792" s="229"/>
      <c r="L792" s="162"/>
      <c r="M792" s="159"/>
      <c r="N792" s="159"/>
      <c r="O792" s="159"/>
      <c r="P792" s="159"/>
      <c r="Q792" s="159"/>
      <c r="R792" s="159"/>
      <c r="S792" s="159"/>
      <c r="T792" s="159"/>
      <c r="U792" s="267"/>
      <c r="V792" s="159"/>
      <c r="W792" s="230"/>
    </row>
    <row r="793" spans="1:23" ht="21.5" customHeight="1">
      <c r="A793" s="228"/>
      <c r="B793" s="228"/>
      <c r="C793" s="160"/>
      <c r="D793" s="334"/>
      <c r="E793" s="343"/>
      <c r="F793" s="343"/>
      <c r="G793" s="343"/>
      <c r="H793" s="343"/>
      <c r="I793" s="343"/>
      <c r="J793" s="268" t="str" cm="1">
        <f t="array" ref="J793">IFERROR(_xlfn.IFS((AND(H793=10,I793=1)),"L",(AND(H793=10,I793=2)),"H",(AND(H793=10,I793=4)),"VH",(AND(H793=10,I793=6)),"VH",(AND(H793=10,I793=8)),"VH",(AND(H793=10,I793=10)),"VH",(AND(H793=8,I793=1)),"L",(AND(H793=8,I793=2)),"M+",(AND(H793=8,I793=4)),"H",(AND(H793=8,I793=6)),"VH",(AND(H793=8,I793=8)),"VH",(AND(H793=8,I793=10)),"VH",(AND(H793=6,I793=1)),"L",(AND(H793=6,I793=2)),"M",(AND(H793=6,I793=4)),"M+",(AND(H793=6,I793=6)),"H",(AND(H793=6,I793=8)),"VH",(AND(H793=6,I793=10)),"VH",(AND(H793=4,I793=1)),"VL",(AND(H793=4,I793=2)),"L",(AND(H793=4,I793=4)),"M",(AND(H793=4,I793=6)),"M+",(AND(H793=4,I793=8)),"H",(AND(H793=4,I793=10)),"VH",(AND(H793=2,I793=1)),"VL",(AND(H793=2,I793=2)),"VL",(AND(H793=2,I793=4)),"L",(AND(H793=2,I793=6)),"M",(AND(H793=2,I793=8)),"H",(AND(H793=2,I793=10)),"H",(AND(H793=1,I793=1)),"VL",(AND(H793=1,I793=2)),"VL",(AND(H793=1,I793=4)),"L",(AND(H793=1,I793=6)),"L",(AND(H793=1,I793=8)),"M+",(AND(H793=1,I793=10)),"H"),"")</f>
        <v/>
      </c>
      <c r="K793" s="229"/>
      <c r="L793" s="162"/>
      <c r="M793" s="159"/>
      <c r="N793" s="159"/>
      <c r="O793" s="159"/>
      <c r="P793" s="159"/>
      <c r="Q793" s="159"/>
      <c r="R793" s="159"/>
      <c r="S793" s="159"/>
      <c r="T793" s="159"/>
      <c r="U793" s="267"/>
      <c r="V793" s="159"/>
      <c r="W793" s="230"/>
    </row>
    <row r="794" spans="1:23" ht="21.5" customHeight="1">
      <c r="A794" s="228"/>
      <c r="B794" s="228"/>
      <c r="C794" s="160"/>
      <c r="D794" s="334"/>
      <c r="E794" s="343"/>
      <c r="F794" s="343"/>
      <c r="G794" s="343"/>
      <c r="H794" s="343"/>
      <c r="I794" s="343"/>
      <c r="J794" s="268" t="str" cm="1">
        <f t="array" ref="J794">IFERROR(_xlfn.IFS((AND(H794=10,I794=1)),"L",(AND(H794=10,I794=2)),"H",(AND(H794=10,I794=4)),"VH",(AND(H794=10,I794=6)),"VH",(AND(H794=10,I794=8)),"VH",(AND(H794=10,I794=10)),"VH",(AND(H794=8,I794=1)),"L",(AND(H794=8,I794=2)),"M+",(AND(H794=8,I794=4)),"H",(AND(H794=8,I794=6)),"VH",(AND(H794=8,I794=8)),"VH",(AND(H794=8,I794=10)),"VH",(AND(H794=6,I794=1)),"L",(AND(H794=6,I794=2)),"M",(AND(H794=6,I794=4)),"M+",(AND(H794=6,I794=6)),"H",(AND(H794=6,I794=8)),"VH",(AND(H794=6,I794=10)),"VH",(AND(H794=4,I794=1)),"VL",(AND(H794=4,I794=2)),"L",(AND(H794=4,I794=4)),"M",(AND(H794=4,I794=6)),"M+",(AND(H794=4,I794=8)),"H",(AND(H794=4,I794=10)),"VH",(AND(H794=2,I794=1)),"VL",(AND(H794=2,I794=2)),"VL",(AND(H794=2,I794=4)),"L",(AND(H794=2,I794=6)),"M",(AND(H794=2,I794=8)),"H",(AND(H794=2,I794=10)),"H",(AND(H794=1,I794=1)),"VL",(AND(H794=1,I794=2)),"VL",(AND(H794=1,I794=4)),"L",(AND(H794=1,I794=6)),"L",(AND(H794=1,I794=8)),"M+",(AND(H794=1,I794=10)),"H"),"")</f>
        <v/>
      </c>
      <c r="K794" s="229"/>
      <c r="L794" s="162"/>
      <c r="M794" s="159"/>
      <c r="N794" s="159"/>
      <c r="O794" s="159"/>
      <c r="P794" s="159"/>
      <c r="Q794" s="159"/>
      <c r="R794" s="159"/>
      <c r="S794" s="159"/>
      <c r="T794" s="159"/>
      <c r="U794" s="267"/>
      <c r="V794" s="159"/>
      <c r="W794" s="230"/>
    </row>
    <row r="795" spans="1:23" ht="21.5" customHeight="1">
      <c r="A795" s="228"/>
      <c r="B795" s="228"/>
      <c r="C795" s="160"/>
      <c r="D795" s="334"/>
      <c r="E795" s="343"/>
      <c r="F795" s="343"/>
      <c r="G795" s="343"/>
      <c r="H795" s="343"/>
      <c r="I795" s="343"/>
      <c r="J795" s="268" t="str" cm="1">
        <f t="array" ref="J795">IFERROR(_xlfn.IFS((AND(H795=10,I795=1)),"L",(AND(H795=10,I795=2)),"H",(AND(H795=10,I795=4)),"VH",(AND(H795=10,I795=6)),"VH",(AND(H795=10,I795=8)),"VH",(AND(H795=10,I795=10)),"VH",(AND(H795=8,I795=1)),"L",(AND(H795=8,I795=2)),"M+",(AND(H795=8,I795=4)),"H",(AND(H795=8,I795=6)),"VH",(AND(H795=8,I795=8)),"VH",(AND(H795=8,I795=10)),"VH",(AND(H795=6,I795=1)),"L",(AND(H795=6,I795=2)),"M",(AND(H795=6,I795=4)),"M+",(AND(H795=6,I795=6)),"H",(AND(H795=6,I795=8)),"VH",(AND(H795=6,I795=10)),"VH",(AND(H795=4,I795=1)),"VL",(AND(H795=4,I795=2)),"L",(AND(H795=4,I795=4)),"M",(AND(H795=4,I795=6)),"M+",(AND(H795=4,I795=8)),"H",(AND(H795=4,I795=10)),"VH",(AND(H795=2,I795=1)),"VL",(AND(H795=2,I795=2)),"VL",(AND(H795=2,I795=4)),"L",(AND(H795=2,I795=6)),"M",(AND(H795=2,I795=8)),"H",(AND(H795=2,I795=10)),"H",(AND(H795=1,I795=1)),"VL",(AND(H795=1,I795=2)),"VL",(AND(H795=1,I795=4)),"L",(AND(H795=1,I795=6)),"L",(AND(H795=1,I795=8)),"M+",(AND(H795=1,I795=10)),"H"),"")</f>
        <v/>
      </c>
      <c r="K795" s="229"/>
      <c r="L795" s="162"/>
      <c r="M795" s="159"/>
      <c r="N795" s="159"/>
      <c r="O795" s="159"/>
      <c r="P795" s="159"/>
      <c r="Q795" s="159"/>
      <c r="R795" s="159"/>
      <c r="S795" s="159"/>
      <c r="T795" s="159"/>
      <c r="U795" s="267"/>
      <c r="V795" s="159"/>
      <c r="W795" s="230"/>
    </row>
    <row r="796" spans="1:23" ht="21.5" customHeight="1">
      <c r="A796" s="228"/>
      <c r="B796" s="228"/>
      <c r="C796" s="160"/>
      <c r="D796" s="340"/>
      <c r="E796" s="343"/>
      <c r="F796" s="343"/>
      <c r="G796" s="343"/>
      <c r="H796" s="343"/>
      <c r="I796" s="343"/>
      <c r="J796" s="268" t="str" cm="1">
        <f t="array" ref="J796">IFERROR(_xlfn.IFS((AND(H796=10,I796=1)),"L",(AND(H796=10,I796=2)),"H",(AND(H796=10,I796=4)),"VH",(AND(H796=10,I796=6)),"VH",(AND(H796=10,I796=8)),"VH",(AND(H796=10,I796=10)),"VH",(AND(H796=8,I796=1)),"L",(AND(H796=8,I796=2)),"M+",(AND(H796=8,I796=4)),"H",(AND(H796=8,I796=6)),"VH",(AND(H796=8,I796=8)),"VH",(AND(H796=8,I796=10)),"VH",(AND(H796=6,I796=1)),"L",(AND(H796=6,I796=2)),"M",(AND(H796=6,I796=4)),"M+",(AND(H796=6,I796=6)),"H",(AND(H796=6,I796=8)),"VH",(AND(H796=6,I796=10)),"VH",(AND(H796=4,I796=1)),"VL",(AND(H796=4,I796=2)),"L",(AND(H796=4,I796=4)),"M",(AND(H796=4,I796=6)),"M+",(AND(H796=4,I796=8)),"H",(AND(H796=4,I796=10)),"VH",(AND(H796=2,I796=1)),"VL",(AND(H796=2,I796=2)),"VL",(AND(H796=2,I796=4)),"L",(AND(H796=2,I796=6)),"M",(AND(H796=2,I796=8)),"H",(AND(H796=2,I796=10)),"H",(AND(H796=1,I796=1)),"VL",(AND(H796=1,I796=2)),"VL",(AND(H796=1,I796=4)),"L",(AND(H796=1,I796=6)),"L",(AND(H796=1,I796=8)),"M+",(AND(H796=1,I796=10)),"H"),"")</f>
        <v/>
      </c>
      <c r="K796" s="229"/>
      <c r="L796" s="162"/>
      <c r="M796" s="159"/>
      <c r="N796" s="159"/>
      <c r="O796" s="159"/>
      <c r="P796" s="159"/>
      <c r="Q796" s="159"/>
      <c r="R796" s="159"/>
      <c r="S796" s="159"/>
      <c r="T796" s="159"/>
      <c r="U796" s="267"/>
      <c r="V796" s="159"/>
      <c r="W796" s="230"/>
    </row>
    <row r="797" spans="1:23" ht="21.5" customHeight="1">
      <c r="A797" s="228"/>
      <c r="B797" s="228"/>
      <c r="C797" s="160"/>
      <c r="D797" s="160"/>
      <c r="E797" s="343"/>
      <c r="F797" s="343"/>
      <c r="G797" s="343"/>
      <c r="H797" s="343"/>
      <c r="I797" s="343"/>
      <c r="J797" s="268" t="str" cm="1">
        <f t="array" ref="J797">IFERROR(_xlfn.IFS((AND(H797=10,I797=1)),"L",(AND(H797=10,I797=2)),"H",(AND(H797=10,I797=4)),"VH",(AND(H797=10,I797=6)),"VH",(AND(H797=10,I797=8)),"VH",(AND(H797=10,I797=10)),"VH",(AND(H797=8,I797=1)),"L",(AND(H797=8,I797=2)),"M+",(AND(H797=8,I797=4)),"H",(AND(H797=8,I797=6)),"VH",(AND(H797=8,I797=8)),"VH",(AND(H797=8,I797=10)),"VH",(AND(H797=6,I797=1)),"L",(AND(H797=6,I797=2)),"M",(AND(H797=6,I797=4)),"M+",(AND(H797=6,I797=6)),"H",(AND(H797=6,I797=8)),"VH",(AND(H797=6,I797=10)),"VH",(AND(H797=4,I797=1)),"VL",(AND(H797=4,I797=2)),"L",(AND(H797=4,I797=4)),"M",(AND(H797=4,I797=6)),"M+",(AND(H797=4,I797=8)),"H",(AND(H797=4,I797=10)),"VH",(AND(H797=2,I797=1)),"VL",(AND(H797=2,I797=2)),"VL",(AND(H797=2,I797=4)),"L",(AND(H797=2,I797=6)),"M",(AND(H797=2,I797=8)),"H",(AND(H797=2,I797=10)),"H",(AND(H797=1,I797=1)),"VL",(AND(H797=1,I797=2)),"VL",(AND(H797=1,I797=4)),"L",(AND(H797=1,I797=6)),"L",(AND(H797=1,I797=8)),"M+",(AND(H797=1,I797=10)),"H"),"")</f>
        <v/>
      </c>
      <c r="K797" s="229"/>
      <c r="L797" s="162"/>
      <c r="M797" s="159"/>
      <c r="N797" s="159"/>
      <c r="O797" s="159"/>
      <c r="P797" s="159"/>
      <c r="Q797" s="159"/>
      <c r="R797" s="159"/>
      <c r="S797" s="159"/>
      <c r="T797" s="159"/>
      <c r="U797" s="267"/>
      <c r="V797" s="159"/>
      <c r="W797" s="230"/>
    </row>
    <row r="798" spans="1:23" ht="21.5" customHeight="1">
      <c r="A798" s="228"/>
      <c r="B798" s="228"/>
      <c r="C798" s="160"/>
      <c r="D798" s="160"/>
      <c r="E798" s="343"/>
      <c r="F798" s="343"/>
      <c r="G798" s="343"/>
      <c r="H798" s="343"/>
      <c r="I798" s="343"/>
      <c r="J798" s="268" t="str" cm="1">
        <f t="array" ref="J798">IFERROR(_xlfn.IFS((AND(H798=10,I798=1)),"L",(AND(H798=10,I798=2)),"H",(AND(H798=10,I798=4)),"VH",(AND(H798=10,I798=6)),"VH",(AND(H798=10,I798=8)),"VH",(AND(H798=10,I798=10)),"VH",(AND(H798=8,I798=1)),"L",(AND(H798=8,I798=2)),"M+",(AND(H798=8,I798=4)),"H",(AND(H798=8,I798=6)),"VH",(AND(H798=8,I798=8)),"VH",(AND(H798=8,I798=10)),"VH",(AND(H798=6,I798=1)),"L",(AND(H798=6,I798=2)),"M",(AND(H798=6,I798=4)),"M+",(AND(H798=6,I798=6)),"H",(AND(H798=6,I798=8)),"VH",(AND(H798=6,I798=10)),"VH",(AND(H798=4,I798=1)),"VL",(AND(H798=4,I798=2)),"L",(AND(H798=4,I798=4)),"M",(AND(H798=4,I798=6)),"M+",(AND(H798=4,I798=8)),"H",(AND(H798=4,I798=10)),"VH",(AND(H798=2,I798=1)),"VL",(AND(H798=2,I798=2)),"VL",(AND(H798=2,I798=4)),"L",(AND(H798=2,I798=6)),"M",(AND(H798=2,I798=8)),"H",(AND(H798=2,I798=10)),"H",(AND(H798=1,I798=1)),"VL",(AND(H798=1,I798=2)),"VL",(AND(H798=1,I798=4)),"L",(AND(H798=1,I798=6)),"L",(AND(H798=1,I798=8)),"M+",(AND(H798=1,I798=10)),"H"),"")</f>
        <v/>
      </c>
      <c r="K798" s="229"/>
      <c r="L798" s="162"/>
      <c r="M798" s="159"/>
      <c r="N798" s="159"/>
      <c r="O798" s="159"/>
      <c r="P798" s="159"/>
      <c r="Q798" s="159"/>
      <c r="R798" s="159"/>
      <c r="S798" s="159"/>
      <c r="T798" s="159"/>
      <c r="U798" s="267"/>
      <c r="V798" s="159"/>
      <c r="W798" s="230"/>
    </row>
    <row r="799" spans="1:23" ht="21.5" customHeight="1">
      <c r="A799" s="228"/>
      <c r="B799" s="228"/>
      <c r="C799" s="160"/>
      <c r="D799" s="160"/>
      <c r="E799" s="343"/>
      <c r="F799" s="343"/>
      <c r="G799" s="343"/>
      <c r="H799" s="343"/>
      <c r="I799" s="343"/>
      <c r="J799" s="268" t="str" cm="1">
        <f t="array" ref="J799">IFERROR(_xlfn.IFS((AND(H799=10,I799=1)),"L",(AND(H799=10,I799=2)),"H",(AND(H799=10,I799=4)),"VH",(AND(H799=10,I799=6)),"VH",(AND(H799=10,I799=8)),"VH",(AND(H799=10,I799=10)),"VH",(AND(H799=8,I799=1)),"L",(AND(H799=8,I799=2)),"M+",(AND(H799=8,I799=4)),"H",(AND(H799=8,I799=6)),"VH",(AND(H799=8,I799=8)),"VH",(AND(H799=8,I799=10)),"VH",(AND(H799=6,I799=1)),"L",(AND(H799=6,I799=2)),"M",(AND(H799=6,I799=4)),"M+",(AND(H799=6,I799=6)),"H",(AND(H799=6,I799=8)),"VH",(AND(H799=6,I799=10)),"VH",(AND(H799=4,I799=1)),"VL",(AND(H799=4,I799=2)),"L",(AND(H799=4,I799=4)),"M",(AND(H799=4,I799=6)),"M+",(AND(H799=4,I799=8)),"H",(AND(H799=4,I799=10)),"VH",(AND(H799=2,I799=1)),"VL",(AND(H799=2,I799=2)),"VL",(AND(H799=2,I799=4)),"L",(AND(H799=2,I799=6)),"M",(AND(H799=2,I799=8)),"H",(AND(H799=2,I799=10)),"H",(AND(H799=1,I799=1)),"VL",(AND(H799=1,I799=2)),"VL",(AND(H799=1,I799=4)),"L",(AND(H799=1,I799=6)),"L",(AND(H799=1,I799=8)),"M+",(AND(H799=1,I799=10)),"H"),"")</f>
        <v/>
      </c>
      <c r="K799" s="229"/>
      <c r="L799" s="162"/>
      <c r="M799" s="159"/>
      <c r="N799" s="159"/>
      <c r="O799" s="159"/>
      <c r="P799" s="159"/>
      <c r="Q799" s="159"/>
      <c r="R799" s="159"/>
      <c r="S799" s="159"/>
      <c r="T799" s="159"/>
      <c r="U799" s="267"/>
      <c r="V799" s="159"/>
      <c r="W799" s="230"/>
    </row>
    <row r="800" spans="1:23" ht="21.5" customHeight="1">
      <c r="A800" s="228"/>
      <c r="B800" s="228"/>
      <c r="C800" s="160"/>
      <c r="D800" s="160"/>
      <c r="E800" s="343"/>
      <c r="F800" s="343"/>
      <c r="G800" s="343"/>
      <c r="H800" s="343"/>
      <c r="I800" s="343"/>
      <c r="J800" s="268" t="str" cm="1">
        <f t="array" ref="J800">IFERROR(_xlfn.IFS((AND(H800=10,I800=1)),"L",(AND(H800=10,I800=2)),"H",(AND(H800=10,I800=4)),"VH",(AND(H800=10,I800=6)),"VH",(AND(H800=10,I800=8)),"VH",(AND(H800=10,I800=10)),"VH",(AND(H800=8,I800=1)),"L",(AND(H800=8,I800=2)),"M+",(AND(H800=8,I800=4)),"H",(AND(H800=8,I800=6)),"VH",(AND(H800=8,I800=8)),"VH",(AND(H800=8,I800=10)),"VH",(AND(H800=6,I800=1)),"L",(AND(H800=6,I800=2)),"M",(AND(H800=6,I800=4)),"M+",(AND(H800=6,I800=6)),"H",(AND(H800=6,I800=8)),"VH",(AND(H800=6,I800=10)),"VH",(AND(H800=4,I800=1)),"VL",(AND(H800=4,I800=2)),"L",(AND(H800=4,I800=4)),"M",(AND(H800=4,I800=6)),"M+",(AND(H800=4,I800=8)),"H",(AND(H800=4,I800=10)),"VH",(AND(H800=2,I800=1)),"VL",(AND(H800=2,I800=2)),"VL",(AND(H800=2,I800=4)),"L",(AND(H800=2,I800=6)),"M",(AND(H800=2,I800=8)),"H",(AND(H800=2,I800=10)),"H",(AND(H800=1,I800=1)),"VL",(AND(H800=1,I800=2)),"VL",(AND(H800=1,I800=4)),"L",(AND(H800=1,I800=6)),"L",(AND(H800=1,I800=8)),"M+",(AND(H800=1,I800=10)),"H"),"")</f>
        <v/>
      </c>
      <c r="K800" s="229"/>
      <c r="L800" s="162"/>
      <c r="M800" s="159"/>
      <c r="N800" s="159"/>
      <c r="O800" s="159"/>
      <c r="P800" s="159"/>
      <c r="Q800" s="159"/>
      <c r="R800" s="159"/>
      <c r="S800" s="159"/>
      <c r="T800" s="159"/>
      <c r="U800" s="267"/>
      <c r="V800" s="159"/>
      <c r="W800" s="230"/>
    </row>
    <row r="801" spans="1:23" ht="21.5" customHeight="1">
      <c r="A801" s="228"/>
      <c r="B801" s="228"/>
      <c r="C801" s="160"/>
      <c r="D801" s="160"/>
      <c r="E801" s="343"/>
      <c r="F801" s="343"/>
      <c r="G801" s="343"/>
      <c r="H801" s="343"/>
      <c r="I801" s="343"/>
      <c r="J801" s="268" t="str" cm="1">
        <f t="array" ref="J801">IFERROR(_xlfn.IFS((AND(H801=10,I801=1)),"L",(AND(H801=10,I801=2)),"H",(AND(H801=10,I801=4)),"VH",(AND(H801=10,I801=6)),"VH",(AND(H801=10,I801=8)),"VH",(AND(H801=10,I801=10)),"VH",(AND(H801=8,I801=1)),"L",(AND(H801=8,I801=2)),"M+",(AND(H801=8,I801=4)),"H",(AND(H801=8,I801=6)),"VH",(AND(H801=8,I801=8)),"VH",(AND(H801=8,I801=10)),"VH",(AND(H801=6,I801=1)),"L",(AND(H801=6,I801=2)),"M",(AND(H801=6,I801=4)),"M+",(AND(H801=6,I801=6)),"H",(AND(H801=6,I801=8)),"VH",(AND(H801=6,I801=10)),"VH",(AND(H801=4,I801=1)),"VL",(AND(H801=4,I801=2)),"L",(AND(H801=4,I801=4)),"M",(AND(H801=4,I801=6)),"M+",(AND(H801=4,I801=8)),"H",(AND(H801=4,I801=10)),"VH",(AND(H801=2,I801=1)),"VL",(AND(H801=2,I801=2)),"VL",(AND(H801=2,I801=4)),"L",(AND(H801=2,I801=6)),"M",(AND(H801=2,I801=8)),"H",(AND(H801=2,I801=10)),"H",(AND(H801=1,I801=1)),"VL",(AND(H801=1,I801=2)),"VL",(AND(H801=1,I801=4)),"L",(AND(H801=1,I801=6)),"L",(AND(H801=1,I801=8)),"M+",(AND(H801=1,I801=10)),"H"),"")</f>
        <v/>
      </c>
      <c r="K801" s="229"/>
      <c r="L801" s="162"/>
      <c r="M801" s="159"/>
      <c r="N801" s="159"/>
      <c r="O801" s="159"/>
      <c r="P801" s="159"/>
      <c r="Q801" s="159"/>
      <c r="R801" s="159"/>
      <c r="S801" s="159"/>
      <c r="T801" s="159"/>
      <c r="U801" s="267"/>
      <c r="V801" s="159"/>
      <c r="W801" s="230"/>
    </row>
    <row r="802" spans="1:23" ht="21.5" customHeight="1">
      <c r="A802" s="228"/>
      <c r="B802" s="228"/>
      <c r="C802" s="160"/>
      <c r="D802" s="160"/>
      <c r="E802" s="343"/>
      <c r="F802" s="343"/>
      <c r="G802" s="343"/>
      <c r="H802" s="343"/>
      <c r="I802" s="343"/>
      <c r="J802" s="268" t="str" cm="1">
        <f t="array" ref="J802">IFERROR(_xlfn.IFS((AND(H802=10,I802=1)),"L",(AND(H802=10,I802=2)),"H",(AND(H802=10,I802=4)),"VH",(AND(H802=10,I802=6)),"VH",(AND(H802=10,I802=8)),"VH",(AND(H802=10,I802=10)),"VH",(AND(H802=8,I802=1)),"L",(AND(H802=8,I802=2)),"M+",(AND(H802=8,I802=4)),"H",(AND(H802=8,I802=6)),"VH",(AND(H802=8,I802=8)),"VH",(AND(H802=8,I802=10)),"VH",(AND(H802=6,I802=1)),"L",(AND(H802=6,I802=2)),"M",(AND(H802=6,I802=4)),"M+",(AND(H802=6,I802=6)),"H",(AND(H802=6,I802=8)),"VH",(AND(H802=6,I802=10)),"VH",(AND(H802=4,I802=1)),"VL",(AND(H802=4,I802=2)),"L",(AND(H802=4,I802=4)),"M",(AND(H802=4,I802=6)),"M+",(AND(H802=4,I802=8)),"H",(AND(H802=4,I802=10)),"VH",(AND(H802=2,I802=1)),"VL",(AND(H802=2,I802=2)),"VL",(AND(H802=2,I802=4)),"L",(AND(H802=2,I802=6)),"M",(AND(H802=2,I802=8)),"H",(AND(H802=2,I802=10)),"H",(AND(H802=1,I802=1)),"VL",(AND(H802=1,I802=2)),"VL",(AND(H802=1,I802=4)),"L",(AND(H802=1,I802=6)),"L",(AND(H802=1,I802=8)),"M+",(AND(H802=1,I802=10)),"H"),"")</f>
        <v/>
      </c>
      <c r="K802" s="229"/>
      <c r="L802" s="162"/>
      <c r="M802" s="159"/>
      <c r="N802" s="159"/>
      <c r="O802" s="159"/>
      <c r="P802" s="159"/>
      <c r="Q802" s="159"/>
      <c r="R802" s="159"/>
      <c r="S802" s="159"/>
      <c r="T802" s="159"/>
      <c r="U802" s="267"/>
      <c r="V802" s="159"/>
      <c r="W802" s="230"/>
    </row>
    <row r="803" spans="1:23" ht="21.5" customHeight="1">
      <c r="A803" s="228"/>
      <c r="B803" s="228"/>
      <c r="C803" s="160"/>
      <c r="D803" s="160"/>
      <c r="E803" s="343"/>
      <c r="F803" s="343"/>
      <c r="G803" s="343"/>
      <c r="H803" s="343"/>
      <c r="I803" s="343"/>
      <c r="J803" s="268" t="str" cm="1">
        <f t="array" ref="J803">IFERROR(_xlfn.IFS((AND(H803=10,I803=1)),"L",(AND(H803=10,I803=2)),"H",(AND(H803=10,I803=4)),"VH",(AND(H803=10,I803=6)),"VH",(AND(H803=10,I803=8)),"VH",(AND(H803=10,I803=10)),"VH",(AND(H803=8,I803=1)),"L",(AND(H803=8,I803=2)),"M+",(AND(H803=8,I803=4)),"H",(AND(H803=8,I803=6)),"VH",(AND(H803=8,I803=8)),"VH",(AND(H803=8,I803=10)),"VH",(AND(H803=6,I803=1)),"L",(AND(H803=6,I803=2)),"M",(AND(H803=6,I803=4)),"M+",(AND(H803=6,I803=6)),"H",(AND(H803=6,I803=8)),"VH",(AND(H803=6,I803=10)),"VH",(AND(H803=4,I803=1)),"VL",(AND(H803=4,I803=2)),"L",(AND(H803=4,I803=4)),"M",(AND(H803=4,I803=6)),"M+",(AND(H803=4,I803=8)),"H",(AND(H803=4,I803=10)),"VH",(AND(H803=2,I803=1)),"VL",(AND(H803=2,I803=2)),"VL",(AND(H803=2,I803=4)),"L",(AND(H803=2,I803=6)),"M",(AND(H803=2,I803=8)),"H",(AND(H803=2,I803=10)),"H",(AND(H803=1,I803=1)),"VL",(AND(H803=1,I803=2)),"VL",(AND(H803=1,I803=4)),"L",(AND(H803=1,I803=6)),"L",(AND(H803=1,I803=8)),"M+",(AND(H803=1,I803=10)),"H"),"")</f>
        <v/>
      </c>
      <c r="K803" s="229"/>
      <c r="L803" s="162"/>
      <c r="M803" s="159"/>
      <c r="N803" s="159"/>
      <c r="O803" s="159"/>
      <c r="P803" s="159"/>
      <c r="Q803" s="159"/>
      <c r="R803" s="159"/>
      <c r="S803" s="159"/>
      <c r="T803" s="159"/>
      <c r="U803" s="267"/>
      <c r="V803" s="159"/>
      <c r="W803" s="230"/>
    </row>
    <row r="804" spans="1:23" ht="21.5" customHeight="1">
      <c r="A804" s="228"/>
      <c r="B804" s="228"/>
      <c r="C804" s="160"/>
      <c r="D804" s="160"/>
      <c r="E804" s="343"/>
      <c r="F804" s="343"/>
      <c r="G804" s="343"/>
      <c r="H804" s="343"/>
      <c r="I804" s="343"/>
      <c r="J804" s="268" t="str" cm="1">
        <f t="array" ref="J804">IFERROR(_xlfn.IFS((AND(H804=10,I804=1)),"L",(AND(H804=10,I804=2)),"H",(AND(H804=10,I804=4)),"VH",(AND(H804=10,I804=6)),"VH",(AND(H804=10,I804=8)),"VH",(AND(H804=10,I804=10)),"VH",(AND(H804=8,I804=1)),"L",(AND(H804=8,I804=2)),"M+",(AND(H804=8,I804=4)),"H",(AND(H804=8,I804=6)),"VH",(AND(H804=8,I804=8)),"VH",(AND(H804=8,I804=10)),"VH",(AND(H804=6,I804=1)),"L",(AND(H804=6,I804=2)),"M",(AND(H804=6,I804=4)),"M+",(AND(H804=6,I804=6)),"H",(AND(H804=6,I804=8)),"VH",(AND(H804=6,I804=10)),"VH",(AND(H804=4,I804=1)),"VL",(AND(H804=4,I804=2)),"L",(AND(H804=4,I804=4)),"M",(AND(H804=4,I804=6)),"M+",(AND(H804=4,I804=8)),"H",(AND(H804=4,I804=10)),"VH",(AND(H804=2,I804=1)),"VL",(AND(H804=2,I804=2)),"VL",(AND(H804=2,I804=4)),"L",(AND(H804=2,I804=6)),"M",(AND(H804=2,I804=8)),"H",(AND(H804=2,I804=10)),"H",(AND(H804=1,I804=1)),"VL",(AND(H804=1,I804=2)),"VL",(AND(H804=1,I804=4)),"L",(AND(H804=1,I804=6)),"L",(AND(H804=1,I804=8)),"M+",(AND(H804=1,I804=10)),"H"),"")</f>
        <v/>
      </c>
      <c r="K804" s="229"/>
      <c r="L804" s="162"/>
      <c r="M804" s="159"/>
      <c r="N804" s="159"/>
      <c r="O804" s="159"/>
      <c r="P804" s="159"/>
      <c r="Q804" s="159"/>
      <c r="R804" s="159"/>
      <c r="S804" s="159"/>
      <c r="T804" s="159"/>
      <c r="U804" s="267"/>
      <c r="V804" s="159"/>
      <c r="W804" s="230"/>
    </row>
    <row r="805" spans="1:23" ht="21.5" customHeight="1">
      <c r="A805" s="228"/>
      <c r="B805" s="228"/>
      <c r="C805" s="160"/>
      <c r="D805" s="160"/>
      <c r="E805" s="343"/>
      <c r="F805" s="343"/>
      <c r="G805" s="343"/>
      <c r="H805" s="343"/>
      <c r="I805" s="343"/>
      <c r="J805" s="268" t="str" cm="1">
        <f t="array" ref="J805">IFERROR(_xlfn.IFS((AND(H805=10,I805=1)),"L",(AND(H805=10,I805=2)),"H",(AND(H805=10,I805=4)),"VH",(AND(H805=10,I805=6)),"VH",(AND(H805=10,I805=8)),"VH",(AND(H805=10,I805=10)),"VH",(AND(H805=8,I805=1)),"L",(AND(H805=8,I805=2)),"M+",(AND(H805=8,I805=4)),"H",(AND(H805=8,I805=6)),"VH",(AND(H805=8,I805=8)),"VH",(AND(H805=8,I805=10)),"VH",(AND(H805=6,I805=1)),"L",(AND(H805=6,I805=2)),"M",(AND(H805=6,I805=4)),"M+",(AND(H805=6,I805=6)),"H",(AND(H805=6,I805=8)),"VH",(AND(H805=6,I805=10)),"VH",(AND(H805=4,I805=1)),"VL",(AND(H805=4,I805=2)),"L",(AND(H805=4,I805=4)),"M",(AND(H805=4,I805=6)),"M+",(AND(H805=4,I805=8)),"H",(AND(H805=4,I805=10)),"VH",(AND(H805=2,I805=1)),"VL",(AND(H805=2,I805=2)),"VL",(AND(H805=2,I805=4)),"L",(AND(H805=2,I805=6)),"M",(AND(H805=2,I805=8)),"H",(AND(H805=2,I805=10)),"H",(AND(H805=1,I805=1)),"VL",(AND(H805=1,I805=2)),"VL",(AND(H805=1,I805=4)),"L",(AND(H805=1,I805=6)),"L",(AND(H805=1,I805=8)),"M+",(AND(H805=1,I805=10)),"H"),"")</f>
        <v/>
      </c>
      <c r="K805" s="229"/>
      <c r="L805" s="162"/>
      <c r="M805" s="159"/>
      <c r="N805" s="159"/>
      <c r="O805" s="159"/>
      <c r="P805" s="159"/>
      <c r="Q805" s="159"/>
      <c r="R805" s="159"/>
      <c r="S805" s="159"/>
      <c r="T805" s="159"/>
      <c r="U805" s="267"/>
      <c r="V805" s="159"/>
      <c r="W805" s="230"/>
    </row>
    <row r="806" spans="1:23" ht="21.5" customHeight="1">
      <c r="A806" s="228"/>
      <c r="B806" s="228"/>
      <c r="C806" s="160"/>
      <c r="D806" s="160"/>
      <c r="E806" s="343"/>
      <c r="F806" s="343"/>
      <c r="G806" s="343"/>
      <c r="H806" s="343"/>
      <c r="I806" s="343"/>
      <c r="J806" s="268" t="str" cm="1">
        <f t="array" ref="J806">IFERROR(_xlfn.IFS((AND(H806=10,I806=1)),"L",(AND(H806=10,I806=2)),"H",(AND(H806=10,I806=4)),"VH",(AND(H806=10,I806=6)),"VH",(AND(H806=10,I806=8)),"VH",(AND(H806=10,I806=10)),"VH",(AND(H806=8,I806=1)),"L",(AND(H806=8,I806=2)),"M+",(AND(H806=8,I806=4)),"H",(AND(H806=8,I806=6)),"VH",(AND(H806=8,I806=8)),"VH",(AND(H806=8,I806=10)),"VH",(AND(H806=6,I806=1)),"L",(AND(H806=6,I806=2)),"M",(AND(H806=6,I806=4)),"M+",(AND(H806=6,I806=6)),"H",(AND(H806=6,I806=8)),"VH",(AND(H806=6,I806=10)),"VH",(AND(H806=4,I806=1)),"VL",(AND(H806=4,I806=2)),"L",(AND(H806=4,I806=4)),"M",(AND(H806=4,I806=6)),"M+",(AND(H806=4,I806=8)),"H",(AND(H806=4,I806=10)),"VH",(AND(H806=2,I806=1)),"VL",(AND(H806=2,I806=2)),"VL",(AND(H806=2,I806=4)),"L",(AND(H806=2,I806=6)),"M",(AND(H806=2,I806=8)),"H",(AND(H806=2,I806=10)),"H",(AND(H806=1,I806=1)),"VL",(AND(H806=1,I806=2)),"VL",(AND(H806=1,I806=4)),"L",(AND(H806=1,I806=6)),"L",(AND(H806=1,I806=8)),"M+",(AND(H806=1,I806=10)),"H"),"")</f>
        <v/>
      </c>
      <c r="K806" s="229"/>
      <c r="L806" s="162"/>
      <c r="M806" s="159"/>
      <c r="N806" s="159"/>
      <c r="O806" s="159"/>
      <c r="P806" s="159"/>
      <c r="Q806" s="159"/>
      <c r="R806" s="159"/>
      <c r="S806" s="159"/>
      <c r="T806" s="159"/>
      <c r="U806" s="267"/>
      <c r="V806" s="159"/>
      <c r="W806" s="230"/>
    </row>
    <row r="807" spans="1:23" ht="21.5" customHeight="1">
      <c r="A807" s="228"/>
      <c r="B807" s="228"/>
      <c r="C807" s="160"/>
      <c r="D807" s="160"/>
      <c r="E807" s="343"/>
      <c r="F807" s="343"/>
      <c r="G807" s="343"/>
      <c r="H807" s="343"/>
      <c r="I807" s="343"/>
      <c r="J807" s="268" t="str" cm="1">
        <f t="array" ref="J807">IFERROR(_xlfn.IFS((AND(H807=10,I807=1)),"L",(AND(H807=10,I807=2)),"H",(AND(H807=10,I807=4)),"VH",(AND(H807=10,I807=6)),"VH",(AND(H807=10,I807=8)),"VH",(AND(H807=10,I807=10)),"VH",(AND(H807=8,I807=1)),"L",(AND(H807=8,I807=2)),"M+",(AND(H807=8,I807=4)),"H",(AND(H807=8,I807=6)),"VH",(AND(H807=8,I807=8)),"VH",(AND(H807=8,I807=10)),"VH",(AND(H807=6,I807=1)),"L",(AND(H807=6,I807=2)),"M",(AND(H807=6,I807=4)),"M+",(AND(H807=6,I807=6)),"H",(AND(H807=6,I807=8)),"VH",(AND(H807=6,I807=10)),"VH",(AND(H807=4,I807=1)),"VL",(AND(H807=4,I807=2)),"L",(AND(H807=4,I807=4)),"M",(AND(H807=4,I807=6)),"M+",(AND(H807=4,I807=8)),"H",(AND(H807=4,I807=10)),"VH",(AND(H807=2,I807=1)),"VL",(AND(H807=2,I807=2)),"VL",(AND(H807=2,I807=4)),"L",(AND(H807=2,I807=6)),"M",(AND(H807=2,I807=8)),"H",(AND(H807=2,I807=10)),"H",(AND(H807=1,I807=1)),"VL",(AND(H807=1,I807=2)),"VL",(AND(H807=1,I807=4)),"L",(AND(H807=1,I807=6)),"L",(AND(H807=1,I807=8)),"M+",(AND(H807=1,I807=10)),"H"),"")</f>
        <v/>
      </c>
      <c r="K807" s="229"/>
      <c r="L807" s="162"/>
      <c r="M807" s="159"/>
      <c r="N807" s="159"/>
      <c r="O807" s="159"/>
      <c r="P807" s="159"/>
      <c r="Q807" s="159"/>
      <c r="R807" s="159"/>
      <c r="S807" s="159"/>
      <c r="T807" s="159"/>
      <c r="U807" s="267"/>
      <c r="V807" s="159"/>
      <c r="W807" s="230"/>
    </row>
    <row r="808" spans="1:23" ht="21.5" customHeight="1">
      <c r="A808" s="228"/>
      <c r="B808" s="228"/>
      <c r="C808" s="160"/>
      <c r="D808" s="340"/>
      <c r="E808" s="343"/>
      <c r="F808" s="343"/>
      <c r="G808" s="343"/>
      <c r="H808" s="343"/>
      <c r="I808" s="343"/>
      <c r="J808" s="268" t="str" cm="1">
        <f t="array" ref="J808">IFERROR(_xlfn.IFS((AND(H808=10,I808=1)),"L",(AND(H808=10,I808=2)),"H",(AND(H808=10,I808=4)),"VH",(AND(H808=10,I808=6)),"VH",(AND(H808=10,I808=8)),"VH",(AND(H808=10,I808=10)),"VH",(AND(H808=8,I808=1)),"L",(AND(H808=8,I808=2)),"M+",(AND(H808=8,I808=4)),"H",(AND(H808=8,I808=6)),"VH",(AND(H808=8,I808=8)),"VH",(AND(H808=8,I808=10)),"VH",(AND(H808=6,I808=1)),"L",(AND(H808=6,I808=2)),"M",(AND(H808=6,I808=4)),"M+",(AND(H808=6,I808=6)),"H",(AND(H808=6,I808=8)),"VH",(AND(H808=6,I808=10)),"VH",(AND(H808=4,I808=1)),"VL",(AND(H808=4,I808=2)),"L",(AND(H808=4,I808=4)),"M",(AND(H808=4,I808=6)),"M+",(AND(H808=4,I808=8)),"H",(AND(H808=4,I808=10)),"VH",(AND(H808=2,I808=1)),"VL",(AND(H808=2,I808=2)),"VL",(AND(H808=2,I808=4)),"L",(AND(H808=2,I808=6)),"M",(AND(H808=2,I808=8)),"H",(AND(H808=2,I808=10)),"H",(AND(H808=1,I808=1)),"VL",(AND(H808=1,I808=2)),"VL",(AND(H808=1,I808=4)),"L",(AND(H808=1,I808=6)),"L",(AND(H808=1,I808=8)),"M+",(AND(H808=1,I808=10)),"H"),"")</f>
        <v/>
      </c>
      <c r="K808" s="229"/>
      <c r="L808" s="162"/>
      <c r="M808" s="159"/>
      <c r="N808" s="159"/>
      <c r="O808" s="159"/>
      <c r="P808" s="159"/>
      <c r="Q808" s="159"/>
      <c r="R808" s="159"/>
      <c r="S808" s="159"/>
      <c r="T808" s="159"/>
      <c r="U808" s="267"/>
      <c r="V808" s="159"/>
      <c r="W808" s="230"/>
    </row>
    <row r="809" spans="1:23" ht="21.5" customHeight="1">
      <c r="A809" s="228"/>
      <c r="B809" s="228"/>
      <c r="C809" s="160"/>
      <c r="D809" s="160"/>
      <c r="E809" s="343"/>
      <c r="F809" s="343"/>
      <c r="G809" s="343"/>
      <c r="H809" s="343"/>
      <c r="I809" s="343"/>
      <c r="J809" s="268" t="str" cm="1">
        <f t="array" ref="J809">IFERROR(_xlfn.IFS((AND(H809=10,I809=1)),"L",(AND(H809=10,I809=2)),"H",(AND(H809=10,I809=4)),"VH",(AND(H809=10,I809=6)),"VH",(AND(H809=10,I809=8)),"VH",(AND(H809=10,I809=10)),"VH",(AND(H809=8,I809=1)),"L",(AND(H809=8,I809=2)),"M+",(AND(H809=8,I809=4)),"H",(AND(H809=8,I809=6)),"VH",(AND(H809=8,I809=8)),"VH",(AND(H809=8,I809=10)),"VH",(AND(H809=6,I809=1)),"L",(AND(H809=6,I809=2)),"M",(AND(H809=6,I809=4)),"M+",(AND(H809=6,I809=6)),"H",(AND(H809=6,I809=8)),"VH",(AND(H809=6,I809=10)),"VH",(AND(H809=4,I809=1)),"VL",(AND(H809=4,I809=2)),"L",(AND(H809=4,I809=4)),"M",(AND(H809=4,I809=6)),"M+",(AND(H809=4,I809=8)),"H",(AND(H809=4,I809=10)),"VH",(AND(H809=2,I809=1)),"VL",(AND(H809=2,I809=2)),"VL",(AND(H809=2,I809=4)),"L",(AND(H809=2,I809=6)),"M",(AND(H809=2,I809=8)),"H",(AND(H809=2,I809=10)),"H",(AND(H809=1,I809=1)),"VL",(AND(H809=1,I809=2)),"VL",(AND(H809=1,I809=4)),"L",(AND(H809=1,I809=6)),"L",(AND(H809=1,I809=8)),"M+",(AND(H809=1,I809=10)),"H"),"")</f>
        <v/>
      </c>
      <c r="K809" s="229"/>
      <c r="L809" s="162"/>
      <c r="M809" s="159"/>
      <c r="N809" s="159"/>
      <c r="O809" s="159"/>
      <c r="P809" s="159"/>
      <c r="Q809" s="159"/>
      <c r="R809" s="159"/>
      <c r="S809" s="159"/>
      <c r="T809" s="159"/>
      <c r="U809" s="267"/>
      <c r="V809" s="159"/>
      <c r="W809" s="230"/>
    </row>
    <row r="810" spans="1:23" ht="21.5" customHeight="1">
      <c r="A810" s="228"/>
      <c r="B810" s="228"/>
      <c r="C810" s="160"/>
      <c r="D810" s="160"/>
      <c r="E810" s="343"/>
      <c r="F810" s="343"/>
      <c r="G810" s="343"/>
      <c r="H810" s="343"/>
      <c r="I810" s="343"/>
      <c r="J810" s="268" t="str" cm="1">
        <f t="array" ref="J810">IFERROR(_xlfn.IFS((AND(H810=10,I810=1)),"L",(AND(H810=10,I810=2)),"H",(AND(H810=10,I810=4)),"VH",(AND(H810=10,I810=6)),"VH",(AND(H810=10,I810=8)),"VH",(AND(H810=10,I810=10)),"VH",(AND(H810=8,I810=1)),"L",(AND(H810=8,I810=2)),"M+",(AND(H810=8,I810=4)),"H",(AND(H810=8,I810=6)),"VH",(AND(H810=8,I810=8)),"VH",(AND(H810=8,I810=10)),"VH",(AND(H810=6,I810=1)),"L",(AND(H810=6,I810=2)),"M",(AND(H810=6,I810=4)),"M+",(AND(H810=6,I810=6)),"H",(AND(H810=6,I810=8)),"VH",(AND(H810=6,I810=10)),"VH",(AND(H810=4,I810=1)),"VL",(AND(H810=4,I810=2)),"L",(AND(H810=4,I810=4)),"M",(AND(H810=4,I810=6)),"M+",(AND(H810=4,I810=8)),"H",(AND(H810=4,I810=10)),"VH",(AND(H810=2,I810=1)),"VL",(AND(H810=2,I810=2)),"VL",(AND(H810=2,I810=4)),"L",(AND(H810=2,I810=6)),"M",(AND(H810=2,I810=8)),"H",(AND(H810=2,I810=10)),"H",(AND(H810=1,I810=1)),"VL",(AND(H810=1,I810=2)),"VL",(AND(H810=1,I810=4)),"L",(AND(H810=1,I810=6)),"L",(AND(H810=1,I810=8)),"M+",(AND(H810=1,I810=10)),"H"),"")</f>
        <v/>
      </c>
      <c r="K810" s="229"/>
      <c r="L810" s="162"/>
      <c r="M810" s="159"/>
      <c r="N810" s="159"/>
      <c r="O810" s="159"/>
      <c r="P810" s="159"/>
      <c r="Q810" s="159"/>
      <c r="R810" s="159"/>
      <c r="S810" s="159"/>
      <c r="T810" s="159"/>
      <c r="U810" s="267"/>
      <c r="V810" s="159"/>
      <c r="W810" s="230"/>
    </row>
    <row r="811" spans="1:23" ht="21.5" customHeight="1">
      <c r="A811" s="228"/>
      <c r="B811" s="228"/>
      <c r="C811" s="160"/>
      <c r="D811" s="160"/>
      <c r="E811" s="343"/>
      <c r="F811" s="343"/>
      <c r="G811" s="343"/>
      <c r="H811" s="343"/>
      <c r="I811" s="343"/>
      <c r="J811" s="268" t="str" cm="1">
        <f t="array" ref="J811">IFERROR(_xlfn.IFS((AND(H811=10,I811=1)),"L",(AND(H811=10,I811=2)),"H",(AND(H811=10,I811=4)),"VH",(AND(H811=10,I811=6)),"VH",(AND(H811=10,I811=8)),"VH",(AND(H811=10,I811=10)),"VH",(AND(H811=8,I811=1)),"L",(AND(H811=8,I811=2)),"M+",(AND(H811=8,I811=4)),"H",(AND(H811=8,I811=6)),"VH",(AND(H811=8,I811=8)),"VH",(AND(H811=8,I811=10)),"VH",(AND(H811=6,I811=1)),"L",(AND(H811=6,I811=2)),"M",(AND(H811=6,I811=4)),"M+",(AND(H811=6,I811=6)),"H",(AND(H811=6,I811=8)),"VH",(AND(H811=6,I811=10)),"VH",(AND(H811=4,I811=1)),"VL",(AND(H811=4,I811=2)),"L",(AND(H811=4,I811=4)),"M",(AND(H811=4,I811=6)),"M+",(AND(H811=4,I811=8)),"H",(AND(H811=4,I811=10)),"VH",(AND(H811=2,I811=1)),"VL",(AND(H811=2,I811=2)),"VL",(AND(H811=2,I811=4)),"L",(AND(H811=2,I811=6)),"M",(AND(H811=2,I811=8)),"H",(AND(H811=2,I811=10)),"H",(AND(H811=1,I811=1)),"VL",(AND(H811=1,I811=2)),"VL",(AND(H811=1,I811=4)),"L",(AND(H811=1,I811=6)),"L",(AND(H811=1,I811=8)),"M+",(AND(H811=1,I811=10)),"H"),"")</f>
        <v/>
      </c>
      <c r="K811" s="229"/>
      <c r="L811" s="162"/>
      <c r="M811" s="159"/>
      <c r="N811" s="159"/>
      <c r="O811" s="159"/>
      <c r="P811" s="159"/>
      <c r="Q811" s="159"/>
      <c r="R811" s="159"/>
      <c r="S811" s="159"/>
      <c r="T811" s="159"/>
      <c r="U811" s="267"/>
      <c r="V811" s="159"/>
      <c r="W811" s="230"/>
    </row>
    <row r="812" spans="1:23" ht="21.5" customHeight="1">
      <c r="A812" s="228"/>
      <c r="B812" s="228"/>
      <c r="C812" s="160"/>
      <c r="D812" s="160"/>
      <c r="E812" s="343"/>
      <c r="F812" s="343"/>
      <c r="G812" s="343"/>
      <c r="H812" s="343"/>
      <c r="I812" s="343"/>
      <c r="J812" s="268" t="str" cm="1">
        <f t="array" ref="J812">IFERROR(_xlfn.IFS((AND(H812=10,I812=1)),"L",(AND(H812=10,I812=2)),"H",(AND(H812=10,I812=4)),"VH",(AND(H812=10,I812=6)),"VH",(AND(H812=10,I812=8)),"VH",(AND(H812=10,I812=10)),"VH",(AND(H812=8,I812=1)),"L",(AND(H812=8,I812=2)),"M+",(AND(H812=8,I812=4)),"H",(AND(H812=8,I812=6)),"VH",(AND(H812=8,I812=8)),"VH",(AND(H812=8,I812=10)),"VH",(AND(H812=6,I812=1)),"L",(AND(H812=6,I812=2)),"M",(AND(H812=6,I812=4)),"M+",(AND(H812=6,I812=6)),"H",(AND(H812=6,I812=8)),"VH",(AND(H812=6,I812=10)),"VH",(AND(H812=4,I812=1)),"VL",(AND(H812=4,I812=2)),"L",(AND(H812=4,I812=4)),"M",(AND(H812=4,I812=6)),"M+",(AND(H812=4,I812=8)),"H",(AND(H812=4,I812=10)),"VH",(AND(H812=2,I812=1)),"VL",(AND(H812=2,I812=2)),"VL",(AND(H812=2,I812=4)),"L",(AND(H812=2,I812=6)),"M",(AND(H812=2,I812=8)),"H",(AND(H812=2,I812=10)),"H",(AND(H812=1,I812=1)),"VL",(AND(H812=1,I812=2)),"VL",(AND(H812=1,I812=4)),"L",(AND(H812=1,I812=6)),"L",(AND(H812=1,I812=8)),"M+",(AND(H812=1,I812=10)),"H"),"")</f>
        <v/>
      </c>
      <c r="K812" s="229"/>
      <c r="L812" s="162"/>
      <c r="M812" s="159"/>
      <c r="N812" s="159"/>
      <c r="O812" s="159"/>
      <c r="P812" s="159"/>
      <c r="Q812" s="159"/>
      <c r="R812" s="159"/>
      <c r="S812" s="159"/>
      <c r="T812" s="159"/>
      <c r="U812" s="267"/>
      <c r="V812" s="159"/>
      <c r="W812" s="230"/>
    </row>
    <row r="813" spans="1:23" ht="21.5" customHeight="1">
      <c r="A813" s="228"/>
      <c r="B813" s="228"/>
      <c r="C813" s="160"/>
      <c r="D813" s="160"/>
      <c r="E813" s="343"/>
      <c r="F813" s="343"/>
      <c r="G813" s="343"/>
      <c r="H813" s="343"/>
      <c r="I813" s="343"/>
      <c r="J813" s="268" t="str" cm="1">
        <f t="array" ref="J813">IFERROR(_xlfn.IFS((AND(H813=10,I813=1)),"L",(AND(H813=10,I813=2)),"H",(AND(H813=10,I813=4)),"VH",(AND(H813=10,I813=6)),"VH",(AND(H813=10,I813=8)),"VH",(AND(H813=10,I813=10)),"VH",(AND(H813=8,I813=1)),"L",(AND(H813=8,I813=2)),"M+",(AND(H813=8,I813=4)),"H",(AND(H813=8,I813=6)),"VH",(AND(H813=8,I813=8)),"VH",(AND(H813=8,I813=10)),"VH",(AND(H813=6,I813=1)),"L",(AND(H813=6,I813=2)),"M",(AND(H813=6,I813=4)),"M+",(AND(H813=6,I813=6)),"H",(AND(H813=6,I813=8)),"VH",(AND(H813=6,I813=10)),"VH",(AND(H813=4,I813=1)),"VL",(AND(H813=4,I813=2)),"L",(AND(H813=4,I813=4)),"M",(AND(H813=4,I813=6)),"M+",(AND(H813=4,I813=8)),"H",(AND(H813=4,I813=10)),"VH",(AND(H813=2,I813=1)),"VL",(AND(H813=2,I813=2)),"VL",(AND(H813=2,I813=4)),"L",(AND(H813=2,I813=6)),"M",(AND(H813=2,I813=8)),"H",(AND(H813=2,I813=10)),"H",(AND(H813=1,I813=1)),"VL",(AND(H813=1,I813=2)),"VL",(AND(H813=1,I813=4)),"L",(AND(H813=1,I813=6)),"L",(AND(H813=1,I813=8)),"M+",(AND(H813=1,I813=10)),"H"),"")</f>
        <v/>
      </c>
      <c r="K813" s="229"/>
      <c r="L813" s="162"/>
      <c r="M813" s="159"/>
      <c r="N813" s="159"/>
      <c r="O813" s="159"/>
      <c r="P813" s="159"/>
      <c r="Q813" s="159"/>
      <c r="R813" s="159"/>
      <c r="S813" s="159"/>
      <c r="T813" s="159"/>
      <c r="U813" s="267"/>
      <c r="V813" s="159"/>
      <c r="W813" s="230"/>
    </row>
    <row r="814" spans="1:23" ht="21.5" customHeight="1">
      <c r="A814" s="228"/>
      <c r="B814" s="228"/>
      <c r="C814" s="160"/>
      <c r="D814" s="160"/>
      <c r="E814" s="343"/>
      <c r="F814" s="343"/>
      <c r="G814" s="343"/>
      <c r="H814" s="343"/>
      <c r="I814" s="343"/>
      <c r="J814" s="268" t="str" cm="1">
        <f t="array" ref="J814">IFERROR(_xlfn.IFS((AND(H814=10,I814=1)),"L",(AND(H814=10,I814=2)),"H",(AND(H814=10,I814=4)),"VH",(AND(H814=10,I814=6)),"VH",(AND(H814=10,I814=8)),"VH",(AND(H814=10,I814=10)),"VH",(AND(H814=8,I814=1)),"L",(AND(H814=8,I814=2)),"M+",(AND(H814=8,I814=4)),"H",(AND(H814=8,I814=6)),"VH",(AND(H814=8,I814=8)),"VH",(AND(H814=8,I814=10)),"VH",(AND(H814=6,I814=1)),"L",(AND(H814=6,I814=2)),"M",(AND(H814=6,I814=4)),"M+",(AND(H814=6,I814=6)),"H",(AND(H814=6,I814=8)),"VH",(AND(H814=6,I814=10)),"VH",(AND(H814=4,I814=1)),"VL",(AND(H814=4,I814=2)),"L",(AND(H814=4,I814=4)),"M",(AND(H814=4,I814=6)),"M+",(AND(H814=4,I814=8)),"H",(AND(H814=4,I814=10)),"VH",(AND(H814=2,I814=1)),"VL",(AND(H814=2,I814=2)),"VL",(AND(H814=2,I814=4)),"L",(AND(H814=2,I814=6)),"M",(AND(H814=2,I814=8)),"H",(AND(H814=2,I814=10)),"H",(AND(H814=1,I814=1)),"VL",(AND(H814=1,I814=2)),"VL",(AND(H814=1,I814=4)),"L",(AND(H814=1,I814=6)),"L",(AND(H814=1,I814=8)),"M+",(AND(H814=1,I814=10)),"H"),"")</f>
        <v/>
      </c>
      <c r="K814" s="229"/>
      <c r="L814" s="162"/>
      <c r="M814" s="159"/>
      <c r="N814" s="159"/>
      <c r="O814" s="159"/>
      <c r="P814" s="159"/>
      <c r="Q814" s="159"/>
      <c r="R814" s="159"/>
      <c r="S814" s="159"/>
      <c r="T814" s="159"/>
      <c r="U814" s="267"/>
      <c r="V814" s="159"/>
      <c r="W814" s="230"/>
    </row>
    <row r="815" spans="1:23" ht="21.5" customHeight="1">
      <c r="A815" s="228"/>
      <c r="B815" s="228"/>
      <c r="C815" s="160"/>
      <c r="D815" s="160"/>
      <c r="E815" s="343"/>
      <c r="F815" s="343"/>
      <c r="G815" s="343"/>
      <c r="H815" s="343"/>
      <c r="I815" s="343"/>
      <c r="J815" s="268" t="str" cm="1">
        <f t="array" ref="J815">IFERROR(_xlfn.IFS((AND(H815=10,I815=1)),"L",(AND(H815=10,I815=2)),"H",(AND(H815=10,I815=4)),"VH",(AND(H815=10,I815=6)),"VH",(AND(H815=10,I815=8)),"VH",(AND(H815=10,I815=10)),"VH",(AND(H815=8,I815=1)),"L",(AND(H815=8,I815=2)),"M+",(AND(H815=8,I815=4)),"H",(AND(H815=8,I815=6)),"VH",(AND(H815=8,I815=8)),"VH",(AND(H815=8,I815=10)),"VH",(AND(H815=6,I815=1)),"L",(AND(H815=6,I815=2)),"M",(AND(H815=6,I815=4)),"M+",(AND(H815=6,I815=6)),"H",(AND(H815=6,I815=8)),"VH",(AND(H815=6,I815=10)),"VH",(AND(H815=4,I815=1)),"VL",(AND(H815=4,I815=2)),"L",(AND(H815=4,I815=4)),"M",(AND(H815=4,I815=6)),"M+",(AND(H815=4,I815=8)),"H",(AND(H815=4,I815=10)),"VH",(AND(H815=2,I815=1)),"VL",(AND(H815=2,I815=2)),"VL",(AND(H815=2,I815=4)),"L",(AND(H815=2,I815=6)),"M",(AND(H815=2,I815=8)),"H",(AND(H815=2,I815=10)),"H",(AND(H815=1,I815=1)),"VL",(AND(H815=1,I815=2)),"VL",(AND(H815=1,I815=4)),"L",(AND(H815=1,I815=6)),"L",(AND(H815=1,I815=8)),"M+",(AND(H815=1,I815=10)),"H"),"")</f>
        <v/>
      </c>
      <c r="K815" s="229"/>
      <c r="L815" s="162"/>
      <c r="M815" s="159"/>
      <c r="N815" s="159"/>
      <c r="O815" s="159"/>
      <c r="P815" s="159"/>
      <c r="Q815" s="159"/>
      <c r="R815" s="159"/>
      <c r="S815" s="159"/>
      <c r="T815" s="159"/>
      <c r="U815" s="267"/>
      <c r="V815" s="159"/>
      <c r="W815" s="230"/>
    </row>
    <row r="816" spans="1:23" ht="21.5" customHeight="1">
      <c r="A816" s="228"/>
      <c r="B816" s="228"/>
      <c r="C816" s="160"/>
      <c r="D816" s="160"/>
      <c r="E816" s="343"/>
      <c r="F816" s="343"/>
      <c r="G816" s="343"/>
      <c r="H816" s="343"/>
      <c r="I816" s="343"/>
      <c r="J816" s="268" t="str" cm="1">
        <f t="array" ref="J816">IFERROR(_xlfn.IFS((AND(H816=10,I816=1)),"L",(AND(H816=10,I816=2)),"H",(AND(H816=10,I816=4)),"VH",(AND(H816=10,I816=6)),"VH",(AND(H816=10,I816=8)),"VH",(AND(H816=10,I816=10)),"VH",(AND(H816=8,I816=1)),"L",(AND(H816=8,I816=2)),"M+",(AND(H816=8,I816=4)),"H",(AND(H816=8,I816=6)),"VH",(AND(H816=8,I816=8)),"VH",(AND(H816=8,I816=10)),"VH",(AND(H816=6,I816=1)),"L",(AND(H816=6,I816=2)),"M",(AND(H816=6,I816=4)),"M+",(AND(H816=6,I816=6)),"H",(AND(H816=6,I816=8)),"VH",(AND(H816=6,I816=10)),"VH",(AND(H816=4,I816=1)),"VL",(AND(H816=4,I816=2)),"L",(AND(H816=4,I816=4)),"M",(AND(H816=4,I816=6)),"M+",(AND(H816=4,I816=8)),"H",(AND(H816=4,I816=10)),"VH",(AND(H816=2,I816=1)),"VL",(AND(H816=2,I816=2)),"VL",(AND(H816=2,I816=4)),"L",(AND(H816=2,I816=6)),"M",(AND(H816=2,I816=8)),"H",(AND(H816=2,I816=10)),"H",(AND(H816=1,I816=1)),"VL",(AND(H816=1,I816=2)),"VL",(AND(H816=1,I816=4)),"L",(AND(H816=1,I816=6)),"L",(AND(H816=1,I816=8)),"M+",(AND(H816=1,I816=10)),"H"),"")</f>
        <v/>
      </c>
      <c r="K816" s="229"/>
      <c r="L816" s="162"/>
      <c r="M816" s="159"/>
      <c r="N816" s="159"/>
      <c r="O816" s="159"/>
      <c r="P816" s="159"/>
      <c r="Q816" s="159"/>
      <c r="R816" s="159"/>
      <c r="S816" s="159"/>
      <c r="T816" s="159"/>
      <c r="U816" s="267"/>
      <c r="V816" s="159"/>
      <c r="W816" s="230"/>
    </row>
    <row r="817" spans="1:23" ht="21.5" customHeight="1">
      <c r="A817" s="228"/>
      <c r="B817" s="228"/>
      <c r="C817" s="160"/>
      <c r="D817" s="160"/>
      <c r="E817" s="343"/>
      <c r="F817" s="343"/>
      <c r="G817" s="343"/>
      <c r="H817" s="343"/>
      <c r="I817" s="343"/>
      <c r="J817" s="268" t="str" cm="1">
        <f t="array" ref="J817">IFERROR(_xlfn.IFS((AND(H817=10,I817=1)),"L",(AND(H817=10,I817=2)),"H",(AND(H817=10,I817=4)),"VH",(AND(H817=10,I817=6)),"VH",(AND(H817=10,I817=8)),"VH",(AND(H817=10,I817=10)),"VH",(AND(H817=8,I817=1)),"L",(AND(H817=8,I817=2)),"M+",(AND(H817=8,I817=4)),"H",(AND(H817=8,I817=6)),"VH",(AND(H817=8,I817=8)),"VH",(AND(H817=8,I817=10)),"VH",(AND(H817=6,I817=1)),"L",(AND(H817=6,I817=2)),"M",(AND(H817=6,I817=4)),"M+",(AND(H817=6,I817=6)),"H",(AND(H817=6,I817=8)),"VH",(AND(H817=6,I817=10)),"VH",(AND(H817=4,I817=1)),"VL",(AND(H817=4,I817=2)),"L",(AND(H817=4,I817=4)),"M",(AND(H817=4,I817=6)),"M+",(AND(H817=4,I817=8)),"H",(AND(H817=4,I817=10)),"VH",(AND(H817=2,I817=1)),"VL",(AND(H817=2,I817=2)),"VL",(AND(H817=2,I817=4)),"L",(AND(H817=2,I817=6)),"M",(AND(H817=2,I817=8)),"H",(AND(H817=2,I817=10)),"H",(AND(H817=1,I817=1)),"VL",(AND(H817=1,I817=2)),"VL",(AND(H817=1,I817=4)),"L",(AND(H817=1,I817=6)),"L",(AND(H817=1,I817=8)),"M+",(AND(H817=1,I817=10)),"H"),"")</f>
        <v/>
      </c>
      <c r="K817" s="229"/>
      <c r="L817" s="162"/>
      <c r="M817" s="159"/>
      <c r="N817" s="159"/>
      <c r="O817" s="159"/>
      <c r="P817" s="159"/>
      <c r="Q817" s="159"/>
      <c r="R817" s="159"/>
      <c r="S817" s="159"/>
      <c r="T817" s="159"/>
      <c r="U817" s="267"/>
      <c r="V817" s="159"/>
      <c r="W817" s="230"/>
    </row>
    <row r="818" spans="1:23" ht="21.5" customHeight="1">
      <c r="A818" s="228"/>
      <c r="B818" s="228"/>
      <c r="C818" s="160"/>
      <c r="D818" s="160"/>
      <c r="E818" s="343"/>
      <c r="F818" s="343"/>
      <c r="G818" s="343"/>
      <c r="H818" s="343"/>
      <c r="I818" s="343"/>
      <c r="J818" s="268" t="str" cm="1">
        <f t="array" ref="J818">IFERROR(_xlfn.IFS((AND(H818=10,I818=1)),"L",(AND(H818=10,I818=2)),"H",(AND(H818=10,I818=4)),"VH",(AND(H818=10,I818=6)),"VH",(AND(H818=10,I818=8)),"VH",(AND(H818=10,I818=10)),"VH",(AND(H818=8,I818=1)),"L",(AND(H818=8,I818=2)),"M+",(AND(H818=8,I818=4)),"H",(AND(H818=8,I818=6)),"VH",(AND(H818=8,I818=8)),"VH",(AND(H818=8,I818=10)),"VH",(AND(H818=6,I818=1)),"L",(AND(H818=6,I818=2)),"M",(AND(H818=6,I818=4)),"M+",(AND(H818=6,I818=6)),"H",(AND(H818=6,I818=8)),"VH",(AND(H818=6,I818=10)),"VH",(AND(H818=4,I818=1)),"VL",(AND(H818=4,I818=2)),"L",(AND(H818=4,I818=4)),"M",(AND(H818=4,I818=6)),"M+",(AND(H818=4,I818=8)),"H",(AND(H818=4,I818=10)),"VH",(AND(H818=2,I818=1)),"VL",(AND(H818=2,I818=2)),"VL",(AND(H818=2,I818=4)),"L",(AND(H818=2,I818=6)),"M",(AND(H818=2,I818=8)),"H",(AND(H818=2,I818=10)),"H",(AND(H818=1,I818=1)),"VL",(AND(H818=1,I818=2)),"VL",(AND(H818=1,I818=4)),"L",(AND(H818=1,I818=6)),"L",(AND(H818=1,I818=8)),"M+",(AND(H818=1,I818=10)),"H"),"")</f>
        <v/>
      </c>
      <c r="K818" s="229"/>
      <c r="L818" s="162"/>
      <c r="M818" s="159"/>
      <c r="N818" s="159"/>
      <c r="O818" s="159"/>
      <c r="P818" s="159"/>
      <c r="Q818" s="159"/>
      <c r="R818" s="159"/>
      <c r="S818" s="159"/>
      <c r="T818" s="159"/>
      <c r="U818" s="267"/>
      <c r="V818" s="159"/>
      <c r="W818" s="230"/>
    </row>
    <row r="819" spans="1:23" ht="21.5" customHeight="1">
      <c r="A819" s="228"/>
      <c r="B819" s="228"/>
      <c r="C819" s="160"/>
      <c r="D819" s="160"/>
      <c r="E819" s="343"/>
      <c r="F819" s="343"/>
      <c r="G819" s="343"/>
      <c r="H819" s="343"/>
      <c r="I819" s="343"/>
      <c r="J819" s="268" t="str" cm="1">
        <f t="array" ref="J819">IFERROR(_xlfn.IFS((AND(H819=10,I819=1)),"L",(AND(H819=10,I819=2)),"H",(AND(H819=10,I819=4)),"VH",(AND(H819=10,I819=6)),"VH",(AND(H819=10,I819=8)),"VH",(AND(H819=10,I819=10)),"VH",(AND(H819=8,I819=1)),"L",(AND(H819=8,I819=2)),"M+",(AND(H819=8,I819=4)),"H",(AND(H819=8,I819=6)),"VH",(AND(H819=8,I819=8)),"VH",(AND(H819=8,I819=10)),"VH",(AND(H819=6,I819=1)),"L",(AND(H819=6,I819=2)),"M",(AND(H819=6,I819=4)),"M+",(AND(H819=6,I819=6)),"H",(AND(H819=6,I819=8)),"VH",(AND(H819=6,I819=10)),"VH",(AND(H819=4,I819=1)),"VL",(AND(H819=4,I819=2)),"L",(AND(H819=4,I819=4)),"M",(AND(H819=4,I819=6)),"M+",(AND(H819=4,I819=8)),"H",(AND(H819=4,I819=10)),"VH",(AND(H819=2,I819=1)),"VL",(AND(H819=2,I819=2)),"VL",(AND(H819=2,I819=4)),"L",(AND(H819=2,I819=6)),"M",(AND(H819=2,I819=8)),"H",(AND(H819=2,I819=10)),"H",(AND(H819=1,I819=1)),"VL",(AND(H819=1,I819=2)),"VL",(AND(H819=1,I819=4)),"L",(AND(H819=1,I819=6)),"L",(AND(H819=1,I819=8)),"M+",(AND(H819=1,I819=10)),"H"),"")</f>
        <v/>
      </c>
      <c r="K819" s="229"/>
      <c r="L819" s="162"/>
      <c r="M819" s="159"/>
      <c r="N819" s="159"/>
      <c r="O819" s="159"/>
      <c r="P819" s="159"/>
      <c r="Q819" s="159"/>
      <c r="R819" s="159"/>
      <c r="S819" s="159"/>
      <c r="T819" s="159"/>
      <c r="U819" s="267"/>
      <c r="V819" s="159"/>
      <c r="W819" s="230"/>
    </row>
    <row r="820" spans="1:23" ht="21.5" customHeight="1">
      <c r="A820" s="228"/>
      <c r="B820" s="228"/>
      <c r="C820" s="160"/>
      <c r="D820" s="160"/>
      <c r="E820" s="343"/>
      <c r="F820" s="343"/>
      <c r="G820" s="343"/>
      <c r="H820" s="343"/>
      <c r="I820" s="343"/>
      <c r="J820" s="268" t="str" cm="1">
        <f t="array" ref="J820">IFERROR(_xlfn.IFS((AND(H820=10,I820=1)),"L",(AND(H820=10,I820=2)),"H",(AND(H820=10,I820=4)),"VH",(AND(H820=10,I820=6)),"VH",(AND(H820=10,I820=8)),"VH",(AND(H820=10,I820=10)),"VH",(AND(H820=8,I820=1)),"L",(AND(H820=8,I820=2)),"M+",(AND(H820=8,I820=4)),"H",(AND(H820=8,I820=6)),"VH",(AND(H820=8,I820=8)),"VH",(AND(H820=8,I820=10)),"VH",(AND(H820=6,I820=1)),"L",(AND(H820=6,I820=2)),"M",(AND(H820=6,I820=4)),"M+",(AND(H820=6,I820=6)),"H",(AND(H820=6,I820=8)),"VH",(AND(H820=6,I820=10)),"VH",(AND(H820=4,I820=1)),"VL",(AND(H820=4,I820=2)),"L",(AND(H820=4,I820=4)),"M",(AND(H820=4,I820=6)),"M+",(AND(H820=4,I820=8)),"H",(AND(H820=4,I820=10)),"VH",(AND(H820=2,I820=1)),"VL",(AND(H820=2,I820=2)),"VL",(AND(H820=2,I820=4)),"L",(AND(H820=2,I820=6)),"M",(AND(H820=2,I820=8)),"H",(AND(H820=2,I820=10)),"H",(AND(H820=1,I820=1)),"VL",(AND(H820=1,I820=2)),"VL",(AND(H820=1,I820=4)),"L",(AND(H820=1,I820=6)),"L",(AND(H820=1,I820=8)),"M+",(AND(H820=1,I820=10)),"H"),"")</f>
        <v/>
      </c>
      <c r="K820" s="229"/>
      <c r="L820" s="162"/>
      <c r="M820" s="159"/>
      <c r="N820" s="159"/>
      <c r="O820" s="159"/>
      <c r="P820" s="159"/>
      <c r="Q820" s="159"/>
      <c r="R820" s="159"/>
      <c r="S820" s="159"/>
      <c r="T820" s="159"/>
      <c r="U820" s="267"/>
      <c r="V820" s="159"/>
      <c r="W820" s="230"/>
    </row>
    <row r="821" spans="1:23" ht="21.5" customHeight="1">
      <c r="A821" s="228"/>
      <c r="B821" s="228"/>
      <c r="C821" s="160"/>
      <c r="D821" s="340"/>
      <c r="E821" s="343"/>
      <c r="F821" s="343"/>
      <c r="G821" s="343"/>
      <c r="H821" s="343"/>
      <c r="I821" s="343"/>
      <c r="J821" s="268" t="str" cm="1">
        <f t="array" ref="J821">IFERROR(_xlfn.IFS((AND(H821=10,I821=1)),"L",(AND(H821=10,I821=2)),"H",(AND(H821=10,I821=4)),"VH",(AND(H821=10,I821=6)),"VH",(AND(H821=10,I821=8)),"VH",(AND(H821=10,I821=10)),"VH",(AND(H821=8,I821=1)),"L",(AND(H821=8,I821=2)),"M+",(AND(H821=8,I821=4)),"H",(AND(H821=8,I821=6)),"VH",(AND(H821=8,I821=8)),"VH",(AND(H821=8,I821=10)),"VH",(AND(H821=6,I821=1)),"L",(AND(H821=6,I821=2)),"M",(AND(H821=6,I821=4)),"M+",(AND(H821=6,I821=6)),"H",(AND(H821=6,I821=8)),"VH",(AND(H821=6,I821=10)),"VH",(AND(H821=4,I821=1)),"VL",(AND(H821=4,I821=2)),"L",(AND(H821=4,I821=4)),"M",(AND(H821=4,I821=6)),"M+",(AND(H821=4,I821=8)),"H",(AND(H821=4,I821=10)),"VH",(AND(H821=2,I821=1)),"VL",(AND(H821=2,I821=2)),"VL",(AND(H821=2,I821=4)),"L",(AND(H821=2,I821=6)),"M",(AND(H821=2,I821=8)),"H",(AND(H821=2,I821=10)),"H",(AND(H821=1,I821=1)),"VL",(AND(H821=1,I821=2)),"VL",(AND(H821=1,I821=4)),"L",(AND(H821=1,I821=6)),"L",(AND(H821=1,I821=8)),"M+",(AND(H821=1,I821=10)),"H"),"")</f>
        <v/>
      </c>
      <c r="K821" s="229"/>
      <c r="L821" s="162"/>
      <c r="M821" s="159"/>
      <c r="N821" s="159"/>
      <c r="O821" s="159"/>
      <c r="P821" s="159"/>
      <c r="Q821" s="159"/>
      <c r="R821" s="159"/>
      <c r="S821" s="159"/>
      <c r="T821" s="159"/>
      <c r="U821" s="267"/>
      <c r="V821" s="159"/>
      <c r="W821" s="230"/>
    </row>
    <row r="822" spans="1:23" ht="21.5" customHeight="1">
      <c r="A822" s="228"/>
      <c r="B822" s="228"/>
      <c r="C822" s="160"/>
      <c r="D822" s="160"/>
      <c r="E822" s="343"/>
      <c r="F822" s="343"/>
      <c r="G822" s="343"/>
      <c r="H822" s="343"/>
      <c r="I822" s="343"/>
      <c r="J822" s="268" t="str" cm="1">
        <f t="array" ref="J822">IFERROR(_xlfn.IFS((AND(H822=10,I822=1)),"L",(AND(H822=10,I822=2)),"H",(AND(H822=10,I822=4)),"VH",(AND(H822=10,I822=6)),"VH",(AND(H822=10,I822=8)),"VH",(AND(H822=10,I822=10)),"VH",(AND(H822=8,I822=1)),"L",(AND(H822=8,I822=2)),"M+",(AND(H822=8,I822=4)),"H",(AND(H822=8,I822=6)),"VH",(AND(H822=8,I822=8)),"VH",(AND(H822=8,I822=10)),"VH",(AND(H822=6,I822=1)),"L",(AND(H822=6,I822=2)),"M",(AND(H822=6,I822=4)),"M+",(AND(H822=6,I822=6)),"H",(AND(H822=6,I822=8)),"VH",(AND(H822=6,I822=10)),"VH",(AND(H822=4,I822=1)),"VL",(AND(H822=4,I822=2)),"L",(AND(H822=4,I822=4)),"M",(AND(H822=4,I822=6)),"M+",(AND(H822=4,I822=8)),"H",(AND(H822=4,I822=10)),"VH",(AND(H822=2,I822=1)),"VL",(AND(H822=2,I822=2)),"VL",(AND(H822=2,I822=4)),"L",(AND(H822=2,I822=6)),"M",(AND(H822=2,I822=8)),"H",(AND(H822=2,I822=10)),"H",(AND(H822=1,I822=1)),"VL",(AND(H822=1,I822=2)),"VL",(AND(H822=1,I822=4)),"L",(AND(H822=1,I822=6)),"L",(AND(H822=1,I822=8)),"M+",(AND(H822=1,I822=10)),"H"),"")</f>
        <v/>
      </c>
      <c r="K822" s="229"/>
      <c r="L822" s="162"/>
      <c r="M822" s="159"/>
      <c r="N822" s="159"/>
      <c r="O822" s="159"/>
      <c r="P822" s="159"/>
      <c r="Q822" s="159"/>
      <c r="R822" s="159"/>
      <c r="S822" s="159"/>
      <c r="T822" s="159"/>
      <c r="U822" s="267"/>
      <c r="V822" s="159"/>
      <c r="W822" s="230"/>
    </row>
    <row r="823" spans="1:23" ht="21.5" customHeight="1">
      <c r="A823" s="228"/>
      <c r="B823" s="228"/>
      <c r="C823" s="160"/>
      <c r="D823" s="160"/>
      <c r="E823" s="343"/>
      <c r="F823" s="343"/>
      <c r="G823" s="343"/>
      <c r="H823" s="343"/>
      <c r="I823" s="343"/>
      <c r="J823" s="268" t="str" cm="1">
        <f t="array" ref="J823">IFERROR(_xlfn.IFS((AND(H823=10,I823=1)),"L",(AND(H823=10,I823=2)),"H",(AND(H823=10,I823=4)),"VH",(AND(H823=10,I823=6)),"VH",(AND(H823=10,I823=8)),"VH",(AND(H823=10,I823=10)),"VH",(AND(H823=8,I823=1)),"L",(AND(H823=8,I823=2)),"M+",(AND(H823=8,I823=4)),"H",(AND(H823=8,I823=6)),"VH",(AND(H823=8,I823=8)),"VH",(AND(H823=8,I823=10)),"VH",(AND(H823=6,I823=1)),"L",(AND(H823=6,I823=2)),"M",(AND(H823=6,I823=4)),"M+",(AND(H823=6,I823=6)),"H",(AND(H823=6,I823=8)),"VH",(AND(H823=6,I823=10)),"VH",(AND(H823=4,I823=1)),"VL",(AND(H823=4,I823=2)),"L",(AND(H823=4,I823=4)),"M",(AND(H823=4,I823=6)),"M+",(AND(H823=4,I823=8)),"H",(AND(H823=4,I823=10)),"VH",(AND(H823=2,I823=1)),"VL",(AND(H823=2,I823=2)),"VL",(AND(H823=2,I823=4)),"L",(AND(H823=2,I823=6)),"M",(AND(H823=2,I823=8)),"H",(AND(H823=2,I823=10)),"H",(AND(H823=1,I823=1)),"VL",(AND(H823=1,I823=2)),"VL",(AND(H823=1,I823=4)),"L",(AND(H823=1,I823=6)),"L",(AND(H823=1,I823=8)),"M+",(AND(H823=1,I823=10)),"H"),"")</f>
        <v/>
      </c>
      <c r="K823" s="229"/>
      <c r="L823" s="162"/>
      <c r="M823" s="159"/>
      <c r="N823" s="159"/>
      <c r="O823" s="159"/>
      <c r="P823" s="159"/>
      <c r="Q823" s="159"/>
      <c r="R823" s="159"/>
      <c r="S823" s="159"/>
      <c r="T823" s="159"/>
      <c r="U823" s="267"/>
      <c r="V823" s="159"/>
      <c r="W823" s="230"/>
    </row>
    <row r="824" spans="1:23" ht="21.5" customHeight="1">
      <c r="A824" s="228"/>
      <c r="B824" s="228"/>
      <c r="C824" s="160"/>
      <c r="D824" s="160"/>
      <c r="E824" s="343"/>
      <c r="F824" s="343"/>
      <c r="G824" s="343"/>
      <c r="H824" s="343"/>
      <c r="I824" s="343"/>
      <c r="J824" s="268" t="str" cm="1">
        <f t="array" ref="J824">IFERROR(_xlfn.IFS((AND(H824=10,I824=1)),"L",(AND(H824=10,I824=2)),"H",(AND(H824=10,I824=4)),"VH",(AND(H824=10,I824=6)),"VH",(AND(H824=10,I824=8)),"VH",(AND(H824=10,I824=10)),"VH",(AND(H824=8,I824=1)),"L",(AND(H824=8,I824=2)),"M+",(AND(H824=8,I824=4)),"H",(AND(H824=8,I824=6)),"VH",(AND(H824=8,I824=8)),"VH",(AND(H824=8,I824=10)),"VH",(AND(H824=6,I824=1)),"L",(AND(H824=6,I824=2)),"M",(AND(H824=6,I824=4)),"M+",(AND(H824=6,I824=6)),"H",(AND(H824=6,I824=8)),"VH",(AND(H824=6,I824=10)),"VH",(AND(H824=4,I824=1)),"VL",(AND(H824=4,I824=2)),"L",(AND(H824=4,I824=4)),"M",(AND(H824=4,I824=6)),"M+",(AND(H824=4,I824=8)),"H",(AND(H824=4,I824=10)),"VH",(AND(H824=2,I824=1)),"VL",(AND(H824=2,I824=2)),"VL",(AND(H824=2,I824=4)),"L",(AND(H824=2,I824=6)),"M",(AND(H824=2,I824=8)),"H",(AND(H824=2,I824=10)),"H",(AND(H824=1,I824=1)),"VL",(AND(H824=1,I824=2)),"VL",(AND(H824=1,I824=4)),"L",(AND(H824=1,I824=6)),"L",(AND(H824=1,I824=8)),"M+",(AND(H824=1,I824=10)),"H"),"")</f>
        <v/>
      </c>
      <c r="K824" s="229"/>
      <c r="L824" s="162"/>
      <c r="M824" s="159"/>
      <c r="N824" s="159"/>
      <c r="O824" s="159"/>
      <c r="P824" s="159"/>
      <c r="Q824" s="159"/>
      <c r="R824" s="159"/>
      <c r="S824" s="159"/>
      <c r="T824" s="159"/>
      <c r="U824" s="267"/>
      <c r="V824" s="159"/>
      <c r="W824" s="230"/>
    </row>
    <row r="825" spans="1:23" ht="21.5" customHeight="1">
      <c r="A825" s="228"/>
      <c r="B825" s="228"/>
      <c r="C825" s="160"/>
      <c r="D825" s="160"/>
      <c r="E825" s="343"/>
      <c r="F825" s="343"/>
      <c r="G825" s="343"/>
      <c r="H825" s="343"/>
      <c r="I825" s="343"/>
      <c r="J825" s="268" t="str" cm="1">
        <f t="array" ref="J825">IFERROR(_xlfn.IFS((AND(H825=10,I825=1)),"L",(AND(H825=10,I825=2)),"H",(AND(H825=10,I825=4)),"VH",(AND(H825=10,I825=6)),"VH",(AND(H825=10,I825=8)),"VH",(AND(H825=10,I825=10)),"VH",(AND(H825=8,I825=1)),"L",(AND(H825=8,I825=2)),"M+",(AND(H825=8,I825=4)),"H",(AND(H825=8,I825=6)),"VH",(AND(H825=8,I825=8)),"VH",(AND(H825=8,I825=10)),"VH",(AND(H825=6,I825=1)),"L",(AND(H825=6,I825=2)),"M",(AND(H825=6,I825=4)),"M+",(AND(H825=6,I825=6)),"H",(AND(H825=6,I825=8)),"VH",(AND(H825=6,I825=10)),"VH",(AND(H825=4,I825=1)),"VL",(AND(H825=4,I825=2)),"L",(AND(H825=4,I825=4)),"M",(AND(H825=4,I825=6)),"M+",(AND(H825=4,I825=8)),"H",(AND(H825=4,I825=10)),"VH",(AND(H825=2,I825=1)),"VL",(AND(H825=2,I825=2)),"VL",(AND(H825=2,I825=4)),"L",(AND(H825=2,I825=6)),"M",(AND(H825=2,I825=8)),"H",(AND(H825=2,I825=10)),"H",(AND(H825=1,I825=1)),"VL",(AND(H825=1,I825=2)),"VL",(AND(H825=1,I825=4)),"L",(AND(H825=1,I825=6)),"L",(AND(H825=1,I825=8)),"M+",(AND(H825=1,I825=10)),"H"),"")</f>
        <v/>
      </c>
      <c r="K825" s="229"/>
      <c r="L825" s="162"/>
      <c r="M825" s="159"/>
      <c r="N825" s="159"/>
      <c r="O825" s="159"/>
      <c r="P825" s="159"/>
      <c r="Q825" s="159"/>
      <c r="R825" s="159"/>
      <c r="S825" s="159"/>
      <c r="T825" s="159"/>
      <c r="U825" s="267"/>
      <c r="V825" s="159"/>
      <c r="W825" s="230"/>
    </row>
    <row r="826" spans="1:23" ht="21.5" customHeight="1">
      <c r="A826" s="228"/>
      <c r="B826" s="228"/>
      <c r="C826" s="160"/>
      <c r="D826" s="160"/>
      <c r="E826" s="343"/>
      <c r="F826" s="343"/>
      <c r="G826" s="343"/>
      <c r="H826" s="343"/>
      <c r="I826" s="343"/>
      <c r="J826" s="268" t="str" cm="1">
        <f t="array" ref="J826">IFERROR(_xlfn.IFS((AND(H826=10,I826=1)),"L",(AND(H826=10,I826=2)),"H",(AND(H826=10,I826=4)),"VH",(AND(H826=10,I826=6)),"VH",(AND(H826=10,I826=8)),"VH",(AND(H826=10,I826=10)),"VH",(AND(H826=8,I826=1)),"L",(AND(H826=8,I826=2)),"M+",(AND(H826=8,I826=4)),"H",(AND(H826=8,I826=6)),"VH",(AND(H826=8,I826=8)),"VH",(AND(H826=8,I826=10)),"VH",(AND(H826=6,I826=1)),"L",(AND(H826=6,I826=2)),"M",(AND(H826=6,I826=4)),"M+",(AND(H826=6,I826=6)),"H",(AND(H826=6,I826=8)),"VH",(AND(H826=6,I826=10)),"VH",(AND(H826=4,I826=1)),"VL",(AND(H826=4,I826=2)),"L",(AND(H826=4,I826=4)),"M",(AND(H826=4,I826=6)),"M+",(AND(H826=4,I826=8)),"H",(AND(H826=4,I826=10)),"VH",(AND(H826=2,I826=1)),"VL",(AND(H826=2,I826=2)),"VL",(AND(H826=2,I826=4)),"L",(AND(H826=2,I826=6)),"M",(AND(H826=2,I826=8)),"H",(AND(H826=2,I826=10)),"H",(AND(H826=1,I826=1)),"VL",(AND(H826=1,I826=2)),"VL",(AND(H826=1,I826=4)),"L",(AND(H826=1,I826=6)),"L",(AND(H826=1,I826=8)),"M+",(AND(H826=1,I826=10)),"H"),"")</f>
        <v/>
      </c>
      <c r="K826" s="229"/>
      <c r="L826" s="162"/>
      <c r="M826" s="159"/>
      <c r="N826" s="159"/>
      <c r="O826" s="159"/>
      <c r="P826" s="159"/>
      <c r="Q826" s="159"/>
      <c r="R826" s="159"/>
      <c r="S826" s="159"/>
      <c r="T826" s="159"/>
      <c r="U826" s="267"/>
      <c r="V826" s="159"/>
      <c r="W826" s="230"/>
    </row>
    <row r="827" spans="1:23" ht="21.5" customHeight="1">
      <c r="A827" s="228"/>
      <c r="B827" s="228"/>
      <c r="C827" s="160"/>
      <c r="D827" s="160"/>
      <c r="E827" s="343"/>
      <c r="F827" s="343"/>
      <c r="G827" s="343"/>
      <c r="H827" s="343"/>
      <c r="I827" s="343"/>
      <c r="J827" s="268" t="str" cm="1">
        <f t="array" ref="J827">IFERROR(_xlfn.IFS((AND(H827=10,I827=1)),"L",(AND(H827=10,I827=2)),"H",(AND(H827=10,I827=4)),"VH",(AND(H827=10,I827=6)),"VH",(AND(H827=10,I827=8)),"VH",(AND(H827=10,I827=10)),"VH",(AND(H827=8,I827=1)),"L",(AND(H827=8,I827=2)),"M+",(AND(H827=8,I827=4)),"H",(AND(H827=8,I827=6)),"VH",(AND(H827=8,I827=8)),"VH",(AND(H827=8,I827=10)),"VH",(AND(H827=6,I827=1)),"L",(AND(H827=6,I827=2)),"M",(AND(H827=6,I827=4)),"M+",(AND(H827=6,I827=6)),"H",(AND(H827=6,I827=8)),"VH",(AND(H827=6,I827=10)),"VH",(AND(H827=4,I827=1)),"VL",(AND(H827=4,I827=2)),"L",(AND(H827=4,I827=4)),"M",(AND(H827=4,I827=6)),"M+",(AND(H827=4,I827=8)),"H",(AND(H827=4,I827=10)),"VH",(AND(H827=2,I827=1)),"VL",(AND(H827=2,I827=2)),"VL",(AND(H827=2,I827=4)),"L",(AND(H827=2,I827=6)),"M",(AND(H827=2,I827=8)),"H",(AND(H827=2,I827=10)),"H",(AND(H827=1,I827=1)),"VL",(AND(H827=1,I827=2)),"VL",(AND(H827=1,I827=4)),"L",(AND(H827=1,I827=6)),"L",(AND(H827=1,I827=8)),"M+",(AND(H827=1,I827=10)),"H"),"")</f>
        <v/>
      </c>
      <c r="K827" s="229"/>
      <c r="L827" s="162"/>
      <c r="M827" s="159"/>
      <c r="N827" s="159"/>
      <c r="O827" s="159"/>
      <c r="P827" s="159"/>
      <c r="Q827" s="159"/>
      <c r="R827" s="159"/>
      <c r="S827" s="159"/>
      <c r="T827" s="159"/>
      <c r="U827" s="267"/>
      <c r="V827" s="159"/>
      <c r="W827" s="230"/>
    </row>
    <row r="828" spans="1:23" ht="21.5" customHeight="1">
      <c r="A828" s="228"/>
      <c r="B828" s="228"/>
      <c r="C828" s="160"/>
      <c r="D828" s="160"/>
      <c r="E828" s="343"/>
      <c r="F828" s="343"/>
      <c r="G828" s="343"/>
      <c r="H828" s="343"/>
      <c r="I828" s="343"/>
      <c r="J828" s="268" t="str" cm="1">
        <f t="array" ref="J828">IFERROR(_xlfn.IFS((AND(H828=10,I828=1)),"L",(AND(H828=10,I828=2)),"H",(AND(H828=10,I828=4)),"VH",(AND(H828=10,I828=6)),"VH",(AND(H828=10,I828=8)),"VH",(AND(H828=10,I828=10)),"VH",(AND(H828=8,I828=1)),"L",(AND(H828=8,I828=2)),"M+",(AND(H828=8,I828=4)),"H",(AND(H828=8,I828=6)),"VH",(AND(H828=8,I828=8)),"VH",(AND(H828=8,I828=10)),"VH",(AND(H828=6,I828=1)),"L",(AND(H828=6,I828=2)),"M",(AND(H828=6,I828=4)),"M+",(AND(H828=6,I828=6)),"H",(AND(H828=6,I828=8)),"VH",(AND(H828=6,I828=10)),"VH",(AND(H828=4,I828=1)),"VL",(AND(H828=4,I828=2)),"L",(AND(H828=4,I828=4)),"M",(AND(H828=4,I828=6)),"M+",(AND(H828=4,I828=8)),"H",(AND(H828=4,I828=10)),"VH",(AND(H828=2,I828=1)),"VL",(AND(H828=2,I828=2)),"VL",(AND(H828=2,I828=4)),"L",(AND(H828=2,I828=6)),"M",(AND(H828=2,I828=8)),"H",(AND(H828=2,I828=10)),"H",(AND(H828=1,I828=1)),"VL",(AND(H828=1,I828=2)),"VL",(AND(H828=1,I828=4)),"L",(AND(H828=1,I828=6)),"L",(AND(H828=1,I828=8)),"M+",(AND(H828=1,I828=10)),"H"),"")</f>
        <v/>
      </c>
      <c r="K828" s="229"/>
      <c r="L828" s="162"/>
      <c r="M828" s="159"/>
      <c r="N828" s="159"/>
      <c r="O828" s="159"/>
      <c r="P828" s="159"/>
      <c r="Q828" s="159"/>
      <c r="R828" s="159"/>
      <c r="S828" s="159"/>
      <c r="T828" s="159"/>
      <c r="U828" s="267"/>
      <c r="V828" s="159"/>
      <c r="W828" s="230"/>
    </row>
    <row r="829" spans="1:23" ht="21.5" customHeight="1">
      <c r="A829" s="228"/>
      <c r="B829" s="228"/>
      <c r="C829" s="160"/>
      <c r="D829" s="160"/>
      <c r="E829" s="343"/>
      <c r="F829" s="343"/>
      <c r="G829" s="343"/>
      <c r="H829" s="343"/>
      <c r="I829" s="343"/>
      <c r="J829" s="268" t="str" cm="1">
        <f t="array" ref="J829">IFERROR(_xlfn.IFS((AND(H829=10,I829=1)),"L",(AND(H829=10,I829=2)),"H",(AND(H829=10,I829=4)),"VH",(AND(H829=10,I829=6)),"VH",(AND(H829=10,I829=8)),"VH",(AND(H829=10,I829=10)),"VH",(AND(H829=8,I829=1)),"L",(AND(H829=8,I829=2)),"M+",(AND(H829=8,I829=4)),"H",(AND(H829=8,I829=6)),"VH",(AND(H829=8,I829=8)),"VH",(AND(H829=8,I829=10)),"VH",(AND(H829=6,I829=1)),"L",(AND(H829=6,I829=2)),"M",(AND(H829=6,I829=4)),"M+",(AND(H829=6,I829=6)),"H",(AND(H829=6,I829=8)),"VH",(AND(H829=6,I829=10)),"VH",(AND(H829=4,I829=1)),"VL",(AND(H829=4,I829=2)),"L",(AND(H829=4,I829=4)),"M",(AND(H829=4,I829=6)),"M+",(AND(H829=4,I829=8)),"H",(AND(H829=4,I829=10)),"VH",(AND(H829=2,I829=1)),"VL",(AND(H829=2,I829=2)),"VL",(AND(H829=2,I829=4)),"L",(AND(H829=2,I829=6)),"M",(AND(H829=2,I829=8)),"H",(AND(H829=2,I829=10)),"H",(AND(H829=1,I829=1)),"VL",(AND(H829=1,I829=2)),"VL",(AND(H829=1,I829=4)),"L",(AND(H829=1,I829=6)),"L",(AND(H829=1,I829=8)),"M+",(AND(H829=1,I829=10)),"H"),"")</f>
        <v/>
      </c>
      <c r="K829" s="229"/>
      <c r="L829" s="162"/>
      <c r="M829" s="159"/>
      <c r="N829" s="159"/>
      <c r="O829" s="159"/>
      <c r="P829" s="159"/>
      <c r="Q829" s="159"/>
      <c r="R829" s="159"/>
      <c r="S829" s="159"/>
      <c r="T829" s="159"/>
      <c r="U829" s="267"/>
      <c r="V829" s="159"/>
      <c r="W829" s="230"/>
    </row>
    <row r="830" spans="1:23" ht="21.5" customHeight="1">
      <c r="A830" s="228"/>
      <c r="B830" s="228"/>
      <c r="C830" s="160"/>
      <c r="D830" s="160"/>
      <c r="E830" s="343"/>
      <c r="F830" s="343"/>
      <c r="G830" s="343"/>
      <c r="H830" s="343"/>
      <c r="I830" s="343"/>
      <c r="J830" s="268" t="str" cm="1">
        <f t="array" ref="J830">IFERROR(_xlfn.IFS((AND(H830=10,I830=1)),"L",(AND(H830=10,I830=2)),"H",(AND(H830=10,I830=4)),"VH",(AND(H830=10,I830=6)),"VH",(AND(H830=10,I830=8)),"VH",(AND(H830=10,I830=10)),"VH",(AND(H830=8,I830=1)),"L",(AND(H830=8,I830=2)),"M+",(AND(H830=8,I830=4)),"H",(AND(H830=8,I830=6)),"VH",(AND(H830=8,I830=8)),"VH",(AND(H830=8,I830=10)),"VH",(AND(H830=6,I830=1)),"L",(AND(H830=6,I830=2)),"M",(AND(H830=6,I830=4)),"M+",(AND(H830=6,I830=6)),"H",(AND(H830=6,I830=8)),"VH",(AND(H830=6,I830=10)),"VH",(AND(H830=4,I830=1)),"VL",(AND(H830=4,I830=2)),"L",(AND(H830=4,I830=4)),"M",(AND(H830=4,I830=6)),"M+",(AND(H830=4,I830=8)),"H",(AND(H830=4,I830=10)),"VH",(AND(H830=2,I830=1)),"VL",(AND(H830=2,I830=2)),"VL",(AND(H830=2,I830=4)),"L",(AND(H830=2,I830=6)),"M",(AND(H830=2,I830=8)),"H",(AND(H830=2,I830=10)),"H",(AND(H830=1,I830=1)),"VL",(AND(H830=1,I830=2)),"VL",(AND(H830=1,I830=4)),"L",(AND(H830=1,I830=6)),"L",(AND(H830=1,I830=8)),"M+",(AND(H830=1,I830=10)),"H"),"")</f>
        <v/>
      </c>
      <c r="K830" s="229"/>
      <c r="L830" s="162"/>
      <c r="M830" s="159"/>
      <c r="N830" s="159"/>
      <c r="O830" s="159"/>
      <c r="P830" s="159"/>
      <c r="Q830" s="159"/>
      <c r="R830" s="159"/>
      <c r="S830" s="159"/>
      <c r="T830" s="159"/>
      <c r="U830" s="267"/>
      <c r="V830" s="159"/>
      <c r="W830" s="230"/>
    </row>
    <row r="831" spans="1:23" ht="21.5" customHeight="1">
      <c r="A831" s="228"/>
      <c r="B831" s="228"/>
      <c r="C831" s="160"/>
      <c r="D831" s="160"/>
      <c r="E831" s="343"/>
      <c r="F831" s="343"/>
      <c r="G831" s="343"/>
      <c r="H831" s="343"/>
      <c r="I831" s="343"/>
      <c r="J831" s="268" t="str" cm="1">
        <f t="array" ref="J831">IFERROR(_xlfn.IFS((AND(H831=10,I831=1)),"L",(AND(H831=10,I831=2)),"H",(AND(H831=10,I831=4)),"VH",(AND(H831=10,I831=6)),"VH",(AND(H831=10,I831=8)),"VH",(AND(H831=10,I831=10)),"VH",(AND(H831=8,I831=1)),"L",(AND(H831=8,I831=2)),"M+",(AND(H831=8,I831=4)),"H",(AND(H831=8,I831=6)),"VH",(AND(H831=8,I831=8)),"VH",(AND(H831=8,I831=10)),"VH",(AND(H831=6,I831=1)),"L",(AND(H831=6,I831=2)),"M",(AND(H831=6,I831=4)),"M+",(AND(H831=6,I831=6)),"H",(AND(H831=6,I831=8)),"VH",(AND(H831=6,I831=10)),"VH",(AND(H831=4,I831=1)),"VL",(AND(H831=4,I831=2)),"L",(AND(H831=4,I831=4)),"M",(AND(H831=4,I831=6)),"M+",(AND(H831=4,I831=8)),"H",(AND(H831=4,I831=10)),"VH",(AND(H831=2,I831=1)),"VL",(AND(H831=2,I831=2)),"VL",(AND(H831=2,I831=4)),"L",(AND(H831=2,I831=6)),"M",(AND(H831=2,I831=8)),"H",(AND(H831=2,I831=10)),"H",(AND(H831=1,I831=1)),"VL",(AND(H831=1,I831=2)),"VL",(AND(H831=1,I831=4)),"L",(AND(H831=1,I831=6)),"L",(AND(H831=1,I831=8)),"M+",(AND(H831=1,I831=10)),"H"),"")</f>
        <v/>
      </c>
      <c r="K831" s="229"/>
      <c r="L831" s="162"/>
      <c r="M831" s="159"/>
      <c r="N831" s="159"/>
      <c r="O831" s="159"/>
      <c r="P831" s="159"/>
      <c r="Q831" s="159"/>
      <c r="R831" s="159"/>
      <c r="S831" s="159"/>
      <c r="T831" s="159"/>
      <c r="U831" s="267"/>
      <c r="V831" s="159"/>
      <c r="W831" s="230"/>
    </row>
    <row r="832" spans="1:23" ht="21.5" customHeight="1">
      <c r="A832" s="228"/>
      <c r="B832" s="228"/>
      <c r="C832" s="160"/>
      <c r="D832" s="160"/>
      <c r="E832" s="343"/>
      <c r="F832" s="343"/>
      <c r="G832" s="343"/>
      <c r="H832" s="343"/>
      <c r="I832" s="343"/>
      <c r="J832" s="268" t="str" cm="1">
        <f t="array" ref="J832">IFERROR(_xlfn.IFS((AND(H832=10,I832=1)),"L",(AND(H832=10,I832=2)),"H",(AND(H832=10,I832=4)),"VH",(AND(H832=10,I832=6)),"VH",(AND(H832=10,I832=8)),"VH",(AND(H832=10,I832=10)),"VH",(AND(H832=8,I832=1)),"L",(AND(H832=8,I832=2)),"M+",(AND(H832=8,I832=4)),"H",(AND(H832=8,I832=6)),"VH",(AND(H832=8,I832=8)),"VH",(AND(H832=8,I832=10)),"VH",(AND(H832=6,I832=1)),"L",(AND(H832=6,I832=2)),"M",(AND(H832=6,I832=4)),"M+",(AND(H832=6,I832=6)),"H",(AND(H832=6,I832=8)),"VH",(AND(H832=6,I832=10)),"VH",(AND(H832=4,I832=1)),"VL",(AND(H832=4,I832=2)),"L",(AND(H832=4,I832=4)),"M",(AND(H832=4,I832=6)),"M+",(AND(H832=4,I832=8)),"H",(AND(H832=4,I832=10)),"VH",(AND(H832=2,I832=1)),"VL",(AND(H832=2,I832=2)),"VL",(AND(H832=2,I832=4)),"L",(AND(H832=2,I832=6)),"M",(AND(H832=2,I832=8)),"H",(AND(H832=2,I832=10)),"H",(AND(H832=1,I832=1)),"VL",(AND(H832=1,I832=2)),"VL",(AND(H832=1,I832=4)),"L",(AND(H832=1,I832=6)),"L",(AND(H832=1,I832=8)),"M+",(AND(H832=1,I832=10)),"H"),"")</f>
        <v/>
      </c>
      <c r="K832" s="229"/>
      <c r="L832" s="162"/>
      <c r="M832" s="159"/>
      <c r="N832" s="159"/>
      <c r="O832" s="159"/>
      <c r="P832" s="159"/>
      <c r="Q832" s="159"/>
      <c r="R832" s="159"/>
      <c r="S832" s="159"/>
      <c r="T832" s="159"/>
      <c r="U832" s="267"/>
      <c r="V832" s="159"/>
      <c r="W832" s="230"/>
    </row>
    <row r="833" spans="1:23" ht="21.5" customHeight="1">
      <c r="A833" s="228"/>
      <c r="B833" s="228"/>
      <c r="C833" s="160"/>
      <c r="D833" s="160"/>
      <c r="E833" s="343"/>
      <c r="F833" s="343"/>
      <c r="G833" s="343"/>
      <c r="H833" s="343"/>
      <c r="I833" s="343"/>
      <c r="J833" s="268" t="str" cm="1">
        <f t="array" ref="J833">IFERROR(_xlfn.IFS((AND(H833=10,I833=1)),"L",(AND(H833=10,I833=2)),"H",(AND(H833=10,I833=4)),"VH",(AND(H833=10,I833=6)),"VH",(AND(H833=10,I833=8)),"VH",(AND(H833=10,I833=10)),"VH",(AND(H833=8,I833=1)),"L",(AND(H833=8,I833=2)),"M+",(AND(H833=8,I833=4)),"H",(AND(H833=8,I833=6)),"VH",(AND(H833=8,I833=8)),"VH",(AND(H833=8,I833=10)),"VH",(AND(H833=6,I833=1)),"L",(AND(H833=6,I833=2)),"M",(AND(H833=6,I833=4)),"M+",(AND(H833=6,I833=6)),"H",(AND(H833=6,I833=8)),"VH",(AND(H833=6,I833=10)),"VH",(AND(H833=4,I833=1)),"VL",(AND(H833=4,I833=2)),"L",(AND(H833=4,I833=4)),"M",(AND(H833=4,I833=6)),"M+",(AND(H833=4,I833=8)),"H",(AND(H833=4,I833=10)),"VH",(AND(H833=2,I833=1)),"VL",(AND(H833=2,I833=2)),"VL",(AND(H833=2,I833=4)),"L",(AND(H833=2,I833=6)),"M",(AND(H833=2,I833=8)),"H",(AND(H833=2,I833=10)),"H",(AND(H833=1,I833=1)),"VL",(AND(H833=1,I833=2)),"VL",(AND(H833=1,I833=4)),"L",(AND(H833=1,I833=6)),"L",(AND(H833=1,I833=8)),"M+",(AND(H833=1,I833=10)),"H"),"")</f>
        <v/>
      </c>
      <c r="K833" s="229"/>
      <c r="L833" s="162"/>
      <c r="M833" s="159"/>
      <c r="N833" s="159"/>
      <c r="O833" s="159"/>
      <c r="P833" s="159"/>
      <c r="Q833" s="159"/>
      <c r="R833" s="159"/>
      <c r="S833" s="159"/>
      <c r="T833" s="159"/>
      <c r="U833" s="267"/>
      <c r="V833" s="159"/>
      <c r="W833" s="230"/>
    </row>
    <row r="834" spans="1:23" ht="21.5" customHeight="1">
      <c r="A834" s="228"/>
      <c r="B834" s="228"/>
      <c r="C834" s="160"/>
      <c r="D834" s="160"/>
      <c r="E834" s="343"/>
      <c r="F834" s="343"/>
      <c r="G834" s="343"/>
      <c r="H834" s="343"/>
      <c r="I834" s="343"/>
      <c r="J834" s="268" t="str" cm="1">
        <f t="array" ref="J834">IFERROR(_xlfn.IFS((AND(H834=10,I834=1)),"L",(AND(H834=10,I834=2)),"H",(AND(H834=10,I834=4)),"VH",(AND(H834=10,I834=6)),"VH",(AND(H834=10,I834=8)),"VH",(AND(H834=10,I834=10)),"VH",(AND(H834=8,I834=1)),"L",(AND(H834=8,I834=2)),"M+",(AND(H834=8,I834=4)),"H",(AND(H834=8,I834=6)),"VH",(AND(H834=8,I834=8)),"VH",(AND(H834=8,I834=10)),"VH",(AND(H834=6,I834=1)),"L",(AND(H834=6,I834=2)),"M",(AND(H834=6,I834=4)),"M+",(AND(H834=6,I834=6)),"H",(AND(H834=6,I834=8)),"VH",(AND(H834=6,I834=10)),"VH",(AND(H834=4,I834=1)),"VL",(AND(H834=4,I834=2)),"L",(AND(H834=4,I834=4)),"M",(AND(H834=4,I834=6)),"M+",(AND(H834=4,I834=8)),"H",(AND(H834=4,I834=10)),"VH",(AND(H834=2,I834=1)),"VL",(AND(H834=2,I834=2)),"VL",(AND(H834=2,I834=4)),"L",(AND(H834=2,I834=6)),"M",(AND(H834=2,I834=8)),"H",(AND(H834=2,I834=10)),"H",(AND(H834=1,I834=1)),"VL",(AND(H834=1,I834=2)),"VL",(AND(H834=1,I834=4)),"L",(AND(H834=1,I834=6)),"L",(AND(H834=1,I834=8)),"M+",(AND(H834=1,I834=10)),"H"),"")</f>
        <v/>
      </c>
      <c r="K834" s="229"/>
      <c r="L834" s="162"/>
      <c r="M834" s="159"/>
      <c r="N834" s="159"/>
      <c r="O834" s="159"/>
      <c r="P834" s="159"/>
      <c r="Q834" s="159"/>
      <c r="R834" s="159"/>
      <c r="S834" s="159"/>
      <c r="T834" s="159"/>
      <c r="U834" s="267"/>
      <c r="V834" s="159"/>
      <c r="W834" s="230"/>
    </row>
    <row r="835" spans="1:23" ht="21.5" customHeight="1">
      <c r="A835" s="228"/>
      <c r="B835" s="228"/>
      <c r="C835" s="160"/>
      <c r="D835" s="340"/>
      <c r="E835" s="343"/>
      <c r="F835" s="343"/>
      <c r="G835" s="343"/>
      <c r="H835" s="343"/>
      <c r="I835" s="343"/>
      <c r="J835" s="268" t="str" cm="1">
        <f t="array" ref="J835">IFERROR(_xlfn.IFS((AND(H835=10,I835=1)),"L",(AND(H835=10,I835=2)),"H",(AND(H835=10,I835=4)),"VH",(AND(H835=10,I835=6)),"VH",(AND(H835=10,I835=8)),"VH",(AND(H835=10,I835=10)),"VH",(AND(H835=8,I835=1)),"L",(AND(H835=8,I835=2)),"M+",(AND(H835=8,I835=4)),"H",(AND(H835=8,I835=6)),"VH",(AND(H835=8,I835=8)),"VH",(AND(H835=8,I835=10)),"VH",(AND(H835=6,I835=1)),"L",(AND(H835=6,I835=2)),"M",(AND(H835=6,I835=4)),"M+",(AND(H835=6,I835=6)),"H",(AND(H835=6,I835=8)),"VH",(AND(H835=6,I835=10)),"VH",(AND(H835=4,I835=1)),"VL",(AND(H835=4,I835=2)),"L",(AND(H835=4,I835=4)),"M",(AND(H835=4,I835=6)),"M+",(AND(H835=4,I835=8)),"H",(AND(H835=4,I835=10)),"VH",(AND(H835=2,I835=1)),"VL",(AND(H835=2,I835=2)),"VL",(AND(H835=2,I835=4)),"L",(AND(H835=2,I835=6)),"M",(AND(H835=2,I835=8)),"H",(AND(H835=2,I835=10)),"H",(AND(H835=1,I835=1)),"VL",(AND(H835=1,I835=2)),"VL",(AND(H835=1,I835=4)),"L",(AND(H835=1,I835=6)),"L",(AND(H835=1,I835=8)),"M+",(AND(H835=1,I835=10)),"H"),"")</f>
        <v/>
      </c>
      <c r="K835" s="229"/>
      <c r="L835" s="162"/>
      <c r="M835" s="159"/>
      <c r="N835" s="159"/>
      <c r="O835" s="159"/>
      <c r="P835" s="159"/>
      <c r="Q835" s="159"/>
      <c r="R835" s="159"/>
      <c r="S835" s="159"/>
      <c r="T835" s="159"/>
      <c r="U835" s="267"/>
      <c r="V835" s="159"/>
      <c r="W835" s="230"/>
    </row>
    <row r="836" spans="1:23" ht="21.5" customHeight="1">
      <c r="A836" s="228"/>
      <c r="B836" s="228"/>
      <c r="C836" s="160"/>
      <c r="D836" s="160"/>
      <c r="E836" s="343"/>
      <c r="F836" s="343"/>
      <c r="G836" s="343"/>
      <c r="H836" s="343"/>
      <c r="I836" s="343"/>
      <c r="J836" s="268" t="str" cm="1">
        <f t="array" ref="J836">IFERROR(_xlfn.IFS((AND(H836=10,I836=1)),"L",(AND(H836=10,I836=2)),"H",(AND(H836=10,I836=4)),"VH",(AND(H836=10,I836=6)),"VH",(AND(H836=10,I836=8)),"VH",(AND(H836=10,I836=10)),"VH",(AND(H836=8,I836=1)),"L",(AND(H836=8,I836=2)),"M+",(AND(H836=8,I836=4)),"H",(AND(H836=8,I836=6)),"VH",(AND(H836=8,I836=8)),"VH",(AND(H836=8,I836=10)),"VH",(AND(H836=6,I836=1)),"L",(AND(H836=6,I836=2)),"M",(AND(H836=6,I836=4)),"M+",(AND(H836=6,I836=6)),"H",(AND(H836=6,I836=8)),"VH",(AND(H836=6,I836=10)),"VH",(AND(H836=4,I836=1)),"VL",(AND(H836=4,I836=2)),"L",(AND(H836=4,I836=4)),"M",(AND(H836=4,I836=6)),"M+",(AND(H836=4,I836=8)),"H",(AND(H836=4,I836=10)),"VH",(AND(H836=2,I836=1)),"VL",(AND(H836=2,I836=2)),"VL",(AND(H836=2,I836=4)),"L",(AND(H836=2,I836=6)),"M",(AND(H836=2,I836=8)),"H",(AND(H836=2,I836=10)),"H",(AND(H836=1,I836=1)),"VL",(AND(H836=1,I836=2)),"VL",(AND(H836=1,I836=4)),"L",(AND(H836=1,I836=6)),"L",(AND(H836=1,I836=8)),"M+",(AND(H836=1,I836=10)),"H"),"")</f>
        <v/>
      </c>
      <c r="K836" s="229"/>
      <c r="L836" s="162"/>
      <c r="M836" s="159"/>
      <c r="N836" s="159"/>
      <c r="O836" s="159"/>
      <c r="P836" s="159"/>
      <c r="Q836" s="159"/>
      <c r="R836" s="159"/>
      <c r="S836" s="159"/>
      <c r="T836" s="159"/>
      <c r="U836" s="267"/>
      <c r="V836" s="159"/>
      <c r="W836" s="230"/>
    </row>
    <row r="837" spans="1:23" ht="21.5" customHeight="1">
      <c r="A837" s="228"/>
      <c r="B837" s="228"/>
      <c r="C837" s="160"/>
      <c r="D837" s="160"/>
      <c r="E837" s="343"/>
      <c r="F837" s="343"/>
      <c r="G837" s="343"/>
      <c r="H837" s="343"/>
      <c r="I837" s="343"/>
      <c r="J837" s="268" t="str" cm="1">
        <f t="array" ref="J837">IFERROR(_xlfn.IFS((AND(H837=10,I837=1)),"L",(AND(H837=10,I837=2)),"H",(AND(H837=10,I837=4)),"VH",(AND(H837=10,I837=6)),"VH",(AND(H837=10,I837=8)),"VH",(AND(H837=10,I837=10)),"VH",(AND(H837=8,I837=1)),"L",(AND(H837=8,I837=2)),"M+",(AND(H837=8,I837=4)),"H",(AND(H837=8,I837=6)),"VH",(AND(H837=8,I837=8)),"VH",(AND(H837=8,I837=10)),"VH",(AND(H837=6,I837=1)),"L",(AND(H837=6,I837=2)),"M",(AND(H837=6,I837=4)),"M+",(AND(H837=6,I837=6)),"H",(AND(H837=6,I837=8)),"VH",(AND(H837=6,I837=10)),"VH",(AND(H837=4,I837=1)),"VL",(AND(H837=4,I837=2)),"L",(AND(H837=4,I837=4)),"M",(AND(H837=4,I837=6)),"M+",(AND(H837=4,I837=8)),"H",(AND(H837=4,I837=10)),"VH",(AND(H837=2,I837=1)),"VL",(AND(H837=2,I837=2)),"VL",(AND(H837=2,I837=4)),"L",(AND(H837=2,I837=6)),"M",(AND(H837=2,I837=8)),"H",(AND(H837=2,I837=10)),"H",(AND(H837=1,I837=1)),"VL",(AND(H837=1,I837=2)),"VL",(AND(H837=1,I837=4)),"L",(AND(H837=1,I837=6)),"L",(AND(H837=1,I837=8)),"M+",(AND(H837=1,I837=10)),"H"),"")</f>
        <v/>
      </c>
      <c r="K837" s="229"/>
      <c r="L837" s="162"/>
      <c r="M837" s="159"/>
      <c r="N837" s="159"/>
      <c r="O837" s="159"/>
      <c r="P837" s="159"/>
      <c r="Q837" s="159"/>
      <c r="R837" s="159"/>
      <c r="S837" s="159"/>
      <c r="T837" s="159"/>
      <c r="U837" s="267"/>
      <c r="V837" s="159"/>
      <c r="W837" s="230"/>
    </row>
    <row r="838" spans="1:23" ht="21.5" customHeight="1">
      <c r="A838" s="228"/>
      <c r="B838" s="228"/>
      <c r="C838" s="160"/>
      <c r="D838" s="160"/>
      <c r="E838" s="343"/>
      <c r="F838" s="343"/>
      <c r="G838" s="343"/>
      <c r="H838" s="343"/>
      <c r="I838" s="343"/>
      <c r="J838" s="268" t="str" cm="1">
        <f t="array" ref="J838">IFERROR(_xlfn.IFS((AND(H838=10,I838=1)),"L",(AND(H838=10,I838=2)),"H",(AND(H838=10,I838=4)),"VH",(AND(H838=10,I838=6)),"VH",(AND(H838=10,I838=8)),"VH",(AND(H838=10,I838=10)),"VH",(AND(H838=8,I838=1)),"L",(AND(H838=8,I838=2)),"M+",(AND(H838=8,I838=4)),"H",(AND(H838=8,I838=6)),"VH",(AND(H838=8,I838=8)),"VH",(AND(H838=8,I838=10)),"VH",(AND(H838=6,I838=1)),"L",(AND(H838=6,I838=2)),"M",(AND(H838=6,I838=4)),"M+",(AND(H838=6,I838=6)),"H",(AND(H838=6,I838=8)),"VH",(AND(H838=6,I838=10)),"VH",(AND(H838=4,I838=1)),"VL",(AND(H838=4,I838=2)),"L",(AND(H838=4,I838=4)),"M",(AND(H838=4,I838=6)),"M+",(AND(H838=4,I838=8)),"H",(AND(H838=4,I838=10)),"VH",(AND(H838=2,I838=1)),"VL",(AND(H838=2,I838=2)),"VL",(AND(H838=2,I838=4)),"L",(AND(H838=2,I838=6)),"M",(AND(H838=2,I838=8)),"H",(AND(H838=2,I838=10)),"H",(AND(H838=1,I838=1)),"VL",(AND(H838=1,I838=2)),"VL",(AND(H838=1,I838=4)),"L",(AND(H838=1,I838=6)),"L",(AND(H838=1,I838=8)),"M+",(AND(H838=1,I838=10)),"H"),"")</f>
        <v/>
      </c>
      <c r="K838" s="229"/>
      <c r="L838" s="162"/>
      <c r="M838" s="159"/>
      <c r="N838" s="159"/>
      <c r="O838" s="159"/>
      <c r="P838" s="159"/>
      <c r="Q838" s="159"/>
      <c r="R838" s="159"/>
      <c r="S838" s="159"/>
      <c r="T838" s="159"/>
      <c r="U838" s="267"/>
      <c r="V838" s="159"/>
      <c r="W838" s="230"/>
    </row>
    <row r="839" spans="1:23" ht="21.5" customHeight="1">
      <c r="A839" s="228"/>
      <c r="B839" s="228"/>
      <c r="C839" s="160"/>
      <c r="D839" s="160"/>
      <c r="E839" s="343"/>
      <c r="F839" s="343"/>
      <c r="G839" s="343"/>
      <c r="H839" s="343"/>
      <c r="I839" s="343"/>
      <c r="J839" s="268" t="str" cm="1">
        <f t="array" ref="J839">IFERROR(_xlfn.IFS((AND(H839=10,I839=1)),"L",(AND(H839=10,I839=2)),"H",(AND(H839=10,I839=4)),"VH",(AND(H839=10,I839=6)),"VH",(AND(H839=10,I839=8)),"VH",(AND(H839=10,I839=10)),"VH",(AND(H839=8,I839=1)),"L",(AND(H839=8,I839=2)),"M+",(AND(H839=8,I839=4)),"H",(AND(H839=8,I839=6)),"VH",(AND(H839=8,I839=8)),"VH",(AND(H839=8,I839=10)),"VH",(AND(H839=6,I839=1)),"L",(AND(H839=6,I839=2)),"M",(AND(H839=6,I839=4)),"M+",(AND(H839=6,I839=6)),"H",(AND(H839=6,I839=8)),"VH",(AND(H839=6,I839=10)),"VH",(AND(H839=4,I839=1)),"VL",(AND(H839=4,I839=2)),"L",(AND(H839=4,I839=4)),"M",(AND(H839=4,I839=6)),"M+",(AND(H839=4,I839=8)),"H",(AND(H839=4,I839=10)),"VH",(AND(H839=2,I839=1)),"VL",(AND(H839=2,I839=2)),"VL",(AND(H839=2,I839=4)),"L",(AND(H839=2,I839=6)),"M",(AND(H839=2,I839=8)),"H",(AND(H839=2,I839=10)),"H",(AND(H839=1,I839=1)),"VL",(AND(H839=1,I839=2)),"VL",(AND(H839=1,I839=4)),"L",(AND(H839=1,I839=6)),"L",(AND(H839=1,I839=8)),"M+",(AND(H839=1,I839=10)),"H"),"")</f>
        <v/>
      </c>
      <c r="K839" s="229"/>
      <c r="L839" s="162"/>
      <c r="M839" s="159"/>
      <c r="N839" s="159"/>
      <c r="O839" s="159"/>
      <c r="P839" s="159"/>
      <c r="Q839" s="159"/>
      <c r="R839" s="159"/>
      <c r="S839" s="159"/>
      <c r="T839" s="159"/>
      <c r="U839" s="267"/>
      <c r="V839" s="159"/>
      <c r="W839" s="230"/>
    </row>
    <row r="840" spans="1:23" ht="21.5" customHeight="1">
      <c r="A840" s="228"/>
      <c r="B840" s="228"/>
      <c r="C840" s="160"/>
      <c r="D840" s="160"/>
      <c r="E840" s="343"/>
      <c r="F840" s="343"/>
      <c r="G840" s="343"/>
      <c r="H840" s="343"/>
      <c r="I840" s="343"/>
      <c r="J840" s="268" t="str" cm="1">
        <f t="array" ref="J840">IFERROR(_xlfn.IFS((AND(H840=10,I840=1)),"L",(AND(H840=10,I840=2)),"H",(AND(H840=10,I840=4)),"VH",(AND(H840=10,I840=6)),"VH",(AND(H840=10,I840=8)),"VH",(AND(H840=10,I840=10)),"VH",(AND(H840=8,I840=1)),"L",(AND(H840=8,I840=2)),"M+",(AND(H840=8,I840=4)),"H",(AND(H840=8,I840=6)),"VH",(AND(H840=8,I840=8)),"VH",(AND(H840=8,I840=10)),"VH",(AND(H840=6,I840=1)),"L",(AND(H840=6,I840=2)),"M",(AND(H840=6,I840=4)),"M+",(AND(H840=6,I840=6)),"H",(AND(H840=6,I840=8)),"VH",(AND(H840=6,I840=10)),"VH",(AND(H840=4,I840=1)),"VL",(AND(H840=4,I840=2)),"L",(AND(H840=4,I840=4)),"M",(AND(H840=4,I840=6)),"M+",(AND(H840=4,I840=8)),"H",(AND(H840=4,I840=10)),"VH",(AND(H840=2,I840=1)),"VL",(AND(H840=2,I840=2)),"VL",(AND(H840=2,I840=4)),"L",(AND(H840=2,I840=6)),"M",(AND(H840=2,I840=8)),"H",(AND(H840=2,I840=10)),"H",(AND(H840=1,I840=1)),"VL",(AND(H840=1,I840=2)),"VL",(AND(H840=1,I840=4)),"L",(AND(H840=1,I840=6)),"L",(AND(H840=1,I840=8)),"M+",(AND(H840=1,I840=10)),"H"),"")</f>
        <v/>
      </c>
      <c r="K840" s="229"/>
      <c r="L840" s="162"/>
      <c r="M840" s="159"/>
      <c r="N840" s="159"/>
      <c r="O840" s="159"/>
      <c r="P840" s="159"/>
      <c r="Q840" s="159"/>
      <c r="R840" s="159"/>
      <c r="S840" s="159"/>
      <c r="T840" s="159"/>
      <c r="U840" s="267"/>
      <c r="V840" s="159"/>
      <c r="W840" s="230"/>
    </row>
    <row r="841" spans="1:23" ht="21.5" customHeight="1">
      <c r="A841" s="228"/>
      <c r="B841" s="228"/>
      <c r="C841" s="160"/>
      <c r="D841" s="160"/>
      <c r="E841" s="343"/>
      <c r="F841" s="343"/>
      <c r="G841" s="343"/>
      <c r="H841" s="343"/>
      <c r="I841" s="343"/>
      <c r="J841" s="268" t="str" cm="1">
        <f t="array" ref="J841">IFERROR(_xlfn.IFS((AND(H841=10,I841=1)),"L",(AND(H841=10,I841=2)),"H",(AND(H841=10,I841=4)),"VH",(AND(H841=10,I841=6)),"VH",(AND(H841=10,I841=8)),"VH",(AND(H841=10,I841=10)),"VH",(AND(H841=8,I841=1)),"L",(AND(H841=8,I841=2)),"M+",(AND(H841=8,I841=4)),"H",(AND(H841=8,I841=6)),"VH",(AND(H841=8,I841=8)),"VH",(AND(H841=8,I841=10)),"VH",(AND(H841=6,I841=1)),"L",(AND(H841=6,I841=2)),"M",(AND(H841=6,I841=4)),"M+",(AND(H841=6,I841=6)),"H",(AND(H841=6,I841=8)),"VH",(AND(H841=6,I841=10)),"VH",(AND(H841=4,I841=1)),"VL",(AND(H841=4,I841=2)),"L",(AND(H841=4,I841=4)),"M",(AND(H841=4,I841=6)),"M+",(AND(H841=4,I841=8)),"H",(AND(H841=4,I841=10)),"VH",(AND(H841=2,I841=1)),"VL",(AND(H841=2,I841=2)),"VL",(AND(H841=2,I841=4)),"L",(AND(H841=2,I841=6)),"M",(AND(H841=2,I841=8)),"H",(AND(H841=2,I841=10)),"H",(AND(H841=1,I841=1)),"VL",(AND(H841=1,I841=2)),"VL",(AND(H841=1,I841=4)),"L",(AND(H841=1,I841=6)),"L",(AND(H841=1,I841=8)),"M+",(AND(H841=1,I841=10)),"H"),"")</f>
        <v/>
      </c>
      <c r="K841" s="229"/>
      <c r="L841" s="162"/>
      <c r="M841" s="159"/>
      <c r="N841" s="159"/>
      <c r="O841" s="159"/>
      <c r="P841" s="159"/>
      <c r="Q841" s="159"/>
      <c r="R841" s="159"/>
      <c r="S841" s="159"/>
      <c r="T841" s="159"/>
      <c r="U841" s="267"/>
      <c r="V841" s="159"/>
      <c r="W841" s="230"/>
    </row>
    <row r="842" spans="1:23" ht="21.5" customHeight="1">
      <c r="A842" s="228"/>
      <c r="B842" s="228"/>
      <c r="C842" s="160"/>
      <c r="D842" s="160"/>
      <c r="E842" s="343"/>
      <c r="F842" s="343"/>
      <c r="G842" s="343"/>
      <c r="H842" s="343"/>
      <c r="I842" s="343"/>
      <c r="J842" s="268" t="str" cm="1">
        <f t="array" ref="J842">IFERROR(_xlfn.IFS((AND(H842=10,I842=1)),"L",(AND(H842=10,I842=2)),"H",(AND(H842=10,I842=4)),"VH",(AND(H842=10,I842=6)),"VH",(AND(H842=10,I842=8)),"VH",(AND(H842=10,I842=10)),"VH",(AND(H842=8,I842=1)),"L",(AND(H842=8,I842=2)),"M+",(AND(H842=8,I842=4)),"H",(AND(H842=8,I842=6)),"VH",(AND(H842=8,I842=8)),"VH",(AND(H842=8,I842=10)),"VH",(AND(H842=6,I842=1)),"L",(AND(H842=6,I842=2)),"M",(AND(H842=6,I842=4)),"M+",(AND(H842=6,I842=6)),"H",(AND(H842=6,I842=8)),"VH",(AND(H842=6,I842=10)),"VH",(AND(H842=4,I842=1)),"VL",(AND(H842=4,I842=2)),"L",(AND(H842=4,I842=4)),"M",(AND(H842=4,I842=6)),"M+",(AND(H842=4,I842=8)),"H",(AND(H842=4,I842=10)),"VH",(AND(H842=2,I842=1)),"VL",(AND(H842=2,I842=2)),"VL",(AND(H842=2,I842=4)),"L",(AND(H842=2,I842=6)),"M",(AND(H842=2,I842=8)),"H",(AND(H842=2,I842=10)),"H",(AND(H842=1,I842=1)),"VL",(AND(H842=1,I842=2)),"VL",(AND(H842=1,I842=4)),"L",(AND(H842=1,I842=6)),"L",(AND(H842=1,I842=8)),"M+",(AND(H842=1,I842=10)),"H"),"")</f>
        <v/>
      </c>
      <c r="K842" s="229"/>
      <c r="L842" s="162"/>
      <c r="M842" s="159"/>
      <c r="N842" s="159"/>
      <c r="O842" s="159"/>
      <c r="P842" s="159"/>
      <c r="Q842" s="159"/>
      <c r="R842" s="159"/>
      <c r="S842" s="159"/>
      <c r="T842" s="159"/>
      <c r="U842" s="267"/>
      <c r="V842" s="159"/>
      <c r="W842" s="230"/>
    </row>
    <row r="843" spans="1:23" ht="21.5" customHeight="1">
      <c r="A843" s="228"/>
      <c r="B843" s="228"/>
      <c r="C843" s="160"/>
      <c r="D843" s="160"/>
      <c r="E843" s="343"/>
      <c r="F843" s="343"/>
      <c r="G843" s="343"/>
      <c r="H843" s="343"/>
      <c r="I843" s="343"/>
      <c r="J843" s="268" t="str" cm="1">
        <f t="array" ref="J843">IFERROR(_xlfn.IFS((AND(H843=10,I843=1)),"L",(AND(H843=10,I843=2)),"H",(AND(H843=10,I843=4)),"VH",(AND(H843=10,I843=6)),"VH",(AND(H843=10,I843=8)),"VH",(AND(H843=10,I843=10)),"VH",(AND(H843=8,I843=1)),"L",(AND(H843=8,I843=2)),"M+",(AND(H843=8,I843=4)),"H",(AND(H843=8,I843=6)),"VH",(AND(H843=8,I843=8)),"VH",(AND(H843=8,I843=10)),"VH",(AND(H843=6,I843=1)),"L",(AND(H843=6,I843=2)),"M",(AND(H843=6,I843=4)),"M+",(AND(H843=6,I843=6)),"H",(AND(H843=6,I843=8)),"VH",(AND(H843=6,I843=10)),"VH",(AND(H843=4,I843=1)),"VL",(AND(H843=4,I843=2)),"L",(AND(H843=4,I843=4)),"M",(AND(H843=4,I843=6)),"M+",(AND(H843=4,I843=8)),"H",(AND(H843=4,I843=10)),"VH",(AND(H843=2,I843=1)),"VL",(AND(H843=2,I843=2)),"VL",(AND(H843=2,I843=4)),"L",(AND(H843=2,I843=6)),"M",(AND(H843=2,I843=8)),"H",(AND(H843=2,I843=10)),"H",(AND(H843=1,I843=1)),"VL",(AND(H843=1,I843=2)),"VL",(AND(H843=1,I843=4)),"L",(AND(H843=1,I843=6)),"L",(AND(H843=1,I843=8)),"M+",(AND(H843=1,I843=10)),"H"),"")</f>
        <v/>
      </c>
      <c r="K843" s="229"/>
      <c r="L843" s="162"/>
      <c r="M843" s="159"/>
      <c r="N843" s="159"/>
      <c r="O843" s="159"/>
      <c r="P843" s="159"/>
      <c r="Q843" s="159"/>
      <c r="R843" s="159"/>
      <c r="S843" s="159"/>
      <c r="T843" s="159"/>
      <c r="U843" s="267"/>
      <c r="V843" s="159"/>
      <c r="W843" s="230"/>
    </row>
    <row r="844" spans="1:23" ht="21.5" customHeight="1">
      <c r="A844" s="228"/>
      <c r="B844" s="228"/>
      <c r="C844" s="160"/>
      <c r="D844" s="160"/>
      <c r="E844" s="343"/>
      <c r="F844" s="343"/>
      <c r="G844" s="343"/>
      <c r="H844" s="343"/>
      <c r="I844" s="343"/>
      <c r="J844" s="268" t="str" cm="1">
        <f t="array" ref="J844">IFERROR(_xlfn.IFS((AND(H844=10,I844=1)),"L",(AND(H844=10,I844=2)),"H",(AND(H844=10,I844=4)),"VH",(AND(H844=10,I844=6)),"VH",(AND(H844=10,I844=8)),"VH",(AND(H844=10,I844=10)),"VH",(AND(H844=8,I844=1)),"L",(AND(H844=8,I844=2)),"M+",(AND(H844=8,I844=4)),"H",(AND(H844=8,I844=6)),"VH",(AND(H844=8,I844=8)),"VH",(AND(H844=8,I844=10)),"VH",(AND(H844=6,I844=1)),"L",(AND(H844=6,I844=2)),"M",(AND(H844=6,I844=4)),"M+",(AND(H844=6,I844=6)),"H",(AND(H844=6,I844=8)),"VH",(AND(H844=6,I844=10)),"VH",(AND(H844=4,I844=1)),"VL",(AND(H844=4,I844=2)),"L",(AND(H844=4,I844=4)),"M",(AND(H844=4,I844=6)),"M+",(AND(H844=4,I844=8)),"H",(AND(H844=4,I844=10)),"VH",(AND(H844=2,I844=1)),"VL",(AND(H844=2,I844=2)),"VL",(AND(H844=2,I844=4)),"L",(AND(H844=2,I844=6)),"M",(AND(H844=2,I844=8)),"H",(AND(H844=2,I844=10)),"H",(AND(H844=1,I844=1)),"VL",(AND(H844=1,I844=2)),"VL",(AND(H844=1,I844=4)),"L",(AND(H844=1,I844=6)),"L",(AND(H844=1,I844=8)),"M+",(AND(H844=1,I844=10)),"H"),"")</f>
        <v/>
      </c>
      <c r="K844" s="229"/>
      <c r="L844" s="162"/>
      <c r="M844" s="159"/>
      <c r="N844" s="159"/>
      <c r="O844" s="159"/>
      <c r="P844" s="159"/>
      <c r="Q844" s="159"/>
      <c r="R844" s="159"/>
      <c r="S844" s="159"/>
      <c r="T844" s="159"/>
      <c r="U844" s="267"/>
      <c r="V844" s="159"/>
      <c r="W844" s="230"/>
    </row>
    <row r="845" spans="1:23" ht="21.5" customHeight="1">
      <c r="A845" s="228"/>
      <c r="B845" s="228"/>
      <c r="C845" s="160"/>
      <c r="D845" s="160"/>
      <c r="E845" s="343"/>
      <c r="F845" s="343"/>
      <c r="G845" s="343"/>
      <c r="H845" s="343"/>
      <c r="I845" s="343"/>
      <c r="J845" s="268" t="str" cm="1">
        <f t="array" ref="J845">IFERROR(_xlfn.IFS((AND(H845=10,I845=1)),"L",(AND(H845=10,I845=2)),"H",(AND(H845=10,I845=4)),"VH",(AND(H845=10,I845=6)),"VH",(AND(H845=10,I845=8)),"VH",(AND(H845=10,I845=10)),"VH",(AND(H845=8,I845=1)),"L",(AND(H845=8,I845=2)),"M+",(AND(H845=8,I845=4)),"H",(AND(H845=8,I845=6)),"VH",(AND(H845=8,I845=8)),"VH",(AND(H845=8,I845=10)),"VH",(AND(H845=6,I845=1)),"L",(AND(H845=6,I845=2)),"M",(AND(H845=6,I845=4)),"M+",(AND(H845=6,I845=6)),"H",(AND(H845=6,I845=8)),"VH",(AND(H845=6,I845=10)),"VH",(AND(H845=4,I845=1)),"VL",(AND(H845=4,I845=2)),"L",(AND(H845=4,I845=4)),"M",(AND(H845=4,I845=6)),"M+",(AND(H845=4,I845=8)),"H",(AND(H845=4,I845=10)),"VH",(AND(H845=2,I845=1)),"VL",(AND(H845=2,I845=2)),"VL",(AND(H845=2,I845=4)),"L",(AND(H845=2,I845=6)),"M",(AND(H845=2,I845=8)),"H",(AND(H845=2,I845=10)),"H",(AND(H845=1,I845=1)),"VL",(AND(H845=1,I845=2)),"VL",(AND(H845=1,I845=4)),"L",(AND(H845=1,I845=6)),"L",(AND(H845=1,I845=8)),"M+",(AND(H845=1,I845=10)),"H"),"")</f>
        <v/>
      </c>
      <c r="K845" s="229"/>
      <c r="L845" s="162"/>
      <c r="M845" s="159"/>
      <c r="N845" s="159"/>
      <c r="O845" s="159"/>
      <c r="P845" s="159"/>
      <c r="Q845" s="159"/>
      <c r="R845" s="159"/>
      <c r="S845" s="159"/>
      <c r="T845" s="159"/>
      <c r="U845" s="267"/>
      <c r="V845" s="159"/>
      <c r="W845" s="230"/>
    </row>
    <row r="846" spans="1:23" ht="21.5" customHeight="1">
      <c r="A846" s="228"/>
      <c r="B846" s="228"/>
      <c r="C846" s="160"/>
      <c r="D846" s="160"/>
      <c r="E846" s="343"/>
      <c r="F846" s="343"/>
      <c r="G846" s="343"/>
      <c r="H846" s="343"/>
      <c r="I846" s="343"/>
      <c r="J846" s="268" t="str" cm="1">
        <f t="array" ref="J846">IFERROR(_xlfn.IFS((AND(H846=10,I846=1)),"L",(AND(H846=10,I846=2)),"H",(AND(H846=10,I846=4)),"VH",(AND(H846=10,I846=6)),"VH",(AND(H846=10,I846=8)),"VH",(AND(H846=10,I846=10)),"VH",(AND(H846=8,I846=1)),"L",(AND(H846=8,I846=2)),"M+",(AND(H846=8,I846=4)),"H",(AND(H846=8,I846=6)),"VH",(AND(H846=8,I846=8)),"VH",(AND(H846=8,I846=10)),"VH",(AND(H846=6,I846=1)),"L",(AND(H846=6,I846=2)),"M",(AND(H846=6,I846=4)),"M+",(AND(H846=6,I846=6)),"H",(AND(H846=6,I846=8)),"VH",(AND(H846=6,I846=10)),"VH",(AND(H846=4,I846=1)),"VL",(AND(H846=4,I846=2)),"L",(AND(H846=4,I846=4)),"M",(AND(H846=4,I846=6)),"M+",(AND(H846=4,I846=8)),"H",(AND(H846=4,I846=10)),"VH",(AND(H846=2,I846=1)),"VL",(AND(H846=2,I846=2)),"VL",(AND(H846=2,I846=4)),"L",(AND(H846=2,I846=6)),"M",(AND(H846=2,I846=8)),"H",(AND(H846=2,I846=10)),"H",(AND(H846=1,I846=1)),"VL",(AND(H846=1,I846=2)),"VL",(AND(H846=1,I846=4)),"L",(AND(H846=1,I846=6)),"L",(AND(H846=1,I846=8)),"M+",(AND(H846=1,I846=10)),"H"),"")</f>
        <v/>
      </c>
      <c r="K846" s="229"/>
      <c r="L846" s="162"/>
      <c r="M846" s="159"/>
      <c r="N846" s="159"/>
      <c r="O846" s="159"/>
      <c r="P846" s="159"/>
      <c r="Q846" s="159"/>
      <c r="R846" s="159"/>
      <c r="S846" s="159"/>
      <c r="T846" s="159"/>
      <c r="U846" s="267"/>
      <c r="V846" s="159"/>
      <c r="W846" s="230"/>
    </row>
    <row r="847" spans="1:23" ht="21.5" customHeight="1">
      <c r="A847" s="228"/>
      <c r="B847" s="228"/>
      <c r="C847" s="160"/>
      <c r="D847" s="160"/>
      <c r="E847" s="343"/>
      <c r="F847" s="343"/>
      <c r="G847" s="343"/>
      <c r="H847" s="343"/>
      <c r="I847" s="343"/>
      <c r="J847" s="268" t="str" cm="1">
        <f t="array" ref="J847">IFERROR(_xlfn.IFS((AND(H847=10,I847=1)),"L",(AND(H847=10,I847=2)),"H",(AND(H847=10,I847=4)),"VH",(AND(H847=10,I847=6)),"VH",(AND(H847=10,I847=8)),"VH",(AND(H847=10,I847=10)),"VH",(AND(H847=8,I847=1)),"L",(AND(H847=8,I847=2)),"M+",(AND(H847=8,I847=4)),"H",(AND(H847=8,I847=6)),"VH",(AND(H847=8,I847=8)),"VH",(AND(H847=8,I847=10)),"VH",(AND(H847=6,I847=1)),"L",(AND(H847=6,I847=2)),"M",(AND(H847=6,I847=4)),"M+",(AND(H847=6,I847=6)),"H",(AND(H847=6,I847=8)),"VH",(AND(H847=6,I847=10)),"VH",(AND(H847=4,I847=1)),"VL",(AND(H847=4,I847=2)),"L",(AND(H847=4,I847=4)),"M",(AND(H847=4,I847=6)),"M+",(AND(H847=4,I847=8)),"H",(AND(H847=4,I847=10)),"VH",(AND(H847=2,I847=1)),"VL",(AND(H847=2,I847=2)),"VL",(AND(H847=2,I847=4)),"L",(AND(H847=2,I847=6)),"M",(AND(H847=2,I847=8)),"H",(AND(H847=2,I847=10)),"H",(AND(H847=1,I847=1)),"VL",(AND(H847=1,I847=2)),"VL",(AND(H847=1,I847=4)),"L",(AND(H847=1,I847=6)),"L",(AND(H847=1,I847=8)),"M+",(AND(H847=1,I847=10)),"H"),"")</f>
        <v/>
      </c>
      <c r="K847" s="229"/>
      <c r="L847" s="162"/>
      <c r="M847" s="159"/>
      <c r="N847" s="159"/>
      <c r="O847" s="159"/>
      <c r="P847" s="159"/>
      <c r="Q847" s="159"/>
      <c r="R847" s="159"/>
      <c r="S847" s="159"/>
      <c r="T847" s="159"/>
      <c r="U847" s="267"/>
      <c r="V847" s="159"/>
      <c r="W847" s="230"/>
    </row>
    <row r="848" spans="1:23" ht="21.5" customHeight="1">
      <c r="A848" s="228"/>
      <c r="B848" s="228"/>
      <c r="C848" s="160"/>
      <c r="D848" s="160"/>
      <c r="E848" s="343"/>
      <c r="F848" s="343"/>
      <c r="G848" s="343"/>
      <c r="H848" s="343"/>
      <c r="I848" s="343"/>
      <c r="J848" s="268" t="str" cm="1">
        <f t="array" ref="J848">IFERROR(_xlfn.IFS((AND(H848=10,I848=1)),"L",(AND(H848=10,I848=2)),"H",(AND(H848=10,I848=4)),"VH",(AND(H848=10,I848=6)),"VH",(AND(H848=10,I848=8)),"VH",(AND(H848=10,I848=10)),"VH",(AND(H848=8,I848=1)),"L",(AND(H848=8,I848=2)),"M+",(AND(H848=8,I848=4)),"H",(AND(H848=8,I848=6)),"VH",(AND(H848=8,I848=8)),"VH",(AND(H848=8,I848=10)),"VH",(AND(H848=6,I848=1)),"L",(AND(H848=6,I848=2)),"M",(AND(H848=6,I848=4)),"M+",(AND(H848=6,I848=6)),"H",(AND(H848=6,I848=8)),"VH",(AND(H848=6,I848=10)),"VH",(AND(H848=4,I848=1)),"VL",(AND(H848=4,I848=2)),"L",(AND(H848=4,I848=4)),"M",(AND(H848=4,I848=6)),"M+",(AND(H848=4,I848=8)),"H",(AND(H848=4,I848=10)),"VH",(AND(H848=2,I848=1)),"VL",(AND(H848=2,I848=2)),"VL",(AND(H848=2,I848=4)),"L",(AND(H848=2,I848=6)),"M",(AND(H848=2,I848=8)),"H",(AND(H848=2,I848=10)),"H",(AND(H848=1,I848=1)),"VL",(AND(H848=1,I848=2)),"VL",(AND(H848=1,I848=4)),"L",(AND(H848=1,I848=6)),"L",(AND(H848=1,I848=8)),"M+",(AND(H848=1,I848=10)),"H"),"")</f>
        <v/>
      </c>
      <c r="K848" s="229"/>
      <c r="L848" s="162"/>
      <c r="M848" s="159"/>
      <c r="N848" s="159"/>
      <c r="O848" s="159"/>
      <c r="P848" s="159"/>
      <c r="Q848" s="159"/>
      <c r="R848" s="159"/>
      <c r="S848" s="159"/>
      <c r="T848" s="159"/>
      <c r="U848" s="267"/>
      <c r="V848" s="159"/>
      <c r="W848" s="230"/>
    </row>
    <row r="849" spans="1:23" ht="21.5" customHeight="1">
      <c r="A849" s="228"/>
      <c r="B849" s="228"/>
      <c r="C849" s="160"/>
      <c r="D849" s="338"/>
      <c r="E849" s="343"/>
      <c r="F849" s="343"/>
      <c r="G849" s="343"/>
      <c r="H849" s="343"/>
      <c r="I849" s="343"/>
      <c r="J849" s="268" t="str" cm="1">
        <f t="array" ref="J849">IFERROR(_xlfn.IFS((AND(H849=10,I849=1)),"L",(AND(H849=10,I849=2)),"H",(AND(H849=10,I849=4)),"VH",(AND(H849=10,I849=6)),"VH",(AND(H849=10,I849=8)),"VH",(AND(H849=10,I849=10)),"VH",(AND(H849=8,I849=1)),"L",(AND(H849=8,I849=2)),"M+",(AND(H849=8,I849=4)),"H",(AND(H849=8,I849=6)),"VH",(AND(H849=8,I849=8)),"VH",(AND(H849=8,I849=10)),"VH",(AND(H849=6,I849=1)),"L",(AND(H849=6,I849=2)),"M",(AND(H849=6,I849=4)),"M+",(AND(H849=6,I849=6)),"H",(AND(H849=6,I849=8)),"VH",(AND(H849=6,I849=10)),"VH",(AND(H849=4,I849=1)),"VL",(AND(H849=4,I849=2)),"L",(AND(H849=4,I849=4)),"M",(AND(H849=4,I849=6)),"M+",(AND(H849=4,I849=8)),"H",(AND(H849=4,I849=10)),"VH",(AND(H849=2,I849=1)),"VL",(AND(H849=2,I849=2)),"VL",(AND(H849=2,I849=4)),"L",(AND(H849=2,I849=6)),"M",(AND(H849=2,I849=8)),"H",(AND(H849=2,I849=10)),"H",(AND(H849=1,I849=1)),"VL",(AND(H849=1,I849=2)),"VL",(AND(H849=1,I849=4)),"L",(AND(H849=1,I849=6)),"L",(AND(H849=1,I849=8)),"M+",(AND(H849=1,I849=10)),"H"),"")</f>
        <v/>
      </c>
      <c r="K849" s="229"/>
      <c r="L849" s="162"/>
      <c r="M849" s="159"/>
      <c r="N849" s="159"/>
      <c r="O849" s="159"/>
      <c r="P849" s="159"/>
      <c r="Q849" s="159"/>
      <c r="R849" s="159"/>
      <c r="S849" s="159"/>
      <c r="T849" s="159"/>
      <c r="U849" s="267"/>
      <c r="V849" s="159"/>
      <c r="W849" s="230"/>
    </row>
    <row r="850" spans="1:23" ht="21.5" customHeight="1">
      <c r="A850" s="228"/>
      <c r="B850" s="228"/>
      <c r="C850" s="160"/>
      <c r="D850" s="160"/>
      <c r="E850" s="343"/>
      <c r="F850" s="343"/>
      <c r="G850" s="343"/>
      <c r="H850" s="343"/>
      <c r="I850" s="343"/>
      <c r="J850" s="268" t="str" cm="1">
        <f t="array" ref="J850">IFERROR(_xlfn.IFS((AND(H850=10,I850=1)),"L",(AND(H850=10,I850=2)),"H",(AND(H850=10,I850=4)),"VH",(AND(H850=10,I850=6)),"VH",(AND(H850=10,I850=8)),"VH",(AND(H850=10,I850=10)),"VH",(AND(H850=8,I850=1)),"L",(AND(H850=8,I850=2)),"M+",(AND(H850=8,I850=4)),"H",(AND(H850=8,I850=6)),"VH",(AND(H850=8,I850=8)),"VH",(AND(H850=8,I850=10)),"VH",(AND(H850=6,I850=1)),"L",(AND(H850=6,I850=2)),"M",(AND(H850=6,I850=4)),"M+",(AND(H850=6,I850=6)),"H",(AND(H850=6,I850=8)),"VH",(AND(H850=6,I850=10)),"VH",(AND(H850=4,I850=1)),"VL",(AND(H850=4,I850=2)),"L",(AND(H850=4,I850=4)),"M",(AND(H850=4,I850=6)),"M+",(AND(H850=4,I850=8)),"H",(AND(H850=4,I850=10)),"VH",(AND(H850=2,I850=1)),"VL",(AND(H850=2,I850=2)),"VL",(AND(H850=2,I850=4)),"L",(AND(H850=2,I850=6)),"M",(AND(H850=2,I850=8)),"H",(AND(H850=2,I850=10)),"H",(AND(H850=1,I850=1)),"VL",(AND(H850=1,I850=2)),"VL",(AND(H850=1,I850=4)),"L",(AND(H850=1,I850=6)),"L",(AND(H850=1,I850=8)),"M+",(AND(H850=1,I850=10)),"H"),"")</f>
        <v/>
      </c>
      <c r="K850" s="229"/>
      <c r="L850" s="162"/>
      <c r="M850" s="159"/>
      <c r="N850" s="159"/>
      <c r="O850" s="159"/>
      <c r="P850" s="159"/>
      <c r="Q850" s="159"/>
      <c r="R850" s="159"/>
      <c r="S850" s="159"/>
      <c r="T850" s="159"/>
      <c r="U850" s="267"/>
      <c r="V850" s="159"/>
      <c r="W850" s="230"/>
    </row>
    <row r="851" spans="1:23" ht="21.5" customHeight="1">
      <c r="A851" s="228"/>
      <c r="B851" s="228"/>
      <c r="C851" s="160"/>
      <c r="D851" s="160"/>
      <c r="E851" s="343"/>
      <c r="F851" s="343"/>
      <c r="G851" s="343"/>
      <c r="H851" s="343"/>
      <c r="I851" s="343"/>
      <c r="J851" s="268" t="str" cm="1">
        <f t="array" ref="J851">IFERROR(_xlfn.IFS((AND(H851=10,I851=1)),"L",(AND(H851=10,I851=2)),"H",(AND(H851=10,I851=4)),"VH",(AND(H851=10,I851=6)),"VH",(AND(H851=10,I851=8)),"VH",(AND(H851=10,I851=10)),"VH",(AND(H851=8,I851=1)),"L",(AND(H851=8,I851=2)),"M+",(AND(H851=8,I851=4)),"H",(AND(H851=8,I851=6)),"VH",(AND(H851=8,I851=8)),"VH",(AND(H851=8,I851=10)),"VH",(AND(H851=6,I851=1)),"L",(AND(H851=6,I851=2)),"M",(AND(H851=6,I851=4)),"M+",(AND(H851=6,I851=6)),"H",(AND(H851=6,I851=8)),"VH",(AND(H851=6,I851=10)),"VH",(AND(H851=4,I851=1)),"VL",(AND(H851=4,I851=2)),"L",(AND(H851=4,I851=4)),"M",(AND(H851=4,I851=6)),"M+",(AND(H851=4,I851=8)),"H",(AND(H851=4,I851=10)),"VH",(AND(H851=2,I851=1)),"VL",(AND(H851=2,I851=2)),"VL",(AND(H851=2,I851=4)),"L",(AND(H851=2,I851=6)),"M",(AND(H851=2,I851=8)),"H",(AND(H851=2,I851=10)),"H",(AND(H851=1,I851=1)),"VL",(AND(H851=1,I851=2)),"VL",(AND(H851=1,I851=4)),"L",(AND(H851=1,I851=6)),"L",(AND(H851=1,I851=8)),"M+",(AND(H851=1,I851=10)),"H"),"")</f>
        <v/>
      </c>
      <c r="K851" s="229"/>
      <c r="L851" s="162"/>
      <c r="M851" s="159"/>
      <c r="N851" s="159"/>
      <c r="O851" s="159"/>
      <c r="P851" s="159"/>
      <c r="Q851" s="159"/>
      <c r="R851" s="159"/>
      <c r="S851" s="159"/>
      <c r="T851" s="159"/>
      <c r="U851" s="267"/>
      <c r="V851" s="159"/>
      <c r="W851" s="230"/>
    </row>
    <row r="852" spans="1:23" ht="21.5" customHeight="1">
      <c r="A852" s="228"/>
      <c r="B852" s="228"/>
      <c r="C852" s="160"/>
      <c r="D852" s="160"/>
      <c r="E852" s="343"/>
      <c r="F852" s="343"/>
      <c r="G852" s="343"/>
      <c r="H852" s="343"/>
      <c r="I852" s="343"/>
      <c r="J852" s="268" t="str" cm="1">
        <f t="array" ref="J852">IFERROR(_xlfn.IFS((AND(H852=10,I852=1)),"L",(AND(H852=10,I852=2)),"H",(AND(H852=10,I852=4)),"VH",(AND(H852=10,I852=6)),"VH",(AND(H852=10,I852=8)),"VH",(AND(H852=10,I852=10)),"VH",(AND(H852=8,I852=1)),"L",(AND(H852=8,I852=2)),"M+",(AND(H852=8,I852=4)),"H",(AND(H852=8,I852=6)),"VH",(AND(H852=8,I852=8)),"VH",(AND(H852=8,I852=10)),"VH",(AND(H852=6,I852=1)),"L",(AND(H852=6,I852=2)),"M",(AND(H852=6,I852=4)),"M+",(AND(H852=6,I852=6)),"H",(AND(H852=6,I852=8)),"VH",(AND(H852=6,I852=10)),"VH",(AND(H852=4,I852=1)),"VL",(AND(H852=4,I852=2)),"L",(AND(H852=4,I852=4)),"M",(AND(H852=4,I852=6)),"M+",(AND(H852=4,I852=8)),"H",(AND(H852=4,I852=10)),"VH",(AND(H852=2,I852=1)),"VL",(AND(H852=2,I852=2)),"VL",(AND(H852=2,I852=4)),"L",(AND(H852=2,I852=6)),"M",(AND(H852=2,I852=8)),"H",(AND(H852=2,I852=10)),"H",(AND(H852=1,I852=1)),"VL",(AND(H852=1,I852=2)),"VL",(AND(H852=1,I852=4)),"L",(AND(H852=1,I852=6)),"L",(AND(H852=1,I852=8)),"M+",(AND(H852=1,I852=10)),"H"),"")</f>
        <v/>
      </c>
      <c r="K852" s="229"/>
      <c r="L852" s="162"/>
      <c r="M852" s="159"/>
      <c r="N852" s="159"/>
      <c r="O852" s="159"/>
      <c r="P852" s="159"/>
      <c r="Q852" s="159"/>
      <c r="R852" s="159"/>
      <c r="S852" s="159"/>
      <c r="T852" s="159"/>
      <c r="U852" s="267"/>
      <c r="V852" s="159"/>
      <c r="W852" s="230"/>
    </row>
    <row r="853" spans="1:23" ht="21.5" customHeight="1">
      <c r="A853" s="228"/>
      <c r="B853" s="228"/>
      <c r="C853" s="160"/>
      <c r="D853" s="160"/>
      <c r="E853" s="343"/>
      <c r="F853" s="343"/>
      <c r="G853" s="343"/>
      <c r="H853" s="343"/>
      <c r="I853" s="343"/>
      <c r="J853" s="268" t="str" cm="1">
        <f t="array" ref="J853">IFERROR(_xlfn.IFS((AND(H853=10,I853=1)),"L",(AND(H853=10,I853=2)),"H",(AND(H853=10,I853=4)),"VH",(AND(H853=10,I853=6)),"VH",(AND(H853=10,I853=8)),"VH",(AND(H853=10,I853=10)),"VH",(AND(H853=8,I853=1)),"L",(AND(H853=8,I853=2)),"M+",(AND(H853=8,I853=4)),"H",(AND(H853=8,I853=6)),"VH",(AND(H853=8,I853=8)),"VH",(AND(H853=8,I853=10)),"VH",(AND(H853=6,I853=1)),"L",(AND(H853=6,I853=2)),"M",(AND(H853=6,I853=4)),"M+",(AND(H853=6,I853=6)),"H",(AND(H853=6,I853=8)),"VH",(AND(H853=6,I853=10)),"VH",(AND(H853=4,I853=1)),"VL",(AND(H853=4,I853=2)),"L",(AND(H853=4,I853=4)),"M",(AND(H853=4,I853=6)),"M+",(AND(H853=4,I853=8)),"H",(AND(H853=4,I853=10)),"VH",(AND(H853=2,I853=1)),"VL",(AND(H853=2,I853=2)),"VL",(AND(H853=2,I853=4)),"L",(AND(H853=2,I853=6)),"M",(AND(H853=2,I853=8)),"H",(AND(H853=2,I853=10)),"H",(AND(H853=1,I853=1)),"VL",(AND(H853=1,I853=2)),"VL",(AND(H853=1,I853=4)),"L",(AND(H853=1,I853=6)),"L",(AND(H853=1,I853=8)),"M+",(AND(H853=1,I853=10)),"H"),"")</f>
        <v/>
      </c>
      <c r="K853" s="229"/>
      <c r="L853" s="162"/>
      <c r="M853" s="159"/>
      <c r="N853" s="159"/>
      <c r="O853" s="159"/>
      <c r="P853" s="159"/>
      <c r="Q853" s="159"/>
      <c r="R853" s="159"/>
      <c r="S853" s="159"/>
      <c r="T853" s="159"/>
      <c r="U853" s="267"/>
      <c r="V853" s="159"/>
      <c r="W853" s="230"/>
    </row>
    <row r="854" spans="1:23" ht="21.5" customHeight="1">
      <c r="A854" s="228"/>
      <c r="B854" s="228"/>
      <c r="C854" s="160"/>
      <c r="D854" s="160"/>
      <c r="E854" s="343"/>
      <c r="F854" s="343"/>
      <c r="G854" s="343"/>
      <c r="H854" s="343"/>
      <c r="I854" s="343"/>
      <c r="J854" s="268" t="str" cm="1">
        <f t="array" ref="J854">IFERROR(_xlfn.IFS((AND(H854=10,I854=1)),"L",(AND(H854=10,I854=2)),"H",(AND(H854=10,I854=4)),"VH",(AND(H854=10,I854=6)),"VH",(AND(H854=10,I854=8)),"VH",(AND(H854=10,I854=10)),"VH",(AND(H854=8,I854=1)),"L",(AND(H854=8,I854=2)),"M+",(AND(H854=8,I854=4)),"H",(AND(H854=8,I854=6)),"VH",(AND(H854=8,I854=8)),"VH",(AND(H854=8,I854=10)),"VH",(AND(H854=6,I854=1)),"L",(AND(H854=6,I854=2)),"M",(AND(H854=6,I854=4)),"M+",(AND(H854=6,I854=6)),"H",(AND(H854=6,I854=8)),"VH",(AND(H854=6,I854=10)),"VH",(AND(H854=4,I854=1)),"VL",(AND(H854=4,I854=2)),"L",(AND(H854=4,I854=4)),"M",(AND(H854=4,I854=6)),"M+",(AND(H854=4,I854=8)),"H",(AND(H854=4,I854=10)),"VH",(AND(H854=2,I854=1)),"VL",(AND(H854=2,I854=2)),"VL",(AND(H854=2,I854=4)),"L",(AND(H854=2,I854=6)),"M",(AND(H854=2,I854=8)),"H",(AND(H854=2,I854=10)),"H",(AND(H854=1,I854=1)),"VL",(AND(H854=1,I854=2)),"VL",(AND(H854=1,I854=4)),"L",(AND(H854=1,I854=6)),"L",(AND(H854=1,I854=8)),"M+",(AND(H854=1,I854=10)),"H"),"")</f>
        <v/>
      </c>
      <c r="K854" s="229"/>
      <c r="L854" s="162"/>
      <c r="M854" s="159"/>
      <c r="N854" s="159"/>
      <c r="O854" s="159"/>
      <c r="P854" s="159"/>
      <c r="Q854" s="159"/>
      <c r="R854" s="159"/>
      <c r="S854" s="159"/>
      <c r="T854" s="159"/>
      <c r="U854" s="267"/>
      <c r="V854" s="159"/>
      <c r="W854" s="230"/>
    </row>
    <row r="855" spans="1:23" ht="21.5" customHeight="1">
      <c r="A855" s="228"/>
      <c r="B855" s="228"/>
      <c r="C855" s="160"/>
      <c r="D855" s="160"/>
      <c r="E855" s="343"/>
      <c r="F855" s="343"/>
      <c r="G855" s="343"/>
      <c r="H855" s="343"/>
      <c r="I855" s="343"/>
      <c r="J855" s="268" t="str" cm="1">
        <f t="array" ref="J855">IFERROR(_xlfn.IFS((AND(H855=10,I855=1)),"L",(AND(H855=10,I855=2)),"H",(AND(H855=10,I855=4)),"VH",(AND(H855=10,I855=6)),"VH",(AND(H855=10,I855=8)),"VH",(AND(H855=10,I855=10)),"VH",(AND(H855=8,I855=1)),"L",(AND(H855=8,I855=2)),"M+",(AND(H855=8,I855=4)),"H",(AND(H855=8,I855=6)),"VH",(AND(H855=8,I855=8)),"VH",(AND(H855=8,I855=10)),"VH",(AND(H855=6,I855=1)),"L",(AND(H855=6,I855=2)),"M",(AND(H855=6,I855=4)),"M+",(AND(H855=6,I855=6)),"H",(AND(H855=6,I855=8)),"VH",(AND(H855=6,I855=10)),"VH",(AND(H855=4,I855=1)),"VL",(AND(H855=4,I855=2)),"L",(AND(H855=4,I855=4)),"M",(AND(H855=4,I855=6)),"M+",(AND(H855=4,I855=8)),"H",(AND(H855=4,I855=10)),"VH",(AND(H855=2,I855=1)),"VL",(AND(H855=2,I855=2)),"VL",(AND(H855=2,I855=4)),"L",(AND(H855=2,I855=6)),"M",(AND(H855=2,I855=8)),"H",(AND(H855=2,I855=10)),"H",(AND(H855=1,I855=1)),"VL",(AND(H855=1,I855=2)),"VL",(AND(H855=1,I855=4)),"L",(AND(H855=1,I855=6)),"L",(AND(H855=1,I855=8)),"M+",(AND(H855=1,I855=10)),"H"),"")</f>
        <v/>
      </c>
      <c r="K855" s="229"/>
      <c r="L855" s="162"/>
      <c r="M855" s="159"/>
      <c r="N855" s="159"/>
      <c r="O855" s="159"/>
      <c r="P855" s="159"/>
      <c r="Q855" s="159"/>
      <c r="R855" s="159"/>
      <c r="S855" s="159"/>
      <c r="T855" s="159"/>
      <c r="U855" s="267"/>
      <c r="V855" s="159"/>
      <c r="W855" s="230"/>
    </row>
    <row r="856" spans="1:23" ht="21.5" customHeight="1">
      <c r="A856" s="228"/>
      <c r="B856" s="228"/>
      <c r="C856" s="160"/>
      <c r="D856" s="160"/>
      <c r="E856" s="343"/>
      <c r="F856" s="343"/>
      <c r="G856" s="343"/>
      <c r="H856" s="343"/>
      <c r="I856" s="343"/>
      <c r="J856" s="268" t="str" cm="1">
        <f t="array" ref="J856">IFERROR(_xlfn.IFS((AND(H856=10,I856=1)),"L",(AND(H856=10,I856=2)),"H",(AND(H856=10,I856=4)),"VH",(AND(H856=10,I856=6)),"VH",(AND(H856=10,I856=8)),"VH",(AND(H856=10,I856=10)),"VH",(AND(H856=8,I856=1)),"L",(AND(H856=8,I856=2)),"M+",(AND(H856=8,I856=4)),"H",(AND(H856=8,I856=6)),"VH",(AND(H856=8,I856=8)),"VH",(AND(H856=8,I856=10)),"VH",(AND(H856=6,I856=1)),"L",(AND(H856=6,I856=2)),"M",(AND(H856=6,I856=4)),"M+",(AND(H856=6,I856=6)),"H",(AND(H856=6,I856=8)),"VH",(AND(H856=6,I856=10)),"VH",(AND(H856=4,I856=1)),"VL",(AND(H856=4,I856=2)),"L",(AND(H856=4,I856=4)),"M",(AND(H856=4,I856=6)),"M+",(AND(H856=4,I856=8)),"H",(AND(H856=4,I856=10)),"VH",(AND(H856=2,I856=1)),"VL",(AND(H856=2,I856=2)),"VL",(AND(H856=2,I856=4)),"L",(AND(H856=2,I856=6)),"M",(AND(H856=2,I856=8)),"H",(AND(H856=2,I856=10)),"H",(AND(H856=1,I856=1)),"VL",(AND(H856=1,I856=2)),"VL",(AND(H856=1,I856=4)),"L",(AND(H856=1,I856=6)),"L",(AND(H856=1,I856=8)),"M+",(AND(H856=1,I856=10)),"H"),"")</f>
        <v/>
      </c>
      <c r="K856" s="229"/>
      <c r="L856" s="162"/>
      <c r="M856" s="159"/>
      <c r="N856" s="159"/>
      <c r="O856" s="159"/>
      <c r="P856" s="159"/>
      <c r="Q856" s="159"/>
      <c r="R856" s="159"/>
      <c r="S856" s="159"/>
      <c r="T856" s="159"/>
      <c r="U856" s="267"/>
      <c r="V856" s="159"/>
      <c r="W856" s="230"/>
    </row>
    <row r="857" spans="1:23" ht="21.5" customHeight="1">
      <c r="A857" s="228"/>
      <c r="B857" s="228"/>
      <c r="C857" s="160"/>
      <c r="D857" s="160"/>
      <c r="E857" s="343"/>
      <c r="F857" s="343"/>
      <c r="G857" s="343"/>
      <c r="H857" s="343"/>
      <c r="I857" s="343"/>
      <c r="J857" s="268" t="str" cm="1">
        <f t="array" ref="J857">IFERROR(_xlfn.IFS((AND(H857=10,I857=1)),"L",(AND(H857=10,I857=2)),"H",(AND(H857=10,I857=4)),"VH",(AND(H857=10,I857=6)),"VH",(AND(H857=10,I857=8)),"VH",(AND(H857=10,I857=10)),"VH",(AND(H857=8,I857=1)),"L",(AND(H857=8,I857=2)),"M+",(AND(H857=8,I857=4)),"H",(AND(H857=8,I857=6)),"VH",(AND(H857=8,I857=8)),"VH",(AND(H857=8,I857=10)),"VH",(AND(H857=6,I857=1)),"L",(AND(H857=6,I857=2)),"M",(AND(H857=6,I857=4)),"M+",(AND(H857=6,I857=6)),"H",(AND(H857=6,I857=8)),"VH",(AND(H857=6,I857=10)),"VH",(AND(H857=4,I857=1)),"VL",(AND(H857=4,I857=2)),"L",(AND(H857=4,I857=4)),"M",(AND(H857=4,I857=6)),"M+",(AND(H857=4,I857=8)),"H",(AND(H857=4,I857=10)),"VH",(AND(H857=2,I857=1)),"VL",(AND(H857=2,I857=2)),"VL",(AND(H857=2,I857=4)),"L",(AND(H857=2,I857=6)),"M",(AND(H857=2,I857=8)),"H",(AND(H857=2,I857=10)),"H",(AND(H857=1,I857=1)),"VL",(AND(H857=1,I857=2)),"VL",(AND(H857=1,I857=4)),"L",(AND(H857=1,I857=6)),"L",(AND(H857=1,I857=8)),"M+",(AND(H857=1,I857=10)),"H"),"")</f>
        <v/>
      </c>
      <c r="K857" s="229"/>
      <c r="L857" s="162"/>
      <c r="M857" s="159"/>
      <c r="N857" s="159"/>
      <c r="O857" s="159"/>
      <c r="P857" s="159"/>
      <c r="Q857" s="159"/>
      <c r="R857" s="159"/>
      <c r="S857" s="159"/>
      <c r="T857" s="159"/>
      <c r="U857" s="267"/>
      <c r="V857" s="159"/>
      <c r="W857" s="230"/>
    </row>
    <row r="858" spans="1:23" ht="21.5" customHeight="1">
      <c r="A858" s="228"/>
      <c r="B858" s="228"/>
      <c r="C858" s="160"/>
      <c r="D858" s="160"/>
      <c r="E858" s="343"/>
      <c r="F858" s="343"/>
      <c r="G858" s="343"/>
      <c r="H858" s="343"/>
      <c r="I858" s="343"/>
      <c r="J858" s="268" t="str" cm="1">
        <f t="array" ref="J858">IFERROR(_xlfn.IFS((AND(H858=10,I858=1)),"L",(AND(H858=10,I858=2)),"H",(AND(H858=10,I858=4)),"VH",(AND(H858=10,I858=6)),"VH",(AND(H858=10,I858=8)),"VH",(AND(H858=10,I858=10)),"VH",(AND(H858=8,I858=1)),"L",(AND(H858=8,I858=2)),"M+",(AND(H858=8,I858=4)),"H",(AND(H858=8,I858=6)),"VH",(AND(H858=8,I858=8)),"VH",(AND(H858=8,I858=10)),"VH",(AND(H858=6,I858=1)),"L",(AND(H858=6,I858=2)),"M",(AND(H858=6,I858=4)),"M+",(AND(H858=6,I858=6)),"H",(AND(H858=6,I858=8)),"VH",(AND(H858=6,I858=10)),"VH",(AND(H858=4,I858=1)),"VL",(AND(H858=4,I858=2)),"L",(AND(H858=4,I858=4)),"M",(AND(H858=4,I858=6)),"M+",(AND(H858=4,I858=8)),"H",(AND(H858=4,I858=10)),"VH",(AND(H858=2,I858=1)),"VL",(AND(H858=2,I858=2)),"VL",(AND(H858=2,I858=4)),"L",(AND(H858=2,I858=6)),"M",(AND(H858=2,I858=8)),"H",(AND(H858=2,I858=10)),"H",(AND(H858=1,I858=1)),"VL",(AND(H858=1,I858=2)),"VL",(AND(H858=1,I858=4)),"L",(AND(H858=1,I858=6)),"L",(AND(H858=1,I858=8)),"M+",(AND(H858=1,I858=10)),"H"),"")</f>
        <v/>
      </c>
      <c r="K858" s="229"/>
      <c r="L858" s="162"/>
      <c r="M858" s="159"/>
      <c r="N858" s="159"/>
      <c r="O858" s="159"/>
      <c r="P858" s="159"/>
      <c r="Q858" s="159"/>
      <c r="R858" s="159"/>
      <c r="S858" s="159"/>
      <c r="T858" s="159"/>
      <c r="U858" s="267"/>
      <c r="V858" s="159"/>
      <c r="W858" s="230"/>
    </row>
    <row r="859" spans="1:23" ht="21.5" customHeight="1">
      <c r="A859" s="228"/>
      <c r="B859" s="228"/>
      <c r="C859" s="160"/>
      <c r="D859" s="160"/>
      <c r="E859" s="343"/>
      <c r="F859" s="343"/>
      <c r="G859" s="343"/>
      <c r="H859" s="343"/>
      <c r="I859" s="343"/>
      <c r="J859" s="268" t="str" cm="1">
        <f t="array" ref="J859">IFERROR(_xlfn.IFS((AND(H859=10,I859=1)),"L",(AND(H859=10,I859=2)),"H",(AND(H859=10,I859=4)),"VH",(AND(H859=10,I859=6)),"VH",(AND(H859=10,I859=8)),"VH",(AND(H859=10,I859=10)),"VH",(AND(H859=8,I859=1)),"L",(AND(H859=8,I859=2)),"M+",(AND(H859=8,I859=4)),"H",(AND(H859=8,I859=6)),"VH",(AND(H859=8,I859=8)),"VH",(AND(H859=8,I859=10)),"VH",(AND(H859=6,I859=1)),"L",(AND(H859=6,I859=2)),"M",(AND(H859=6,I859=4)),"M+",(AND(H859=6,I859=6)),"H",(AND(H859=6,I859=8)),"VH",(AND(H859=6,I859=10)),"VH",(AND(H859=4,I859=1)),"VL",(AND(H859=4,I859=2)),"L",(AND(H859=4,I859=4)),"M",(AND(H859=4,I859=6)),"M+",(AND(H859=4,I859=8)),"H",(AND(H859=4,I859=10)),"VH",(AND(H859=2,I859=1)),"VL",(AND(H859=2,I859=2)),"VL",(AND(H859=2,I859=4)),"L",(AND(H859=2,I859=6)),"M",(AND(H859=2,I859=8)),"H",(AND(H859=2,I859=10)),"H",(AND(H859=1,I859=1)),"VL",(AND(H859=1,I859=2)),"VL",(AND(H859=1,I859=4)),"L",(AND(H859=1,I859=6)),"L",(AND(H859=1,I859=8)),"M+",(AND(H859=1,I859=10)),"H"),"")</f>
        <v/>
      </c>
      <c r="K859" s="229"/>
      <c r="L859" s="162"/>
      <c r="M859" s="159"/>
      <c r="N859" s="159"/>
      <c r="O859" s="159"/>
      <c r="P859" s="159"/>
      <c r="Q859" s="159"/>
      <c r="R859" s="159"/>
      <c r="S859" s="159"/>
      <c r="T859" s="159"/>
      <c r="U859" s="267"/>
      <c r="V859" s="159"/>
      <c r="W859" s="230"/>
    </row>
    <row r="860" spans="1:23" ht="21.5" customHeight="1">
      <c r="A860" s="228"/>
      <c r="B860" s="228"/>
      <c r="C860" s="160"/>
      <c r="D860" s="160"/>
      <c r="E860" s="343"/>
      <c r="F860" s="343"/>
      <c r="G860" s="343"/>
      <c r="H860" s="343"/>
      <c r="I860" s="343"/>
      <c r="J860" s="268" t="str" cm="1">
        <f t="array" ref="J860">IFERROR(_xlfn.IFS((AND(H860=10,I860=1)),"L",(AND(H860=10,I860=2)),"H",(AND(H860=10,I860=4)),"VH",(AND(H860=10,I860=6)),"VH",(AND(H860=10,I860=8)),"VH",(AND(H860=10,I860=10)),"VH",(AND(H860=8,I860=1)),"L",(AND(H860=8,I860=2)),"M+",(AND(H860=8,I860=4)),"H",(AND(H860=8,I860=6)),"VH",(AND(H860=8,I860=8)),"VH",(AND(H860=8,I860=10)),"VH",(AND(H860=6,I860=1)),"L",(AND(H860=6,I860=2)),"M",(AND(H860=6,I860=4)),"M+",(AND(H860=6,I860=6)),"H",(AND(H860=6,I860=8)),"VH",(AND(H860=6,I860=10)),"VH",(AND(H860=4,I860=1)),"VL",(AND(H860=4,I860=2)),"L",(AND(H860=4,I860=4)),"M",(AND(H860=4,I860=6)),"M+",(AND(H860=4,I860=8)),"H",(AND(H860=4,I860=10)),"VH",(AND(H860=2,I860=1)),"VL",(AND(H860=2,I860=2)),"VL",(AND(H860=2,I860=4)),"L",(AND(H860=2,I860=6)),"M",(AND(H860=2,I860=8)),"H",(AND(H860=2,I860=10)),"H",(AND(H860=1,I860=1)),"VL",(AND(H860=1,I860=2)),"VL",(AND(H860=1,I860=4)),"L",(AND(H860=1,I860=6)),"L",(AND(H860=1,I860=8)),"M+",(AND(H860=1,I860=10)),"H"),"")</f>
        <v/>
      </c>
      <c r="K860" s="229"/>
      <c r="L860" s="162"/>
      <c r="M860" s="159"/>
      <c r="N860" s="159"/>
      <c r="O860" s="159"/>
      <c r="P860" s="159"/>
      <c r="Q860" s="159"/>
      <c r="R860" s="159"/>
      <c r="S860" s="159"/>
      <c r="T860" s="159"/>
      <c r="U860" s="267"/>
      <c r="V860" s="159"/>
      <c r="W860" s="230"/>
    </row>
    <row r="861" spans="1:23" ht="21.5" customHeight="1">
      <c r="A861" s="228"/>
      <c r="B861" s="228"/>
      <c r="C861" s="160"/>
      <c r="D861" s="160"/>
      <c r="E861" s="343"/>
      <c r="F861" s="343"/>
      <c r="G861" s="343"/>
      <c r="H861" s="343"/>
      <c r="I861" s="343"/>
      <c r="J861" s="268" t="str" cm="1">
        <f t="array" ref="J861">IFERROR(_xlfn.IFS((AND(H861=10,I861=1)),"L",(AND(H861=10,I861=2)),"H",(AND(H861=10,I861=4)),"VH",(AND(H861=10,I861=6)),"VH",(AND(H861=10,I861=8)),"VH",(AND(H861=10,I861=10)),"VH",(AND(H861=8,I861=1)),"L",(AND(H861=8,I861=2)),"M+",(AND(H861=8,I861=4)),"H",(AND(H861=8,I861=6)),"VH",(AND(H861=8,I861=8)),"VH",(AND(H861=8,I861=10)),"VH",(AND(H861=6,I861=1)),"L",(AND(H861=6,I861=2)),"M",(AND(H861=6,I861=4)),"M+",(AND(H861=6,I861=6)),"H",(AND(H861=6,I861=8)),"VH",(AND(H861=6,I861=10)),"VH",(AND(H861=4,I861=1)),"VL",(AND(H861=4,I861=2)),"L",(AND(H861=4,I861=4)),"M",(AND(H861=4,I861=6)),"M+",(AND(H861=4,I861=8)),"H",(AND(H861=4,I861=10)),"VH",(AND(H861=2,I861=1)),"VL",(AND(H861=2,I861=2)),"VL",(AND(H861=2,I861=4)),"L",(AND(H861=2,I861=6)),"M",(AND(H861=2,I861=8)),"H",(AND(H861=2,I861=10)),"H",(AND(H861=1,I861=1)),"VL",(AND(H861=1,I861=2)),"VL",(AND(H861=1,I861=4)),"L",(AND(H861=1,I861=6)),"L",(AND(H861=1,I861=8)),"M+",(AND(H861=1,I861=10)),"H"),"")</f>
        <v/>
      </c>
      <c r="K861" s="229"/>
      <c r="L861" s="162"/>
      <c r="M861" s="159"/>
      <c r="N861" s="159"/>
      <c r="O861" s="159"/>
      <c r="P861" s="159"/>
      <c r="Q861" s="159"/>
      <c r="R861" s="159"/>
      <c r="S861" s="159"/>
      <c r="T861" s="159"/>
      <c r="U861" s="267"/>
      <c r="V861" s="159"/>
      <c r="W861" s="230"/>
    </row>
    <row r="862" spans="1:23" ht="21.5" customHeight="1">
      <c r="A862" s="228"/>
      <c r="B862" s="228"/>
      <c r="C862" s="160"/>
      <c r="D862" s="160"/>
      <c r="E862" s="343"/>
      <c r="F862" s="343"/>
      <c r="G862" s="343"/>
      <c r="H862" s="343"/>
      <c r="I862" s="343"/>
      <c r="J862" s="268" t="str" cm="1">
        <f t="array" ref="J862">IFERROR(_xlfn.IFS((AND(H862=10,I862=1)),"L",(AND(H862=10,I862=2)),"H",(AND(H862=10,I862=4)),"VH",(AND(H862=10,I862=6)),"VH",(AND(H862=10,I862=8)),"VH",(AND(H862=10,I862=10)),"VH",(AND(H862=8,I862=1)),"L",(AND(H862=8,I862=2)),"M+",(AND(H862=8,I862=4)),"H",(AND(H862=8,I862=6)),"VH",(AND(H862=8,I862=8)),"VH",(AND(H862=8,I862=10)),"VH",(AND(H862=6,I862=1)),"L",(AND(H862=6,I862=2)),"M",(AND(H862=6,I862=4)),"M+",(AND(H862=6,I862=6)),"H",(AND(H862=6,I862=8)),"VH",(AND(H862=6,I862=10)),"VH",(AND(H862=4,I862=1)),"VL",(AND(H862=4,I862=2)),"L",(AND(H862=4,I862=4)),"M",(AND(H862=4,I862=6)),"M+",(AND(H862=4,I862=8)),"H",(AND(H862=4,I862=10)),"VH",(AND(H862=2,I862=1)),"VL",(AND(H862=2,I862=2)),"VL",(AND(H862=2,I862=4)),"L",(AND(H862=2,I862=6)),"M",(AND(H862=2,I862=8)),"H",(AND(H862=2,I862=10)),"H",(AND(H862=1,I862=1)),"VL",(AND(H862=1,I862=2)),"VL",(AND(H862=1,I862=4)),"L",(AND(H862=1,I862=6)),"L",(AND(H862=1,I862=8)),"M+",(AND(H862=1,I862=10)),"H"),"")</f>
        <v/>
      </c>
      <c r="K862" s="229"/>
      <c r="L862" s="162"/>
      <c r="M862" s="159"/>
      <c r="N862" s="159"/>
      <c r="O862" s="159"/>
      <c r="P862" s="159"/>
      <c r="Q862" s="159"/>
      <c r="R862" s="159"/>
      <c r="S862" s="159"/>
      <c r="T862" s="159"/>
      <c r="U862" s="267"/>
      <c r="V862" s="159"/>
      <c r="W862" s="230"/>
    </row>
    <row r="863" spans="1:23" ht="21.5" customHeight="1">
      <c r="A863" s="228"/>
      <c r="B863" s="228"/>
      <c r="C863" s="160"/>
      <c r="D863" s="340"/>
      <c r="E863" s="343"/>
      <c r="F863" s="343"/>
      <c r="G863" s="343"/>
      <c r="H863" s="343"/>
      <c r="I863" s="343"/>
      <c r="J863" s="268" t="str" cm="1">
        <f t="array" ref="J863">IFERROR(_xlfn.IFS((AND(H863=10,I863=1)),"L",(AND(H863=10,I863=2)),"H",(AND(H863=10,I863=4)),"VH",(AND(H863=10,I863=6)),"VH",(AND(H863=10,I863=8)),"VH",(AND(H863=10,I863=10)),"VH",(AND(H863=8,I863=1)),"L",(AND(H863=8,I863=2)),"M+",(AND(H863=8,I863=4)),"H",(AND(H863=8,I863=6)),"VH",(AND(H863=8,I863=8)),"VH",(AND(H863=8,I863=10)),"VH",(AND(H863=6,I863=1)),"L",(AND(H863=6,I863=2)),"M",(AND(H863=6,I863=4)),"M+",(AND(H863=6,I863=6)),"H",(AND(H863=6,I863=8)),"VH",(AND(H863=6,I863=10)),"VH",(AND(H863=4,I863=1)),"VL",(AND(H863=4,I863=2)),"L",(AND(H863=4,I863=4)),"M",(AND(H863=4,I863=6)),"M+",(AND(H863=4,I863=8)),"H",(AND(H863=4,I863=10)),"VH",(AND(H863=2,I863=1)),"VL",(AND(H863=2,I863=2)),"VL",(AND(H863=2,I863=4)),"L",(AND(H863=2,I863=6)),"M",(AND(H863=2,I863=8)),"H",(AND(H863=2,I863=10)),"H",(AND(H863=1,I863=1)),"VL",(AND(H863=1,I863=2)),"VL",(AND(H863=1,I863=4)),"L",(AND(H863=1,I863=6)),"L",(AND(H863=1,I863=8)),"M+",(AND(H863=1,I863=10)),"H"),"")</f>
        <v/>
      </c>
      <c r="K863" s="229"/>
      <c r="L863" s="162"/>
      <c r="M863" s="159"/>
      <c r="N863" s="159"/>
      <c r="O863" s="159"/>
      <c r="P863" s="159"/>
      <c r="Q863" s="159"/>
      <c r="R863" s="159"/>
      <c r="S863" s="159"/>
      <c r="T863" s="159"/>
      <c r="U863" s="267"/>
      <c r="V863" s="159"/>
      <c r="W863" s="230"/>
    </row>
    <row r="864" spans="1:23" ht="21.5" customHeight="1">
      <c r="A864" s="228"/>
      <c r="B864" s="228"/>
      <c r="C864" s="160"/>
      <c r="D864" s="160"/>
      <c r="E864" s="343"/>
      <c r="F864" s="343"/>
      <c r="G864" s="343"/>
      <c r="H864" s="343"/>
      <c r="I864" s="343"/>
      <c r="J864" s="268" t="str" cm="1">
        <f t="array" ref="J864">IFERROR(_xlfn.IFS((AND(H864=10,I864=1)),"L",(AND(H864=10,I864=2)),"H",(AND(H864=10,I864=4)),"VH",(AND(H864=10,I864=6)),"VH",(AND(H864=10,I864=8)),"VH",(AND(H864=10,I864=10)),"VH",(AND(H864=8,I864=1)),"L",(AND(H864=8,I864=2)),"M+",(AND(H864=8,I864=4)),"H",(AND(H864=8,I864=6)),"VH",(AND(H864=8,I864=8)),"VH",(AND(H864=8,I864=10)),"VH",(AND(H864=6,I864=1)),"L",(AND(H864=6,I864=2)),"M",(AND(H864=6,I864=4)),"M+",(AND(H864=6,I864=6)),"H",(AND(H864=6,I864=8)),"VH",(AND(H864=6,I864=10)),"VH",(AND(H864=4,I864=1)),"VL",(AND(H864=4,I864=2)),"L",(AND(H864=4,I864=4)),"M",(AND(H864=4,I864=6)),"M+",(AND(H864=4,I864=8)),"H",(AND(H864=4,I864=10)),"VH",(AND(H864=2,I864=1)),"VL",(AND(H864=2,I864=2)),"VL",(AND(H864=2,I864=4)),"L",(AND(H864=2,I864=6)),"M",(AND(H864=2,I864=8)),"H",(AND(H864=2,I864=10)),"H",(AND(H864=1,I864=1)),"VL",(AND(H864=1,I864=2)),"VL",(AND(H864=1,I864=4)),"L",(AND(H864=1,I864=6)),"L",(AND(H864=1,I864=8)),"M+",(AND(H864=1,I864=10)),"H"),"")</f>
        <v/>
      </c>
      <c r="K864" s="229"/>
      <c r="L864" s="162"/>
      <c r="M864" s="159"/>
      <c r="N864" s="159"/>
      <c r="O864" s="159"/>
      <c r="P864" s="159"/>
      <c r="Q864" s="159"/>
      <c r="R864" s="159"/>
      <c r="S864" s="159"/>
      <c r="T864" s="159"/>
      <c r="U864" s="267"/>
      <c r="V864" s="159"/>
      <c r="W864" s="230"/>
    </row>
    <row r="865" spans="1:23" ht="21.5" customHeight="1">
      <c r="A865" s="228"/>
      <c r="B865" s="228"/>
      <c r="C865" s="160"/>
      <c r="D865" s="160"/>
      <c r="E865" s="343"/>
      <c r="F865" s="343"/>
      <c r="G865" s="343"/>
      <c r="H865" s="343"/>
      <c r="I865" s="343"/>
      <c r="J865" s="268" t="str" cm="1">
        <f t="array" ref="J865">IFERROR(_xlfn.IFS((AND(H865=10,I865=1)),"L",(AND(H865=10,I865=2)),"H",(AND(H865=10,I865=4)),"VH",(AND(H865=10,I865=6)),"VH",(AND(H865=10,I865=8)),"VH",(AND(H865=10,I865=10)),"VH",(AND(H865=8,I865=1)),"L",(AND(H865=8,I865=2)),"M+",(AND(H865=8,I865=4)),"H",(AND(H865=8,I865=6)),"VH",(AND(H865=8,I865=8)),"VH",(AND(H865=8,I865=10)),"VH",(AND(H865=6,I865=1)),"L",(AND(H865=6,I865=2)),"M",(AND(H865=6,I865=4)),"M+",(AND(H865=6,I865=6)),"H",(AND(H865=6,I865=8)),"VH",(AND(H865=6,I865=10)),"VH",(AND(H865=4,I865=1)),"VL",(AND(H865=4,I865=2)),"L",(AND(H865=4,I865=4)),"M",(AND(H865=4,I865=6)),"M+",(AND(H865=4,I865=8)),"H",(AND(H865=4,I865=10)),"VH",(AND(H865=2,I865=1)),"VL",(AND(H865=2,I865=2)),"VL",(AND(H865=2,I865=4)),"L",(AND(H865=2,I865=6)),"M",(AND(H865=2,I865=8)),"H",(AND(H865=2,I865=10)),"H",(AND(H865=1,I865=1)),"VL",(AND(H865=1,I865=2)),"VL",(AND(H865=1,I865=4)),"L",(AND(H865=1,I865=6)),"L",(AND(H865=1,I865=8)),"M+",(AND(H865=1,I865=10)),"H"),"")</f>
        <v/>
      </c>
      <c r="K865" s="229"/>
      <c r="L865" s="162"/>
      <c r="M865" s="159"/>
      <c r="N865" s="159"/>
      <c r="O865" s="159"/>
      <c r="P865" s="159"/>
      <c r="Q865" s="159"/>
      <c r="R865" s="159"/>
      <c r="S865" s="159"/>
      <c r="T865" s="159"/>
      <c r="U865" s="267"/>
      <c r="V865" s="159"/>
      <c r="W865" s="230"/>
    </row>
    <row r="866" spans="1:23" ht="21.5" customHeight="1">
      <c r="A866" s="228"/>
      <c r="B866" s="228"/>
      <c r="C866" s="160"/>
      <c r="D866" s="160"/>
      <c r="E866" s="343"/>
      <c r="F866" s="343"/>
      <c r="G866" s="343"/>
      <c r="H866" s="343"/>
      <c r="I866" s="343"/>
      <c r="J866" s="268" t="str" cm="1">
        <f t="array" ref="J866">IFERROR(_xlfn.IFS((AND(H866=10,I866=1)),"L",(AND(H866=10,I866=2)),"H",(AND(H866=10,I866=4)),"VH",(AND(H866=10,I866=6)),"VH",(AND(H866=10,I866=8)),"VH",(AND(H866=10,I866=10)),"VH",(AND(H866=8,I866=1)),"L",(AND(H866=8,I866=2)),"M+",(AND(H866=8,I866=4)),"H",(AND(H866=8,I866=6)),"VH",(AND(H866=8,I866=8)),"VH",(AND(H866=8,I866=10)),"VH",(AND(H866=6,I866=1)),"L",(AND(H866=6,I866=2)),"M",(AND(H866=6,I866=4)),"M+",(AND(H866=6,I866=6)),"H",(AND(H866=6,I866=8)),"VH",(AND(H866=6,I866=10)),"VH",(AND(H866=4,I866=1)),"VL",(AND(H866=4,I866=2)),"L",(AND(H866=4,I866=4)),"M",(AND(H866=4,I866=6)),"M+",(AND(H866=4,I866=8)),"H",(AND(H866=4,I866=10)),"VH",(AND(H866=2,I866=1)),"VL",(AND(H866=2,I866=2)),"VL",(AND(H866=2,I866=4)),"L",(AND(H866=2,I866=6)),"M",(AND(H866=2,I866=8)),"H",(AND(H866=2,I866=10)),"H",(AND(H866=1,I866=1)),"VL",(AND(H866=1,I866=2)),"VL",(AND(H866=1,I866=4)),"L",(AND(H866=1,I866=6)),"L",(AND(H866=1,I866=8)),"M+",(AND(H866=1,I866=10)),"H"),"")</f>
        <v/>
      </c>
      <c r="K866" s="229"/>
      <c r="L866" s="162"/>
      <c r="M866" s="159"/>
      <c r="N866" s="159"/>
      <c r="O866" s="159"/>
      <c r="P866" s="159"/>
      <c r="Q866" s="159"/>
      <c r="R866" s="159"/>
      <c r="S866" s="159"/>
      <c r="T866" s="159"/>
      <c r="U866" s="267"/>
      <c r="V866" s="159"/>
      <c r="W866" s="230"/>
    </row>
    <row r="867" spans="1:23" ht="21.5" customHeight="1">
      <c r="A867" s="228"/>
      <c r="B867" s="228"/>
      <c r="C867" s="160"/>
      <c r="D867" s="160"/>
      <c r="E867" s="343"/>
      <c r="F867" s="343"/>
      <c r="G867" s="343"/>
      <c r="H867" s="343"/>
      <c r="I867" s="343"/>
      <c r="J867" s="268" t="str" cm="1">
        <f t="array" ref="J867">IFERROR(_xlfn.IFS((AND(H867=10,I867=1)),"L",(AND(H867=10,I867=2)),"H",(AND(H867=10,I867=4)),"VH",(AND(H867=10,I867=6)),"VH",(AND(H867=10,I867=8)),"VH",(AND(H867=10,I867=10)),"VH",(AND(H867=8,I867=1)),"L",(AND(H867=8,I867=2)),"M+",(AND(H867=8,I867=4)),"H",(AND(H867=8,I867=6)),"VH",(AND(H867=8,I867=8)),"VH",(AND(H867=8,I867=10)),"VH",(AND(H867=6,I867=1)),"L",(AND(H867=6,I867=2)),"M",(AND(H867=6,I867=4)),"M+",(AND(H867=6,I867=6)),"H",(AND(H867=6,I867=8)),"VH",(AND(H867=6,I867=10)),"VH",(AND(H867=4,I867=1)),"VL",(AND(H867=4,I867=2)),"L",(AND(H867=4,I867=4)),"M",(AND(H867=4,I867=6)),"M+",(AND(H867=4,I867=8)),"H",(AND(H867=4,I867=10)),"VH",(AND(H867=2,I867=1)),"VL",(AND(H867=2,I867=2)),"VL",(AND(H867=2,I867=4)),"L",(AND(H867=2,I867=6)),"M",(AND(H867=2,I867=8)),"H",(AND(H867=2,I867=10)),"H",(AND(H867=1,I867=1)),"VL",(AND(H867=1,I867=2)),"VL",(AND(H867=1,I867=4)),"L",(AND(H867=1,I867=6)),"L",(AND(H867=1,I867=8)),"M+",(AND(H867=1,I867=10)),"H"),"")</f>
        <v/>
      </c>
      <c r="K867" s="229"/>
      <c r="L867" s="162"/>
      <c r="M867" s="159"/>
      <c r="N867" s="159"/>
      <c r="O867" s="159"/>
      <c r="P867" s="159"/>
      <c r="Q867" s="159"/>
      <c r="R867" s="159"/>
      <c r="S867" s="159"/>
      <c r="T867" s="159"/>
      <c r="U867" s="267"/>
      <c r="V867" s="159"/>
      <c r="W867" s="230"/>
    </row>
    <row r="868" spans="1:23" ht="21.5" customHeight="1">
      <c r="A868" s="228"/>
      <c r="B868" s="228"/>
      <c r="C868" s="160"/>
      <c r="D868" s="160"/>
      <c r="E868" s="343"/>
      <c r="F868" s="343"/>
      <c r="G868" s="343"/>
      <c r="H868" s="343"/>
      <c r="I868" s="343"/>
      <c r="J868" s="268" t="str" cm="1">
        <f t="array" ref="J868">IFERROR(_xlfn.IFS((AND(H868=10,I868=1)),"L",(AND(H868=10,I868=2)),"H",(AND(H868=10,I868=4)),"VH",(AND(H868=10,I868=6)),"VH",(AND(H868=10,I868=8)),"VH",(AND(H868=10,I868=10)),"VH",(AND(H868=8,I868=1)),"L",(AND(H868=8,I868=2)),"M+",(AND(H868=8,I868=4)),"H",(AND(H868=8,I868=6)),"VH",(AND(H868=8,I868=8)),"VH",(AND(H868=8,I868=10)),"VH",(AND(H868=6,I868=1)),"L",(AND(H868=6,I868=2)),"M",(AND(H868=6,I868=4)),"M+",(AND(H868=6,I868=6)),"H",(AND(H868=6,I868=8)),"VH",(AND(H868=6,I868=10)),"VH",(AND(H868=4,I868=1)),"VL",(AND(H868=4,I868=2)),"L",(AND(H868=4,I868=4)),"M",(AND(H868=4,I868=6)),"M+",(AND(H868=4,I868=8)),"H",(AND(H868=4,I868=10)),"VH",(AND(H868=2,I868=1)),"VL",(AND(H868=2,I868=2)),"VL",(AND(H868=2,I868=4)),"L",(AND(H868=2,I868=6)),"M",(AND(H868=2,I868=8)),"H",(AND(H868=2,I868=10)),"H",(AND(H868=1,I868=1)),"VL",(AND(H868=1,I868=2)),"VL",(AND(H868=1,I868=4)),"L",(AND(H868=1,I868=6)),"L",(AND(H868=1,I868=8)),"M+",(AND(H868=1,I868=10)),"H"),"")</f>
        <v/>
      </c>
      <c r="K868" s="229"/>
      <c r="L868" s="162"/>
      <c r="M868" s="159"/>
      <c r="N868" s="159"/>
      <c r="O868" s="159"/>
      <c r="P868" s="159"/>
      <c r="Q868" s="159"/>
      <c r="R868" s="159"/>
      <c r="S868" s="159"/>
      <c r="T868" s="159"/>
      <c r="U868" s="267"/>
      <c r="V868" s="159"/>
      <c r="W868" s="230"/>
    </row>
    <row r="869" spans="1:23" ht="21.5" customHeight="1">
      <c r="A869" s="228"/>
      <c r="B869" s="228"/>
      <c r="C869" s="160"/>
      <c r="D869" s="160"/>
      <c r="E869" s="343"/>
      <c r="F869" s="343"/>
      <c r="G869" s="343"/>
      <c r="H869" s="343"/>
      <c r="I869" s="343"/>
      <c r="J869" s="268" t="str" cm="1">
        <f t="array" ref="J869">IFERROR(_xlfn.IFS((AND(H869=10,I869=1)),"L",(AND(H869=10,I869=2)),"H",(AND(H869=10,I869=4)),"VH",(AND(H869=10,I869=6)),"VH",(AND(H869=10,I869=8)),"VH",(AND(H869=10,I869=10)),"VH",(AND(H869=8,I869=1)),"L",(AND(H869=8,I869=2)),"M+",(AND(H869=8,I869=4)),"H",(AND(H869=8,I869=6)),"VH",(AND(H869=8,I869=8)),"VH",(AND(H869=8,I869=10)),"VH",(AND(H869=6,I869=1)),"L",(AND(H869=6,I869=2)),"M",(AND(H869=6,I869=4)),"M+",(AND(H869=6,I869=6)),"H",(AND(H869=6,I869=8)),"VH",(AND(H869=6,I869=10)),"VH",(AND(H869=4,I869=1)),"VL",(AND(H869=4,I869=2)),"L",(AND(H869=4,I869=4)),"M",(AND(H869=4,I869=6)),"M+",(AND(H869=4,I869=8)),"H",(AND(H869=4,I869=10)),"VH",(AND(H869=2,I869=1)),"VL",(AND(H869=2,I869=2)),"VL",(AND(H869=2,I869=4)),"L",(AND(H869=2,I869=6)),"M",(AND(H869=2,I869=8)),"H",(AND(H869=2,I869=10)),"H",(AND(H869=1,I869=1)),"VL",(AND(H869=1,I869=2)),"VL",(AND(H869=1,I869=4)),"L",(AND(H869=1,I869=6)),"L",(AND(H869=1,I869=8)),"M+",(AND(H869=1,I869=10)),"H"),"")</f>
        <v/>
      </c>
      <c r="K869" s="229"/>
      <c r="L869" s="162"/>
      <c r="M869" s="159"/>
      <c r="N869" s="159"/>
      <c r="O869" s="159"/>
      <c r="P869" s="159"/>
      <c r="Q869" s="159"/>
      <c r="R869" s="159"/>
      <c r="S869" s="159"/>
      <c r="T869" s="159"/>
      <c r="U869" s="267"/>
      <c r="V869" s="159"/>
      <c r="W869" s="230"/>
    </row>
    <row r="870" spans="1:23" ht="21.5" customHeight="1">
      <c r="A870" s="228"/>
      <c r="B870" s="228"/>
      <c r="C870" s="160"/>
      <c r="D870" s="160"/>
      <c r="E870" s="343"/>
      <c r="F870" s="343"/>
      <c r="G870" s="343"/>
      <c r="H870" s="343"/>
      <c r="I870" s="343"/>
      <c r="J870" s="268" t="str" cm="1">
        <f t="array" ref="J870">IFERROR(_xlfn.IFS((AND(H870=10,I870=1)),"L",(AND(H870=10,I870=2)),"H",(AND(H870=10,I870=4)),"VH",(AND(H870=10,I870=6)),"VH",(AND(H870=10,I870=8)),"VH",(AND(H870=10,I870=10)),"VH",(AND(H870=8,I870=1)),"L",(AND(H870=8,I870=2)),"M+",(AND(H870=8,I870=4)),"H",(AND(H870=8,I870=6)),"VH",(AND(H870=8,I870=8)),"VH",(AND(H870=8,I870=10)),"VH",(AND(H870=6,I870=1)),"L",(AND(H870=6,I870=2)),"M",(AND(H870=6,I870=4)),"M+",(AND(H870=6,I870=6)),"H",(AND(H870=6,I870=8)),"VH",(AND(H870=6,I870=10)),"VH",(AND(H870=4,I870=1)),"VL",(AND(H870=4,I870=2)),"L",(AND(H870=4,I870=4)),"M",(AND(H870=4,I870=6)),"M+",(AND(H870=4,I870=8)),"H",(AND(H870=4,I870=10)),"VH",(AND(H870=2,I870=1)),"VL",(AND(H870=2,I870=2)),"VL",(AND(H870=2,I870=4)),"L",(AND(H870=2,I870=6)),"M",(AND(H870=2,I870=8)),"H",(AND(H870=2,I870=10)),"H",(AND(H870=1,I870=1)),"VL",(AND(H870=1,I870=2)),"VL",(AND(H870=1,I870=4)),"L",(AND(H870=1,I870=6)),"L",(AND(H870=1,I870=8)),"M+",(AND(H870=1,I870=10)),"H"),"")</f>
        <v/>
      </c>
      <c r="K870" s="229"/>
      <c r="L870" s="162"/>
      <c r="M870" s="159"/>
      <c r="N870" s="159"/>
      <c r="O870" s="159"/>
      <c r="P870" s="159"/>
      <c r="Q870" s="159"/>
      <c r="R870" s="159"/>
      <c r="S870" s="159"/>
      <c r="T870" s="159"/>
      <c r="U870" s="267"/>
      <c r="V870" s="159"/>
      <c r="W870" s="230"/>
    </row>
    <row r="871" spans="1:23" ht="21.5" customHeight="1">
      <c r="A871" s="228"/>
      <c r="B871" s="228"/>
      <c r="C871" s="160"/>
      <c r="D871" s="160"/>
      <c r="E871" s="343"/>
      <c r="F871" s="343"/>
      <c r="G871" s="343"/>
      <c r="H871" s="343"/>
      <c r="I871" s="343"/>
      <c r="J871" s="268" t="str" cm="1">
        <f t="array" ref="J871">IFERROR(_xlfn.IFS((AND(H871=10,I871=1)),"L",(AND(H871=10,I871=2)),"H",(AND(H871=10,I871=4)),"VH",(AND(H871=10,I871=6)),"VH",(AND(H871=10,I871=8)),"VH",(AND(H871=10,I871=10)),"VH",(AND(H871=8,I871=1)),"L",(AND(H871=8,I871=2)),"M+",(AND(H871=8,I871=4)),"H",(AND(H871=8,I871=6)),"VH",(AND(H871=8,I871=8)),"VH",(AND(H871=8,I871=10)),"VH",(AND(H871=6,I871=1)),"L",(AND(H871=6,I871=2)),"M",(AND(H871=6,I871=4)),"M+",(AND(H871=6,I871=6)),"H",(AND(H871=6,I871=8)),"VH",(AND(H871=6,I871=10)),"VH",(AND(H871=4,I871=1)),"VL",(AND(H871=4,I871=2)),"L",(AND(H871=4,I871=4)),"M",(AND(H871=4,I871=6)),"M+",(AND(H871=4,I871=8)),"H",(AND(H871=4,I871=10)),"VH",(AND(H871=2,I871=1)),"VL",(AND(H871=2,I871=2)),"VL",(AND(H871=2,I871=4)),"L",(AND(H871=2,I871=6)),"M",(AND(H871=2,I871=8)),"H",(AND(H871=2,I871=10)),"H",(AND(H871=1,I871=1)),"VL",(AND(H871=1,I871=2)),"VL",(AND(H871=1,I871=4)),"L",(AND(H871=1,I871=6)),"L",(AND(H871=1,I871=8)),"M+",(AND(H871=1,I871=10)),"H"),"")</f>
        <v/>
      </c>
      <c r="K871" s="229"/>
      <c r="L871" s="162"/>
      <c r="M871" s="159"/>
      <c r="N871" s="159"/>
      <c r="O871" s="159"/>
      <c r="P871" s="159"/>
      <c r="Q871" s="159"/>
      <c r="R871" s="159"/>
      <c r="S871" s="159"/>
      <c r="T871" s="159"/>
      <c r="U871" s="267"/>
      <c r="V871" s="159"/>
      <c r="W871" s="230"/>
    </row>
    <row r="872" spans="1:23" ht="21.5" customHeight="1">
      <c r="A872" s="228"/>
      <c r="B872" s="228"/>
      <c r="C872" s="160"/>
      <c r="D872" s="160"/>
      <c r="E872" s="343"/>
      <c r="F872" s="343"/>
      <c r="G872" s="343"/>
      <c r="H872" s="343"/>
      <c r="I872" s="343"/>
      <c r="J872" s="268" t="str" cm="1">
        <f t="array" ref="J872">IFERROR(_xlfn.IFS((AND(H872=10,I872=1)),"L",(AND(H872=10,I872=2)),"H",(AND(H872=10,I872=4)),"VH",(AND(H872=10,I872=6)),"VH",(AND(H872=10,I872=8)),"VH",(AND(H872=10,I872=10)),"VH",(AND(H872=8,I872=1)),"L",(AND(H872=8,I872=2)),"M+",(AND(H872=8,I872=4)),"H",(AND(H872=8,I872=6)),"VH",(AND(H872=8,I872=8)),"VH",(AND(H872=8,I872=10)),"VH",(AND(H872=6,I872=1)),"L",(AND(H872=6,I872=2)),"M",(AND(H872=6,I872=4)),"M+",(AND(H872=6,I872=6)),"H",(AND(H872=6,I872=8)),"VH",(AND(H872=6,I872=10)),"VH",(AND(H872=4,I872=1)),"VL",(AND(H872=4,I872=2)),"L",(AND(H872=4,I872=4)),"M",(AND(H872=4,I872=6)),"M+",(AND(H872=4,I872=8)),"H",(AND(H872=4,I872=10)),"VH",(AND(H872=2,I872=1)),"VL",(AND(H872=2,I872=2)),"VL",(AND(H872=2,I872=4)),"L",(AND(H872=2,I872=6)),"M",(AND(H872=2,I872=8)),"H",(AND(H872=2,I872=10)),"H",(AND(H872=1,I872=1)),"VL",(AND(H872=1,I872=2)),"VL",(AND(H872=1,I872=4)),"L",(AND(H872=1,I872=6)),"L",(AND(H872=1,I872=8)),"M+",(AND(H872=1,I872=10)),"H"),"")</f>
        <v/>
      </c>
      <c r="K872" s="229"/>
      <c r="L872" s="162"/>
      <c r="M872" s="159"/>
      <c r="N872" s="159"/>
      <c r="O872" s="159"/>
      <c r="P872" s="159"/>
      <c r="Q872" s="159"/>
      <c r="R872" s="159"/>
      <c r="S872" s="159"/>
      <c r="T872" s="159"/>
      <c r="U872" s="267"/>
      <c r="V872" s="159"/>
      <c r="W872" s="230"/>
    </row>
    <row r="873" spans="1:23" ht="21.5" customHeight="1">
      <c r="A873" s="228"/>
      <c r="B873" s="228"/>
      <c r="C873" s="160"/>
      <c r="D873" s="160"/>
      <c r="E873" s="343"/>
      <c r="F873" s="343"/>
      <c r="G873" s="343"/>
      <c r="H873" s="343"/>
      <c r="I873" s="343"/>
      <c r="J873" s="268" t="str" cm="1">
        <f t="array" ref="J873">IFERROR(_xlfn.IFS((AND(H873=10,I873=1)),"L",(AND(H873=10,I873=2)),"H",(AND(H873=10,I873=4)),"VH",(AND(H873=10,I873=6)),"VH",(AND(H873=10,I873=8)),"VH",(AND(H873=10,I873=10)),"VH",(AND(H873=8,I873=1)),"L",(AND(H873=8,I873=2)),"M+",(AND(H873=8,I873=4)),"H",(AND(H873=8,I873=6)),"VH",(AND(H873=8,I873=8)),"VH",(AND(H873=8,I873=10)),"VH",(AND(H873=6,I873=1)),"L",(AND(H873=6,I873=2)),"M",(AND(H873=6,I873=4)),"M+",(AND(H873=6,I873=6)),"H",(AND(H873=6,I873=8)),"VH",(AND(H873=6,I873=10)),"VH",(AND(H873=4,I873=1)),"VL",(AND(H873=4,I873=2)),"L",(AND(H873=4,I873=4)),"M",(AND(H873=4,I873=6)),"M+",(AND(H873=4,I873=8)),"H",(AND(H873=4,I873=10)),"VH",(AND(H873=2,I873=1)),"VL",(AND(H873=2,I873=2)),"VL",(AND(H873=2,I873=4)),"L",(AND(H873=2,I873=6)),"M",(AND(H873=2,I873=8)),"H",(AND(H873=2,I873=10)),"H",(AND(H873=1,I873=1)),"VL",(AND(H873=1,I873=2)),"VL",(AND(H873=1,I873=4)),"L",(AND(H873=1,I873=6)),"L",(AND(H873=1,I873=8)),"M+",(AND(H873=1,I873=10)),"H"),"")</f>
        <v/>
      </c>
      <c r="K873" s="229"/>
      <c r="L873" s="162"/>
      <c r="M873" s="159"/>
      <c r="N873" s="159"/>
      <c r="O873" s="159"/>
      <c r="P873" s="159"/>
      <c r="Q873" s="159"/>
      <c r="R873" s="159"/>
      <c r="S873" s="159"/>
      <c r="T873" s="159"/>
      <c r="U873" s="267"/>
      <c r="V873" s="159"/>
      <c r="W873" s="230"/>
    </row>
    <row r="874" spans="1:23" ht="21.5" customHeight="1">
      <c r="A874" s="228"/>
      <c r="B874" s="228"/>
      <c r="C874" s="160"/>
      <c r="D874" s="160"/>
      <c r="E874" s="343"/>
      <c r="F874" s="343"/>
      <c r="G874" s="343"/>
      <c r="H874" s="343"/>
      <c r="I874" s="343"/>
      <c r="J874" s="268" t="str" cm="1">
        <f t="array" ref="J874">IFERROR(_xlfn.IFS((AND(H874=10,I874=1)),"L",(AND(H874=10,I874=2)),"H",(AND(H874=10,I874=4)),"VH",(AND(H874=10,I874=6)),"VH",(AND(H874=10,I874=8)),"VH",(AND(H874=10,I874=10)),"VH",(AND(H874=8,I874=1)),"L",(AND(H874=8,I874=2)),"M+",(AND(H874=8,I874=4)),"H",(AND(H874=8,I874=6)),"VH",(AND(H874=8,I874=8)),"VH",(AND(H874=8,I874=10)),"VH",(AND(H874=6,I874=1)),"L",(AND(H874=6,I874=2)),"M",(AND(H874=6,I874=4)),"M+",(AND(H874=6,I874=6)),"H",(AND(H874=6,I874=8)),"VH",(AND(H874=6,I874=10)),"VH",(AND(H874=4,I874=1)),"VL",(AND(H874=4,I874=2)),"L",(AND(H874=4,I874=4)),"M",(AND(H874=4,I874=6)),"M+",(AND(H874=4,I874=8)),"H",(AND(H874=4,I874=10)),"VH",(AND(H874=2,I874=1)),"VL",(AND(H874=2,I874=2)),"VL",(AND(H874=2,I874=4)),"L",(AND(H874=2,I874=6)),"M",(AND(H874=2,I874=8)),"H",(AND(H874=2,I874=10)),"H",(AND(H874=1,I874=1)),"VL",(AND(H874=1,I874=2)),"VL",(AND(H874=1,I874=4)),"L",(AND(H874=1,I874=6)),"L",(AND(H874=1,I874=8)),"M+",(AND(H874=1,I874=10)),"H"),"")</f>
        <v/>
      </c>
      <c r="K874" s="229"/>
      <c r="L874" s="162"/>
      <c r="M874" s="159"/>
      <c r="N874" s="159"/>
      <c r="O874" s="159"/>
      <c r="P874" s="159"/>
      <c r="Q874" s="159"/>
      <c r="R874" s="159"/>
      <c r="S874" s="159"/>
      <c r="T874" s="159"/>
      <c r="U874" s="267"/>
      <c r="V874" s="159"/>
      <c r="W874" s="230"/>
    </row>
    <row r="875" spans="1:23" ht="21.5" customHeight="1">
      <c r="A875" s="228"/>
      <c r="B875" s="228"/>
      <c r="C875" s="160"/>
      <c r="D875" s="160"/>
      <c r="E875" s="343"/>
      <c r="F875" s="343"/>
      <c r="G875" s="343"/>
      <c r="H875" s="343"/>
      <c r="I875" s="343"/>
      <c r="J875" s="268" t="str" cm="1">
        <f t="array" ref="J875">IFERROR(_xlfn.IFS((AND(H875=10,I875=1)),"L",(AND(H875=10,I875=2)),"H",(AND(H875=10,I875=4)),"VH",(AND(H875=10,I875=6)),"VH",(AND(H875=10,I875=8)),"VH",(AND(H875=10,I875=10)),"VH",(AND(H875=8,I875=1)),"L",(AND(H875=8,I875=2)),"M+",(AND(H875=8,I875=4)),"H",(AND(H875=8,I875=6)),"VH",(AND(H875=8,I875=8)),"VH",(AND(H875=8,I875=10)),"VH",(AND(H875=6,I875=1)),"L",(AND(H875=6,I875=2)),"M",(AND(H875=6,I875=4)),"M+",(AND(H875=6,I875=6)),"H",(AND(H875=6,I875=8)),"VH",(AND(H875=6,I875=10)),"VH",(AND(H875=4,I875=1)),"VL",(AND(H875=4,I875=2)),"L",(AND(H875=4,I875=4)),"M",(AND(H875=4,I875=6)),"M+",(AND(H875=4,I875=8)),"H",(AND(H875=4,I875=10)),"VH",(AND(H875=2,I875=1)),"VL",(AND(H875=2,I875=2)),"VL",(AND(H875=2,I875=4)),"L",(AND(H875=2,I875=6)),"M",(AND(H875=2,I875=8)),"H",(AND(H875=2,I875=10)),"H",(AND(H875=1,I875=1)),"VL",(AND(H875=1,I875=2)),"VL",(AND(H875=1,I875=4)),"L",(AND(H875=1,I875=6)),"L",(AND(H875=1,I875=8)),"M+",(AND(H875=1,I875=10)),"H"),"")</f>
        <v/>
      </c>
      <c r="K875" s="229"/>
      <c r="L875" s="162"/>
      <c r="M875" s="159"/>
      <c r="N875" s="159"/>
      <c r="O875" s="159"/>
      <c r="P875" s="159"/>
      <c r="Q875" s="159"/>
      <c r="R875" s="159"/>
      <c r="S875" s="159"/>
      <c r="T875" s="159"/>
      <c r="U875" s="267"/>
      <c r="V875" s="159"/>
      <c r="W875" s="230"/>
    </row>
    <row r="876" spans="1:23" ht="21.5" customHeight="1">
      <c r="A876" s="228"/>
      <c r="B876" s="228"/>
      <c r="C876" s="160"/>
      <c r="D876" s="338"/>
      <c r="E876" s="343"/>
      <c r="F876" s="343"/>
      <c r="G876" s="343"/>
      <c r="H876" s="343"/>
      <c r="I876" s="343"/>
      <c r="J876" s="268" t="str" cm="1">
        <f t="array" ref="J876">IFERROR(_xlfn.IFS((AND(H876=10,I876=1)),"L",(AND(H876=10,I876=2)),"H",(AND(H876=10,I876=4)),"VH",(AND(H876=10,I876=6)),"VH",(AND(H876=10,I876=8)),"VH",(AND(H876=10,I876=10)),"VH",(AND(H876=8,I876=1)),"L",(AND(H876=8,I876=2)),"M+",(AND(H876=8,I876=4)),"H",(AND(H876=8,I876=6)),"VH",(AND(H876=8,I876=8)),"VH",(AND(H876=8,I876=10)),"VH",(AND(H876=6,I876=1)),"L",(AND(H876=6,I876=2)),"M",(AND(H876=6,I876=4)),"M+",(AND(H876=6,I876=6)),"H",(AND(H876=6,I876=8)),"VH",(AND(H876=6,I876=10)),"VH",(AND(H876=4,I876=1)),"VL",(AND(H876=4,I876=2)),"L",(AND(H876=4,I876=4)),"M",(AND(H876=4,I876=6)),"M+",(AND(H876=4,I876=8)),"H",(AND(H876=4,I876=10)),"VH",(AND(H876=2,I876=1)),"VL",(AND(H876=2,I876=2)),"VL",(AND(H876=2,I876=4)),"L",(AND(H876=2,I876=6)),"M",(AND(H876=2,I876=8)),"H",(AND(H876=2,I876=10)),"H",(AND(H876=1,I876=1)),"VL",(AND(H876=1,I876=2)),"VL",(AND(H876=1,I876=4)),"L",(AND(H876=1,I876=6)),"L",(AND(H876=1,I876=8)),"M+",(AND(H876=1,I876=10)),"H"),"")</f>
        <v/>
      </c>
      <c r="K876" s="229"/>
      <c r="L876" s="162"/>
      <c r="M876" s="159"/>
      <c r="N876" s="159"/>
      <c r="O876" s="159"/>
      <c r="P876" s="159"/>
      <c r="Q876" s="159"/>
      <c r="R876" s="159"/>
      <c r="S876" s="159"/>
      <c r="T876" s="159"/>
      <c r="U876" s="267"/>
      <c r="V876" s="159"/>
      <c r="W876" s="230"/>
    </row>
    <row r="877" spans="1:23" ht="21.5" customHeight="1">
      <c r="A877" s="228"/>
      <c r="B877" s="228"/>
      <c r="C877" s="160"/>
      <c r="D877" s="334"/>
      <c r="E877" s="343"/>
      <c r="F877" s="343"/>
      <c r="G877" s="343"/>
      <c r="H877" s="343"/>
      <c r="I877" s="343"/>
      <c r="J877" s="268" t="str" cm="1">
        <f t="array" ref="J877">IFERROR(_xlfn.IFS((AND(H877=10,I877=1)),"L",(AND(H877=10,I877=2)),"H",(AND(H877=10,I877=4)),"VH",(AND(H877=10,I877=6)),"VH",(AND(H877=10,I877=8)),"VH",(AND(H877=10,I877=10)),"VH",(AND(H877=8,I877=1)),"L",(AND(H877=8,I877=2)),"M+",(AND(H877=8,I877=4)),"H",(AND(H877=8,I877=6)),"VH",(AND(H877=8,I877=8)),"VH",(AND(H877=8,I877=10)),"VH",(AND(H877=6,I877=1)),"L",(AND(H877=6,I877=2)),"M",(AND(H877=6,I877=4)),"M+",(AND(H877=6,I877=6)),"H",(AND(H877=6,I877=8)),"VH",(AND(H877=6,I877=10)),"VH",(AND(H877=4,I877=1)),"VL",(AND(H877=4,I877=2)),"L",(AND(H877=4,I877=4)),"M",(AND(H877=4,I877=6)),"M+",(AND(H877=4,I877=8)),"H",(AND(H877=4,I877=10)),"VH",(AND(H877=2,I877=1)),"VL",(AND(H877=2,I877=2)),"VL",(AND(H877=2,I877=4)),"L",(AND(H877=2,I877=6)),"M",(AND(H877=2,I877=8)),"H",(AND(H877=2,I877=10)),"H",(AND(H877=1,I877=1)),"VL",(AND(H877=1,I877=2)),"VL",(AND(H877=1,I877=4)),"L",(AND(H877=1,I877=6)),"L",(AND(H877=1,I877=8)),"M+",(AND(H877=1,I877=10)),"H"),"")</f>
        <v/>
      </c>
      <c r="K877" s="229"/>
      <c r="L877" s="162"/>
      <c r="M877" s="159"/>
      <c r="N877" s="159"/>
      <c r="O877" s="159"/>
      <c r="P877" s="159"/>
      <c r="Q877" s="159"/>
      <c r="R877" s="159"/>
      <c r="S877" s="159"/>
      <c r="T877" s="159"/>
      <c r="U877" s="267"/>
      <c r="V877" s="159"/>
      <c r="W877" s="230"/>
    </row>
    <row r="878" spans="1:23" ht="21.5" customHeight="1">
      <c r="A878" s="228"/>
      <c r="B878" s="228"/>
      <c r="C878" s="160"/>
      <c r="D878" s="334"/>
      <c r="E878" s="343"/>
      <c r="F878" s="343"/>
      <c r="G878" s="343"/>
      <c r="H878" s="343"/>
      <c r="I878" s="343"/>
      <c r="J878" s="268" t="str" cm="1">
        <f t="array" ref="J878">IFERROR(_xlfn.IFS((AND(H878=10,I878=1)),"L",(AND(H878=10,I878=2)),"H",(AND(H878=10,I878=4)),"VH",(AND(H878=10,I878=6)),"VH",(AND(H878=10,I878=8)),"VH",(AND(H878=10,I878=10)),"VH",(AND(H878=8,I878=1)),"L",(AND(H878=8,I878=2)),"M+",(AND(H878=8,I878=4)),"H",(AND(H878=8,I878=6)),"VH",(AND(H878=8,I878=8)),"VH",(AND(H878=8,I878=10)),"VH",(AND(H878=6,I878=1)),"L",(AND(H878=6,I878=2)),"M",(AND(H878=6,I878=4)),"M+",(AND(H878=6,I878=6)),"H",(AND(H878=6,I878=8)),"VH",(AND(H878=6,I878=10)),"VH",(AND(H878=4,I878=1)),"VL",(AND(H878=4,I878=2)),"L",(AND(H878=4,I878=4)),"M",(AND(H878=4,I878=6)),"M+",(AND(H878=4,I878=8)),"H",(AND(H878=4,I878=10)),"VH",(AND(H878=2,I878=1)),"VL",(AND(H878=2,I878=2)),"VL",(AND(H878=2,I878=4)),"L",(AND(H878=2,I878=6)),"M",(AND(H878=2,I878=8)),"H",(AND(H878=2,I878=10)),"H",(AND(H878=1,I878=1)),"VL",(AND(H878=1,I878=2)),"VL",(AND(H878=1,I878=4)),"L",(AND(H878=1,I878=6)),"L",(AND(H878=1,I878=8)),"M+",(AND(H878=1,I878=10)),"H"),"")</f>
        <v/>
      </c>
      <c r="K878" s="229"/>
      <c r="L878" s="162"/>
      <c r="M878" s="159"/>
      <c r="N878" s="159"/>
      <c r="O878" s="159"/>
      <c r="P878" s="159"/>
      <c r="Q878" s="159"/>
      <c r="R878" s="159"/>
      <c r="S878" s="159"/>
      <c r="T878" s="159"/>
      <c r="U878" s="267"/>
      <c r="V878" s="159"/>
      <c r="W878" s="230"/>
    </row>
    <row r="879" spans="1:23" ht="21.5" customHeight="1">
      <c r="A879" s="228"/>
      <c r="B879" s="228"/>
      <c r="C879" s="160"/>
      <c r="D879" s="334"/>
      <c r="E879" s="343"/>
      <c r="F879" s="343"/>
      <c r="G879" s="343"/>
      <c r="H879" s="343"/>
      <c r="I879" s="343"/>
      <c r="J879" s="268" t="str" cm="1">
        <f t="array" ref="J879">IFERROR(_xlfn.IFS((AND(H879=10,I879=1)),"L",(AND(H879=10,I879=2)),"H",(AND(H879=10,I879=4)),"VH",(AND(H879=10,I879=6)),"VH",(AND(H879=10,I879=8)),"VH",(AND(H879=10,I879=10)),"VH",(AND(H879=8,I879=1)),"L",(AND(H879=8,I879=2)),"M+",(AND(H879=8,I879=4)),"H",(AND(H879=8,I879=6)),"VH",(AND(H879=8,I879=8)),"VH",(AND(H879=8,I879=10)),"VH",(AND(H879=6,I879=1)),"L",(AND(H879=6,I879=2)),"M",(AND(H879=6,I879=4)),"M+",(AND(H879=6,I879=6)),"H",(AND(H879=6,I879=8)),"VH",(AND(H879=6,I879=10)),"VH",(AND(H879=4,I879=1)),"VL",(AND(H879=4,I879=2)),"L",(AND(H879=4,I879=4)),"M",(AND(H879=4,I879=6)),"M+",(AND(H879=4,I879=8)),"H",(AND(H879=4,I879=10)),"VH",(AND(H879=2,I879=1)),"VL",(AND(H879=2,I879=2)),"VL",(AND(H879=2,I879=4)),"L",(AND(H879=2,I879=6)),"M",(AND(H879=2,I879=8)),"H",(AND(H879=2,I879=10)),"H",(AND(H879=1,I879=1)),"VL",(AND(H879=1,I879=2)),"VL",(AND(H879=1,I879=4)),"L",(AND(H879=1,I879=6)),"L",(AND(H879=1,I879=8)),"M+",(AND(H879=1,I879=10)),"H"),"")</f>
        <v/>
      </c>
      <c r="K879" s="229"/>
      <c r="L879" s="162"/>
      <c r="M879" s="159"/>
      <c r="N879" s="159"/>
      <c r="O879" s="159"/>
      <c r="P879" s="159"/>
      <c r="Q879" s="159"/>
      <c r="R879" s="159"/>
      <c r="S879" s="159"/>
      <c r="T879" s="159"/>
      <c r="U879" s="267"/>
      <c r="V879" s="159"/>
      <c r="W879" s="230"/>
    </row>
    <row r="880" spans="1:23" ht="21.5" customHeight="1">
      <c r="A880" s="228"/>
      <c r="B880" s="228"/>
      <c r="C880" s="160"/>
      <c r="D880" s="334"/>
      <c r="E880" s="343"/>
      <c r="F880" s="343"/>
      <c r="G880" s="343"/>
      <c r="H880" s="343"/>
      <c r="I880" s="343"/>
      <c r="J880" s="268" t="str" cm="1">
        <f t="array" ref="J880">IFERROR(_xlfn.IFS((AND(H880=10,I880=1)),"L",(AND(H880=10,I880=2)),"H",(AND(H880=10,I880=4)),"VH",(AND(H880=10,I880=6)),"VH",(AND(H880=10,I880=8)),"VH",(AND(H880=10,I880=10)),"VH",(AND(H880=8,I880=1)),"L",(AND(H880=8,I880=2)),"M+",(AND(H880=8,I880=4)),"H",(AND(H880=8,I880=6)),"VH",(AND(H880=8,I880=8)),"VH",(AND(H880=8,I880=10)),"VH",(AND(H880=6,I880=1)),"L",(AND(H880=6,I880=2)),"M",(AND(H880=6,I880=4)),"M+",(AND(H880=6,I880=6)),"H",(AND(H880=6,I880=8)),"VH",(AND(H880=6,I880=10)),"VH",(AND(H880=4,I880=1)),"VL",(AND(H880=4,I880=2)),"L",(AND(H880=4,I880=4)),"M",(AND(H880=4,I880=6)),"M+",(AND(H880=4,I880=8)),"H",(AND(H880=4,I880=10)),"VH",(AND(H880=2,I880=1)),"VL",(AND(H880=2,I880=2)),"VL",(AND(H880=2,I880=4)),"L",(AND(H880=2,I880=6)),"M",(AND(H880=2,I880=8)),"H",(AND(H880=2,I880=10)),"H",(AND(H880=1,I880=1)),"VL",(AND(H880=1,I880=2)),"VL",(AND(H880=1,I880=4)),"L",(AND(H880=1,I880=6)),"L",(AND(H880=1,I880=8)),"M+",(AND(H880=1,I880=10)),"H"),"")</f>
        <v/>
      </c>
      <c r="K880" s="229"/>
      <c r="L880" s="162"/>
      <c r="M880" s="159"/>
      <c r="N880" s="159"/>
      <c r="O880" s="159"/>
      <c r="P880" s="159"/>
      <c r="Q880" s="159"/>
      <c r="R880" s="159"/>
      <c r="S880" s="159"/>
      <c r="T880" s="159"/>
      <c r="U880" s="267"/>
      <c r="V880" s="159"/>
      <c r="W880" s="230"/>
    </row>
    <row r="881" spans="1:23" ht="21.5" customHeight="1">
      <c r="A881" s="228"/>
      <c r="B881" s="228"/>
      <c r="C881" s="160"/>
      <c r="D881" s="334"/>
      <c r="E881" s="343"/>
      <c r="F881" s="343"/>
      <c r="G881" s="343"/>
      <c r="H881" s="343"/>
      <c r="I881" s="343"/>
      <c r="J881" s="268" t="str" cm="1">
        <f t="array" ref="J881">IFERROR(_xlfn.IFS((AND(H881=10,I881=1)),"L",(AND(H881=10,I881=2)),"H",(AND(H881=10,I881=4)),"VH",(AND(H881=10,I881=6)),"VH",(AND(H881=10,I881=8)),"VH",(AND(H881=10,I881=10)),"VH",(AND(H881=8,I881=1)),"L",(AND(H881=8,I881=2)),"M+",(AND(H881=8,I881=4)),"H",(AND(H881=8,I881=6)),"VH",(AND(H881=8,I881=8)),"VH",(AND(H881=8,I881=10)),"VH",(AND(H881=6,I881=1)),"L",(AND(H881=6,I881=2)),"M",(AND(H881=6,I881=4)),"M+",(AND(H881=6,I881=6)),"H",(AND(H881=6,I881=8)),"VH",(AND(H881=6,I881=10)),"VH",(AND(H881=4,I881=1)),"VL",(AND(H881=4,I881=2)),"L",(AND(H881=4,I881=4)),"M",(AND(H881=4,I881=6)),"M+",(AND(H881=4,I881=8)),"H",(AND(H881=4,I881=10)),"VH",(AND(H881=2,I881=1)),"VL",(AND(H881=2,I881=2)),"VL",(AND(H881=2,I881=4)),"L",(AND(H881=2,I881=6)),"M",(AND(H881=2,I881=8)),"H",(AND(H881=2,I881=10)),"H",(AND(H881=1,I881=1)),"VL",(AND(H881=1,I881=2)),"VL",(AND(H881=1,I881=4)),"L",(AND(H881=1,I881=6)),"L",(AND(H881=1,I881=8)),"M+",(AND(H881=1,I881=10)),"H"),"")</f>
        <v/>
      </c>
      <c r="K881" s="229"/>
      <c r="L881" s="162"/>
      <c r="M881" s="159"/>
      <c r="N881" s="159"/>
      <c r="O881" s="159"/>
      <c r="P881" s="159"/>
      <c r="Q881" s="159"/>
      <c r="R881" s="159"/>
      <c r="S881" s="159"/>
      <c r="T881" s="159"/>
      <c r="U881" s="267"/>
      <c r="V881" s="159"/>
      <c r="W881" s="230"/>
    </row>
    <row r="882" spans="1:23" ht="21.5" customHeight="1">
      <c r="A882" s="228"/>
      <c r="B882" s="228"/>
      <c r="C882" s="160"/>
      <c r="D882" s="334"/>
      <c r="E882" s="343"/>
      <c r="F882" s="343"/>
      <c r="G882" s="343"/>
      <c r="H882" s="343"/>
      <c r="I882" s="343"/>
      <c r="J882" s="268" t="str" cm="1">
        <f t="array" ref="J882">IFERROR(_xlfn.IFS((AND(H882=10,I882=1)),"L",(AND(H882=10,I882=2)),"H",(AND(H882=10,I882=4)),"VH",(AND(H882=10,I882=6)),"VH",(AND(H882=10,I882=8)),"VH",(AND(H882=10,I882=10)),"VH",(AND(H882=8,I882=1)),"L",(AND(H882=8,I882=2)),"M+",(AND(H882=8,I882=4)),"H",(AND(H882=8,I882=6)),"VH",(AND(H882=8,I882=8)),"VH",(AND(H882=8,I882=10)),"VH",(AND(H882=6,I882=1)),"L",(AND(H882=6,I882=2)),"M",(AND(H882=6,I882=4)),"M+",(AND(H882=6,I882=6)),"H",(AND(H882=6,I882=8)),"VH",(AND(H882=6,I882=10)),"VH",(AND(H882=4,I882=1)),"VL",(AND(H882=4,I882=2)),"L",(AND(H882=4,I882=4)),"M",(AND(H882=4,I882=6)),"M+",(AND(H882=4,I882=8)),"H",(AND(H882=4,I882=10)),"VH",(AND(H882=2,I882=1)),"VL",(AND(H882=2,I882=2)),"VL",(AND(H882=2,I882=4)),"L",(AND(H882=2,I882=6)),"M",(AND(H882=2,I882=8)),"H",(AND(H882=2,I882=10)),"H",(AND(H882=1,I882=1)),"VL",(AND(H882=1,I882=2)),"VL",(AND(H882=1,I882=4)),"L",(AND(H882=1,I882=6)),"L",(AND(H882=1,I882=8)),"M+",(AND(H882=1,I882=10)),"H"),"")</f>
        <v/>
      </c>
      <c r="K882" s="229"/>
      <c r="L882" s="162"/>
      <c r="M882" s="159"/>
      <c r="N882" s="159"/>
      <c r="O882" s="159"/>
      <c r="P882" s="159"/>
      <c r="Q882" s="159"/>
      <c r="R882" s="159"/>
      <c r="S882" s="159"/>
      <c r="T882" s="159"/>
      <c r="U882" s="267"/>
      <c r="V882" s="159"/>
      <c r="W882" s="230"/>
    </row>
    <row r="883" spans="1:23" ht="21.5" customHeight="1">
      <c r="A883" s="228"/>
      <c r="B883" s="228"/>
      <c r="C883" s="160"/>
      <c r="D883" s="334"/>
      <c r="E883" s="343"/>
      <c r="F883" s="343"/>
      <c r="G883" s="343"/>
      <c r="H883" s="343"/>
      <c r="I883" s="343"/>
      <c r="J883" s="268" t="str" cm="1">
        <f t="array" ref="J883">IFERROR(_xlfn.IFS((AND(H883=10,I883=1)),"L",(AND(H883=10,I883=2)),"H",(AND(H883=10,I883=4)),"VH",(AND(H883=10,I883=6)),"VH",(AND(H883=10,I883=8)),"VH",(AND(H883=10,I883=10)),"VH",(AND(H883=8,I883=1)),"L",(AND(H883=8,I883=2)),"M+",(AND(H883=8,I883=4)),"H",(AND(H883=8,I883=6)),"VH",(AND(H883=8,I883=8)),"VH",(AND(H883=8,I883=10)),"VH",(AND(H883=6,I883=1)),"L",(AND(H883=6,I883=2)),"M",(AND(H883=6,I883=4)),"M+",(AND(H883=6,I883=6)),"H",(AND(H883=6,I883=8)),"VH",(AND(H883=6,I883=10)),"VH",(AND(H883=4,I883=1)),"VL",(AND(H883=4,I883=2)),"L",(AND(H883=4,I883=4)),"M",(AND(H883=4,I883=6)),"M+",(AND(H883=4,I883=8)),"H",(AND(H883=4,I883=10)),"VH",(AND(H883=2,I883=1)),"VL",(AND(H883=2,I883=2)),"VL",(AND(H883=2,I883=4)),"L",(AND(H883=2,I883=6)),"M",(AND(H883=2,I883=8)),"H",(AND(H883=2,I883=10)),"H",(AND(H883=1,I883=1)),"VL",(AND(H883=1,I883=2)),"VL",(AND(H883=1,I883=4)),"L",(AND(H883=1,I883=6)),"L",(AND(H883=1,I883=8)),"M+",(AND(H883=1,I883=10)),"H"),"")</f>
        <v/>
      </c>
      <c r="K883" s="229"/>
      <c r="L883" s="162"/>
      <c r="M883" s="159"/>
      <c r="N883" s="159"/>
      <c r="O883" s="159"/>
      <c r="P883" s="159"/>
      <c r="Q883" s="159"/>
      <c r="R883" s="159"/>
      <c r="S883" s="159"/>
      <c r="T883" s="159"/>
      <c r="U883" s="267"/>
      <c r="V883" s="159"/>
      <c r="W883" s="230"/>
    </row>
    <row r="884" spans="1:23" ht="21.5" customHeight="1">
      <c r="A884" s="228"/>
      <c r="B884" s="228"/>
      <c r="C884" s="160"/>
      <c r="D884" s="334"/>
      <c r="E884" s="343"/>
      <c r="F884" s="343"/>
      <c r="G884" s="343"/>
      <c r="H884" s="343"/>
      <c r="I884" s="343"/>
      <c r="J884" s="268" t="str" cm="1">
        <f t="array" ref="J884">IFERROR(_xlfn.IFS((AND(H884=10,I884=1)),"L",(AND(H884=10,I884=2)),"H",(AND(H884=10,I884=4)),"VH",(AND(H884=10,I884=6)),"VH",(AND(H884=10,I884=8)),"VH",(AND(H884=10,I884=10)),"VH",(AND(H884=8,I884=1)),"L",(AND(H884=8,I884=2)),"M+",(AND(H884=8,I884=4)),"H",(AND(H884=8,I884=6)),"VH",(AND(H884=8,I884=8)),"VH",(AND(H884=8,I884=10)),"VH",(AND(H884=6,I884=1)),"L",(AND(H884=6,I884=2)),"M",(AND(H884=6,I884=4)),"M+",(AND(H884=6,I884=6)),"H",(AND(H884=6,I884=8)),"VH",(AND(H884=6,I884=10)),"VH",(AND(H884=4,I884=1)),"VL",(AND(H884=4,I884=2)),"L",(AND(H884=4,I884=4)),"M",(AND(H884=4,I884=6)),"M+",(AND(H884=4,I884=8)),"H",(AND(H884=4,I884=10)),"VH",(AND(H884=2,I884=1)),"VL",(AND(H884=2,I884=2)),"VL",(AND(H884=2,I884=4)),"L",(AND(H884=2,I884=6)),"M",(AND(H884=2,I884=8)),"H",(AND(H884=2,I884=10)),"H",(AND(H884=1,I884=1)),"VL",(AND(H884=1,I884=2)),"VL",(AND(H884=1,I884=4)),"L",(AND(H884=1,I884=6)),"L",(AND(H884=1,I884=8)),"M+",(AND(H884=1,I884=10)),"H"),"")</f>
        <v/>
      </c>
      <c r="K884" s="229"/>
      <c r="L884" s="162"/>
      <c r="M884" s="159"/>
      <c r="N884" s="159"/>
      <c r="O884" s="159"/>
      <c r="P884" s="159"/>
      <c r="Q884" s="159"/>
      <c r="R884" s="159"/>
      <c r="S884" s="159"/>
      <c r="T884" s="159"/>
      <c r="U884" s="267"/>
      <c r="V884" s="159"/>
      <c r="W884" s="230"/>
    </row>
    <row r="885" spans="1:23" ht="21.5" customHeight="1">
      <c r="A885" s="228"/>
      <c r="B885" s="228"/>
      <c r="C885" s="160"/>
      <c r="D885" s="334"/>
      <c r="E885" s="343"/>
      <c r="F885" s="343"/>
      <c r="G885" s="343"/>
      <c r="H885" s="343"/>
      <c r="I885" s="343"/>
      <c r="J885" s="268" t="str" cm="1">
        <f t="array" ref="J885">IFERROR(_xlfn.IFS((AND(H885=10,I885=1)),"L",(AND(H885=10,I885=2)),"H",(AND(H885=10,I885=4)),"VH",(AND(H885=10,I885=6)),"VH",(AND(H885=10,I885=8)),"VH",(AND(H885=10,I885=10)),"VH",(AND(H885=8,I885=1)),"L",(AND(H885=8,I885=2)),"M+",(AND(H885=8,I885=4)),"H",(AND(H885=8,I885=6)),"VH",(AND(H885=8,I885=8)),"VH",(AND(H885=8,I885=10)),"VH",(AND(H885=6,I885=1)),"L",(AND(H885=6,I885=2)),"M",(AND(H885=6,I885=4)),"M+",(AND(H885=6,I885=6)),"H",(AND(H885=6,I885=8)),"VH",(AND(H885=6,I885=10)),"VH",(AND(H885=4,I885=1)),"VL",(AND(H885=4,I885=2)),"L",(AND(H885=4,I885=4)),"M",(AND(H885=4,I885=6)),"M+",(AND(H885=4,I885=8)),"H",(AND(H885=4,I885=10)),"VH",(AND(H885=2,I885=1)),"VL",(AND(H885=2,I885=2)),"VL",(AND(H885=2,I885=4)),"L",(AND(H885=2,I885=6)),"M",(AND(H885=2,I885=8)),"H",(AND(H885=2,I885=10)),"H",(AND(H885=1,I885=1)),"VL",(AND(H885=1,I885=2)),"VL",(AND(H885=1,I885=4)),"L",(AND(H885=1,I885=6)),"L",(AND(H885=1,I885=8)),"M+",(AND(H885=1,I885=10)),"H"),"")</f>
        <v/>
      </c>
      <c r="K885" s="229"/>
      <c r="L885" s="162"/>
      <c r="M885" s="159"/>
      <c r="N885" s="159"/>
      <c r="O885" s="159"/>
      <c r="P885" s="159"/>
      <c r="Q885" s="159"/>
      <c r="R885" s="159"/>
      <c r="S885" s="159"/>
      <c r="T885" s="159"/>
      <c r="U885" s="267"/>
      <c r="V885" s="159"/>
      <c r="W885" s="230"/>
    </row>
    <row r="886" spans="1:23" ht="21.5" customHeight="1">
      <c r="A886" s="228"/>
      <c r="B886" s="228"/>
      <c r="C886" s="160"/>
      <c r="D886" s="334"/>
      <c r="E886" s="343"/>
      <c r="F886" s="343"/>
      <c r="G886" s="343"/>
      <c r="H886" s="343"/>
      <c r="I886" s="343"/>
      <c r="J886" s="268" t="str" cm="1">
        <f t="array" ref="J886">IFERROR(_xlfn.IFS((AND(H886=10,I886=1)),"L",(AND(H886=10,I886=2)),"H",(AND(H886=10,I886=4)),"VH",(AND(H886=10,I886=6)),"VH",(AND(H886=10,I886=8)),"VH",(AND(H886=10,I886=10)),"VH",(AND(H886=8,I886=1)),"L",(AND(H886=8,I886=2)),"M+",(AND(H886=8,I886=4)),"H",(AND(H886=8,I886=6)),"VH",(AND(H886=8,I886=8)),"VH",(AND(H886=8,I886=10)),"VH",(AND(H886=6,I886=1)),"L",(AND(H886=6,I886=2)),"M",(AND(H886=6,I886=4)),"M+",(AND(H886=6,I886=6)),"H",(AND(H886=6,I886=8)),"VH",(AND(H886=6,I886=10)),"VH",(AND(H886=4,I886=1)),"VL",(AND(H886=4,I886=2)),"L",(AND(H886=4,I886=4)),"M",(AND(H886=4,I886=6)),"M+",(AND(H886=4,I886=8)),"H",(AND(H886=4,I886=10)),"VH",(AND(H886=2,I886=1)),"VL",(AND(H886=2,I886=2)),"VL",(AND(H886=2,I886=4)),"L",(AND(H886=2,I886=6)),"M",(AND(H886=2,I886=8)),"H",(AND(H886=2,I886=10)),"H",(AND(H886=1,I886=1)),"VL",(AND(H886=1,I886=2)),"VL",(AND(H886=1,I886=4)),"L",(AND(H886=1,I886=6)),"L",(AND(H886=1,I886=8)),"M+",(AND(H886=1,I886=10)),"H"),"")</f>
        <v/>
      </c>
      <c r="K886" s="229"/>
      <c r="L886" s="162"/>
      <c r="M886" s="159"/>
      <c r="N886" s="159"/>
      <c r="O886" s="159"/>
      <c r="P886" s="159"/>
      <c r="Q886" s="159"/>
      <c r="R886" s="159"/>
      <c r="S886" s="159"/>
      <c r="T886" s="159"/>
      <c r="U886" s="267"/>
      <c r="V886" s="159"/>
      <c r="W886" s="230"/>
    </row>
    <row r="887" spans="1:23" ht="21.5" customHeight="1">
      <c r="A887" s="228"/>
      <c r="B887" s="228"/>
      <c r="C887" s="160"/>
      <c r="D887" s="334"/>
      <c r="E887" s="343"/>
      <c r="F887" s="343"/>
      <c r="G887" s="343"/>
      <c r="H887" s="343"/>
      <c r="I887" s="343"/>
      <c r="J887" s="268" t="str" cm="1">
        <f t="array" ref="J887">IFERROR(_xlfn.IFS((AND(H887=10,I887=1)),"L",(AND(H887=10,I887=2)),"H",(AND(H887=10,I887=4)),"VH",(AND(H887=10,I887=6)),"VH",(AND(H887=10,I887=8)),"VH",(AND(H887=10,I887=10)),"VH",(AND(H887=8,I887=1)),"L",(AND(H887=8,I887=2)),"M+",(AND(H887=8,I887=4)),"H",(AND(H887=8,I887=6)),"VH",(AND(H887=8,I887=8)),"VH",(AND(H887=8,I887=10)),"VH",(AND(H887=6,I887=1)),"L",(AND(H887=6,I887=2)),"M",(AND(H887=6,I887=4)),"M+",(AND(H887=6,I887=6)),"H",(AND(H887=6,I887=8)),"VH",(AND(H887=6,I887=10)),"VH",(AND(H887=4,I887=1)),"VL",(AND(H887=4,I887=2)),"L",(AND(H887=4,I887=4)),"M",(AND(H887=4,I887=6)),"M+",(AND(H887=4,I887=8)),"H",(AND(H887=4,I887=10)),"VH",(AND(H887=2,I887=1)),"VL",(AND(H887=2,I887=2)),"VL",(AND(H887=2,I887=4)),"L",(AND(H887=2,I887=6)),"M",(AND(H887=2,I887=8)),"H",(AND(H887=2,I887=10)),"H",(AND(H887=1,I887=1)),"VL",(AND(H887=1,I887=2)),"VL",(AND(H887=1,I887=4)),"L",(AND(H887=1,I887=6)),"L",(AND(H887=1,I887=8)),"M+",(AND(H887=1,I887=10)),"H"),"")</f>
        <v/>
      </c>
      <c r="K887" s="229"/>
      <c r="L887" s="162"/>
      <c r="M887" s="159"/>
      <c r="N887" s="159"/>
      <c r="O887" s="159"/>
      <c r="P887" s="159"/>
      <c r="Q887" s="159"/>
      <c r="R887" s="159"/>
      <c r="S887" s="159"/>
      <c r="T887" s="159"/>
      <c r="U887" s="267"/>
      <c r="V887" s="159"/>
      <c r="W887" s="230"/>
    </row>
    <row r="888" spans="1:23" ht="21.5" customHeight="1">
      <c r="A888" s="228"/>
      <c r="B888" s="228"/>
      <c r="C888" s="160"/>
      <c r="D888" s="334"/>
      <c r="E888" s="343"/>
      <c r="F888" s="343"/>
      <c r="G888" s="343"/>
      <c r="H888" s="343"/>
      <c r="I888" s="343"/>
      <c r="J888" s="268" t="str" cm="1">
        <f t="array" ref="J888">IFERROR(_xlfn.IFS((AND(H888=10,I888=1)),"L",(AND(H888=10,I888=2)),"H",(AND(H888=10,I888=4)),"VH",(AND(H888=10,I888=6)),"VH",(AND(H888=10,I888=8)),"VH",(AND(H888=10,I888=10)),"VH",(AND(H888=8,I888=1)),"L",(AND(H888=8,I888=2)),"M+",(AND(H888=8,I888=4)),"H",(AND(H888=8,I888=6)),"VH",(AND(H888=8,I888=8)),"VH",(AND(H888=8,I888=10)),"VH",(AND(H888=6,I888=1)),"L",(AND(H888=6,I888=2)),"M",(AND(H888=6,I888=4)),"M+",(AND(H888=6,I888=6)),"H",(AND(H888=6,I888=8)),"VH",(AND(H888=6,I888=10)),"VH",(AND(H888=4,I888=1)),"VL",(AND(H888=4,I888=2)),"L",(AND(H888=4,I888=4)),"M",(AND(H888=4,I888=6)),"M+",(AND(H888=4,I888=8)),"H",(AND(H888=4,I888=10)),"VH",(AND(H888=2,I888=1)),"VL",(AND(H888=2,I888=2)),"VL",(AND(H888=2,I888=4)),"L",(AND(H888=2,I888=6)),"M",(AND(H888=2,I888=8)),"H",(AND(H888=2,I888=10)),"H",(AND(H888=1,I888=1)),"VL",(AND(H888=1,I888=2)),"VL",(AND(H888=1,I888=4)),"L",(AND(H888=1,I888=6)),"L",(AND(H888=1,I888=8)),"M+",(AND(H888=1,I888=10)),"H"),"")</f>
        <v/>
      </c>
      <c r="K888" s="229"/>
      <c r="L888" s="162"/>
      <c r="M888" s="159"/>
      <c r="N888" s="159"/>
      <c r="O888" s="159"/>
      <c r="P888" s="159"/>
      <c r="Q888" s="159"/>
      <c r="R888" s="159"/>
      <c r="S888" s="159"/>
      <c r="T888" s="159"/>
      <c r="U888" s="267"/>
      <c r="V888" s="159"/>
      <c r="W888" s="230"/>
    </row>
    <row r="889" spans="1:23" ht="21.5" customHeight="1">
      <c r="A889" s="228"/>
      <c r="B889" s="228"/>
      <c r="C889" s="160"/>
      <c r="D889" s="340"/>
      <c r="E889" s="343"/>
      <c r="F889" s="343"/>
      <c r="G889" s="343"/>
      <c r="H889" s="343"/>
      <c r="I889" s="343"/>
      <c r="J889" s="268" t="str" cm="1">
        <f t="array" ref="J889">IFERROR(_xlfn.IFS((AND(H889=10,I889=1)),"L",(AND(H889=10,I889=2)),"H",(AND(H889=10,I889=4)),"VH",(AND(H889=10,I889=6)),"VH",(AND(H889=10,I889=8)),"VH",(AND(H889=10,I889=10)),"VH",(AND(H889=8,I889=1)),"L",(AND(H889=8,I889=2)),"M+",(AND(H889=8,I889=4)),"H",(AND(H889=8,I889=6)),"VH",(AND(H889=8,I889=8)),"VH",(AND(H889=8,I889=10)),"VH",(AND(H889=6,I889=1)),"L",(AND(H889=6,I889=2)),"M",(AND(H889=6,I889=4)),"M+",(AND(H889=6,I889=6)),"H",(AND(H889=6,I889=8)),"VH",(AND(H889=6,I889=10)),"VH",(AND(H889=4,I889=1)),"VL",(AND(H889=4,I889=2)),"L",(AND(H889=4,I889=4)),"M",(AND(H889=4,I889=6)),"M+",(AND(H889=4,I889=8)),"H",(AND(H889=4,I889=10)),"VH",(AND(H889=2,I889=1)),"VL",(AND(H889=2,I889=2)),"VL",(AND(H889=2,I889=4)),"L",(AND(H889=2,I889=6)),"M",(AND(H889=2,I889=8)),"H",(AND(H889=2,I889=10)),"H",(AND(H889=1,I889=1)),"VL",(AND(H889=1,I889=2)),"VL",(AND(H889=1,I889=4)),"L",(AND(H889=1,I889=6)),"L",(AND(H889=1,I889=8)),"M+",(AND(H889=1,I889=10)),"H"),"")</f>
        <v/>
      </c>
      <c r="K889" s="229"/>
      <c r="L889" s="162"/>
      <c r="M889" s="159"/>
      <c r="N889" s="159"/>
      <c r="O889" s="159"/>
      <c r="P889" s="159"/>
      <c r="Q889" s="159"/>
      <c r="R889" s="159"/>
      <c r="S889" s="159"/>
      <c r="T889" s="159"/>
      <c r="U889" s="267"/>
      <c r="V889" s="159"/>
      <c r="W889" s="230"/>
    </row>
    <row r="890" spans="1:23" ht="21.5" customHeight="1">
      <c r="A890" s="228"/>
      <c r="B890" s="228"/>
      <c r="C890" s="160"/>
      <c r="D890" s="160"/>
      <c r="E890" s="343"/>
      <c r="F890" s="343"/>
      <c r="G890" s="343"/>
      <c r="H890" s="343"/>
      <c r="I890" s="343"/>
      <c r="J890" s="268" t="str" cm="1">
        <f t="array" ref="J890">IFERROR(_xlfn.IFS((AND(H890=10,I890=1)),"L",(AND(H890=10,I890=2)),"H",(AND(H890=10,I890=4)),"VH",(AND(H890=10,I890=6)),"VH",(AND(H890=10,I890=8)),"VH",(AND(H890=10,I890=10)),"VH",(AND(H890=8,I890=1)),"L",(AND(H890=8,I890=2)),"M+",(AND(H890=8,I890=4)),"H",(AND(H890=8,I890=6)),"VH",(AND(H890=8,I890=8)),"VH",(AND(H890=8,I890=10)),"VH",(AND(H890=6,I890=1)),"L",(AND(H890=6,I890=2)),"M",(AND(H890=6,I890=4)),"M+",(AND(H890=6,I890=6)),"H",(AND(H890=6,I890=8)),"VH",(AND(H890=6,I890=10)),"VH",(AND(H890=4,I890=1)),"VL",(AND(H890=4,I890=2)),"L",(AND(H890=4,I890=4)),"M",(AND(H890=4,I890=6)),"M+",(AND(H890=4,I890=8)),"H",(AND(H890=4,I890=10)),"VH",(AND(H890=2,I890=1)),"VL",(AND(H890=2,I890=2)),"VL",(AND(H890=2,I890=4)),"L",(AND(H890=2,I890=6)),"M",(AND(H890=2,I890=8)),"H",(AND(H890=2,I890=10)),"H",(AND(H890=1,I890=1)),"VL",(AND(H890=1,I890=2)),"VL",(AND(H890=1,I890=4)),"L",(AND(H890=1,I890=6)),"L",(AND(H890=1,I890=8)),"M+",(AND(H890=1,I890=10)),"H"),"")</f>
        <v/>
      </c>
      <c r="K890" s="229"/>
      <c r="L890" s="162"/>
      <c r="M890" s="159"/>
      <c r="N890" s="159"/>
      <c r="O890" s="159"/>
      <c r="P890" s="159"/>
      <c r="Q890" s="159"/>
      <c r="R890" s="159"/>
      <c r="S890" s="159"/>
      <c r="T890" s="159"/>
      <c r="U890" s="267"/>
      <c r="V890" s="159"/>
      <c r="W890" s="230"/>
    </row>
    <row r="891" spans="1:23" ht="21.5" customHeight="1">
      <c r="A891" s="228"/>
      <c r="B891" s="228"/>
      <c r="C891" s="160"/>
      <c r="D891" s="160"/>
      <c r="E891" s="343"/>
      <c r="F891" s="343"/>
      <c r="G891" s="343"/>
      <c r="H891" s="343"/>
      <c r="I891" s="343"/>
      <c r="J891" s="268" t="str" cm="1">
        <f t="array" ref="J891">IFERROR(_xlfn.IFS((AND(H891=10,I891=1)),"L",(AND(H891=10,I891=2)),"H",(AND(H891=10,I891=4)),"VH",(AND(H891=10,I891=6)),"VH",(AND(H891=10,I891=8)),"VH",(AND(H891=10,I891=10)),"VH",(AND(H891=8,I891=1)),"L",(AND(H891=8,I891=2)),"M+",(AND(H891=8,I891=4)),"H",(AND(H891=8,I891=6)),"VH",(AND(H891=8,I891=8)),"VH",(AND(H891=8,I891=10)),"VH",(AND(H891=6,I891=1)),"L",(AND(H891=6,I891=2)),"M",(AND(H891=6,I891=4)),"M+",(AND(H891=6,I891=6)),"H",(AND(H891=6,I891=8)),"VH",(AND(H891=6,I891=10)),"VH",(AND(H891=4,I891=1)),"VL",(AND(H891=4,I891=2)),"L",(AND(H891=4,I891=4)),"M",(AND(H891=4,I891=6)),"M+",(AND(H891=4,I891=8)),"H",(AND(H891=4,I891=10)),"VH",(AND(H891=2,I891=1)),"VL",(AND(H891=2,I891=2)),"VL",(AND(H891=2,I891=4)),"L",(AND(H891=2,I891=6)),"M",(AND(H891=2,I891=8)),"H",(AND(H891=2,I891=10)),"H",(AND(H891=1,I891=1)),"VL",(AND(H891=1,I891=2)),"VL",(AND(H891=1,I891=4)),"L",(AND(H891=1,I891=6)),"L",(AND(H891=1,I891=8)),"M+",(AND(H891=1,I891=10)),"H"),"")</f>
        <v/>
      </c>
      <c r="K891" s="229"/>
      <c r="L891" s="162"/>
      <c r="M891" s="159"/>
      <c r="N891" s="159"/>
      <c r="O891" s="159"/>
      <c r="P891" s="159"/>
      <c r="Q891" s="159"/>
      <c r="R891" s="159"/>
      <c r="S891" s="159"/>
      <c r="T891" s="159"/>
      <c r="U891" s="267"/>
      <c r="V891" s="159"/>
      <c r="W891" s="230"/>
    </row>
    <row r="892" spans="1:23" ht="21.5" customHeight="1">
      <c r="A892" s="228"/>
      <c r="B892" s="228"/>
      <c r="C892" s="160"/>
      <c r="D892" s="160"/>
      <c r="E892" s="343"/>
      <c r="F892" s="343"/>
      <c r="G892" s="343"/>
      <c r="H892" s="343"/>
      <c r="I892" s="343"/>
      <c r="J892" s="268" t="str" cm="1">
        <f t="array" ref="J892">IFERROR(_xlfn.IFS((AND(H892=10,I892=1)),"L",(AND(H892=10,I892=2)),"H",(AND(H892=10,I892=4)),"VH",(AND(H892=10,I892=6)),"VH",(AND(H892=10,I892=8)),"VH",(AND(H892=10,I892=10)),"VH",(AND(H892=8,I892=1)),"L",(AND(H892=8,I892=2)),"M+",(AND(H892=8,I892=4)),"H",(AND(H892=8,I892=6)),"VH",(AND(H892=8,I892=8)),"VH",(AND(H892=8,I892=10)),"VH",(AND(H892=6,I892=1)),"L",(AND(H892=6,I892=2)),"M",(AND(H892=6,I892=4)),"M+",(AND(H892=6,I892=6)),"H",(AND(H892=6,I892=8)),"VH",(AND(H892=6,I892=10)),"VH",(AND(H892=4,I892=1)),"VL",(AND(H892=4,I892=2)),"L",(AND(H892=4,I892=4)),"M",(AND(H892=4,I892=6)),"M+",(AND(H892=4,I892=8)),"H",(AND(H892=4,I892=10)),"VH",(AND(H892=2,I892=1)),"VL",(AND(H892=2,I892=2)),"VL",(AND(H892=2,I892=4)),"L",(AND(H892=2,I892=6)),"M",(AND(H892=2,I892=8)),"H",(AND(H892=2,I892=10)),"H",(AND(H892=1,I892=1)),"VL",(AND(H892=1,I892=2)),"VL",(AND(H892=1,I892=4)),"L",(AND(H892=1,I892=6)),"L",(AND(H892=1,I892=8)),"M+",(AND(H892=1,I892=10)),"H"),"")</f>
        <v/>
      </c>
      <c r="K892" s="229"/>
      <c r="L892" s="162"/>
      <c r="M892" s="159"/>
      <c r="N892" s="159"/>
      <c r="O892" s="159"/>
      <c r="P892" s="159"/>
      <c r="Q892" s="159"/>
      <c r="R892" s="159"/>
      <c r="S892" s="159"/>
      <c r="T892" s="159"/>
      <c r="U892" s="267"/>
      <c r="V892" s="159"/>
      <c r="W892" s="230"/>
    </row>
    <row r="893" spans="1:23" ht="21.5" customHeight="1">
      <c r="A893" s="228"/>
      <c r="B893" s="228"/>
      <c r="C893" s="160"/>
      <c r="D893" s="160"/>
      <c r="E893" s="343"/>
      <c r="F893" s="343"/>
      <c r="G893" s="343"/>
      <c r="H893" s="343"/>
      <c r="I893" s="343"/>
      <c r="J893" s="268" t="str" cm="1">
        <f t="array" ref="J893">IFERROR(_xlfn.IFS((AND(H893=10,I893=1)),"L",(AND(H893=10,I893=2)),"H",(AND(H893=10,I893=4)),"VH",(AND(H893=10,I893=6)),"VH",(AND(H893=10,I893=8)),"VH",(AND(H893=10,I893=10)),"VH",(AND(H893=8,I893=1)),"L",(AND(H893=8,I893=2)),"M+",(AND(H893=8,I893=4)),"H",(AND(H893=8,I893=6)),"VH",(AND(H893=8,I893=8)),"VH",(AND(H893=8,I893=10)),"VH",(AND(H893=6,I893=1)),"L",(AND(H893=6,I893=2)),"M",(AND(H893=6,I893=4)),"M+",(AND(H893=6,I893=6)),"H",(AND(H893=6,I893=8)),"VH",(AND(H893=6,I893=10)),"VH",(AND(H893=4,I893=1)),"VL",(AND(H893=4,I893=2)),"L",(AND(H893=4,I893=4)),"M",(AND(H893=4,I893=6)),"M+",(AND(H893=4,I893=8)),"H",(AND(H893=4,I893=10)),"VH",(AND(H893=2,I893=1)),"VL",(AND(H893=2,I893=2)),"VL",(AND(H893=2,I893=4)),"L",(AND(H893=2,I893=6)),"M",(AND(H893=2,I893=8)),"H",(AND(H893=2,I893=10)),"H",(AND(H893=1,I893=1)),"VL",(AND(H893=1,I893=2)),"VL",(AND(H893=1,I893=4)),"L",(AND(H893=1,I893=6)),"L",(AND(H893=1,I893=8)),"M+",(AND(H893=1,I893=10)),"H"),"")</f>
        <v/>
      </c>
      <c r="K893" s="229"/>
      <c r="L893" s="162"/>
      <c r="M893" s="159"/>
      <c r="N893" s="159"/>
      <c r="O893" s="159"/>
      <c r="P893" s="159"/>
      <c r="Q893" s="159"/>
      <c r="R893" s="159"/>
      <c r="S893" s="159"/>
      <c r="T893" s="159"/>
      <c r="U893" s="267"/>
      <c r="V893" s="159"/>
      <c r="W893" s="230"/>
    </row>
    <row r="894" spans="1:23" ht="21.5" customHeight="1">
      <c r="A894" s="228"/>
      <c r="B894" s="228"/>
      <c r="C894" s="160"/>
      <c r="D894" s="160"/>
      <c r="E894" s="343"/>
      <c r="F894" s="343"/>
      <c r="G894" s="343"/>
      <c r="H894" s="343"/>
      <c r="I894" s="343"/>
      <c r="J894" s="268" t="str" cm="1">
        <f t="array" ref="J894">IFERROR(_xlfn.IFS((AND(H894=10,I894=1)),"L",(AND(H894=10,I894=2)),"H",(AND(H894=10,I894=4)),"VH",(AND(H894=10,I894=6)),"VH",(AND(H894=10,I894=8)),"VH",(AND(H894=10,I894=10)),"VH",(AND(H894=8,I894=1)),"L",(AND(H894=8,I894=2)),"M+",(AND(H894=8,I894=4)),"H",(AND(H894=8,I894=6)),"VH",(AND(H894=8,I894=8)),"VH",(AND(H894=8,I894=10)),"VH",(AND(H894=6,I894=1)),"L",(AND(H894=6,I894=2)),"M",(AND(H894=6,I894=4)),"M+",(AND(H894=6,I894=6)),"H",(AND(H894=6,I894=8)),"VH",(AND(H894=6,I894=10)),"VH",(AND(H894=4,I894=1)),"VL",(AND(H894=4,I894=2)),"L",(AND(H894=4,I894=4)),"M",(AND(H894=4,I894=6)),"M+",(AND(H894=4,I894=8)),"H",(AND(H894=4,I894=10)),"VH",(AND(H894=2,I894=1)),"VL",(AND(H894=2,I894=2)),"VL",(AND(H894=2,I894=4)),"L",(AND(H894=2,I894=6)),"M",(AND(H894=2,I894=8)),"H",(AND(H894=2,I894=10)),"H",(AND(H894=1,I894=1)),"VL",(AND(H894=1,I894=2)),"VL",(AND(H894=1,I894=4)),"L",(AND(H894=1,I894=6)),"L",(AND(H894=1,I894=8)),"M+",(AND(H894=1,I894=10)),"H"),"")</f>
        <v/>
      </c>
      <c r="K894" s="229"/>
      <c r="L894" s="162"/>
      <c r="M894" s="159"/>
      <c r="N894" s="159"/>
      <c r="O894" s="159"/>
      <c r="P894" s="159"/>
      <c r="Q894" s="159"/>
      <c r="R894" s="159"/>
      <c r="S894" s="159"/>
      <c r="T894" s="159"/>
      <c r="U894" s="267"/>
      <c r="V894" s="159"/>
      <c r="W894" s="230"/>
    </row>
    <row r="895" spans="1:23" ht="21.5" customHeight="1">
      <c r="A895" s="228"/>
      <c r="B895" s="228"/>
      <c r="C895" s="160"/>
      <c r="D895" s="160"/>
      <c r="E895" s="343"/>
      <c r="F895" s="343"/>
      <c r="G895" s="343"/>
      <c r="H895" s="343"/>
      <c r="I895" s="343"/>
      <c r="J895" s="268" t="str" cm="1">
        <f t="array" ref="J895">IFERROR(_xlfn.IFS((AND(H895=10,I895=1)),"L",(AND(H895=10,I895=2)),"H",(AND(H895=10,I895=4)),"VH",(AND(H895=10,I895=6)),"VH",(AND(H895=10,I895=8)),"VH",(AND(H895=10,I895=10)),"VH",(AND(H895=8,I895=1)),"L",(AND(H895=8,I895=2)),"M+",(AND(H895=8,I895=4)),"H",(AND(H895=8,I895=6)),"VH",(AND(H895=8,I895=8)),"VH",(AND(H895=8,I895=10)),"VH",(AND(H895=6,I895=1)),"L",(AND(H895=6,I895=2)),"M",(AND(H895=6,I895=4)),"M+",(AND(H895=6,I895=6)),"H",(AND(H895=6,I895=8)),"VH",(AND(H895=6,I895=10)),"VH",(AND(H895=4,I895=1)),"VL",(AND(H895=4,I895=2)),"L",(AND(H895=4,I895=4)),"M",(AND(H895=4,I895=6)),"M+",(AND(H895=4,I895=8)),"H",(AND(H895=4,I895=10)),"VH",(AND(H895=2,I895=1)),"VL",(AND(H895=2,I895=2)),"VL",(AND(H895=2,I895=4)),"L",(AND(H895=2,I895=6)),"M",(AND(H895=2,I895=8)),"H",(AND(H895=2,I895=10)),"H",(AND(H895=1,I895=1)),"VL",(AND(H895=1,I895=2)),"VL",(AND(H895=1,I895=4)),"L",(AND(H895=1,I895=6)),"L",(AND(H895=1,I895=8)),"M+",(AND(H895=1,I895=10)),"H"),"")</f>
        <v/>
      </c>
      <c r="K895" s="229"/>
      <c r="L895" s="162"/>
      <c r="M895" s="159"/>
      <c r="N895" s="159"/>
      <c r="O895" s="159"/>
      <c r="P895" s="159"/>
      <c r="Q895" s="159"/>
      <c r="R895" s="159"/>
      <c r="S895" s="159"/>
      <c r="T895" s="159"/>
      <c r="U895" s="267"/>
      <c r="V895" s="159"/>
      <c r="W895" s="230"/>
    </row>
    <row r="896" spans="1:23" ht="21.5" customHeight="1">
      <c r="A896" s="228"/>
      <c r="B896" s="228"/>
      <c r="C896" s="160"/>
      <c r="D896" s="160"/>
      <c r="E896" s="343"/>
      <c r="F896" s="343"/>
      <c r="G896" s="343"/>
      <c r="H896" s="343"/>
      <c r="I896" s="343"/>
      <c r="J896" s="268" t="str" cm="1">
        <f t="array" ref="J896">IFERROR(_xlfn.IFS((AND(H896=10,I896=1)),"L",(AND(H896=10,I896=2)),"H",(AND(H896=10,I896=4)),"VH",(AND(H896=10,I896=6)),"VH",(AND(H896=10,I896=8)),"VH",(AND(H896=10,I896=10)),"VH",(AND(H896=8,I896=1)),"L",(AND(H896=8,I896=2)),"M+",(AND(H896=8,I896=4)),"H",(AND(H896=8,I896=6)),"VH",(AND(H896=8,I896=8)),"VH",(AND(H896=8,I896=10)),"VH",(AND(H896=6,I896=1)),"L",(AND(H896=6,I896=2)),"M",(AND(H896=6,I896=4)),"M+",(AND(H896=6,I896=6)),"H",(AND(H896=6,I896=8)),"VH",(AND(H896=6,I896=10)),"VH",(AND(H896=4,I896=1)),"VL",(AND(H896=4,I896=2)),"L",(AND(H896=4,I896=4)),"M",(AND(H896=4,I896=6)),"M+",(AND(H896=4,I896=8)),"H",(AND(H896=4,I896=10)),"VH",(AND(H896=2,I896=1)),"VL",(AND(H896=2,I896=2)),"VL",(AND(H896=2,I896=4)),"L",(AND(H896=2,I896=6)),"M",(AND(H896=2,I896=8)),"H",(AND(H896=2,I896=10)),"H",(AND(H896=1,I896=1)),"VL",(AND(H896=1,I896=2)),"VL",(AND(H896=1,I896=4)),"L",(AND(H896=1,I896=6)),"L",(AND(H896=1,I896=8)),"M+",(AND(H896=1,I896=10)),"H"),"")</f>
        <v/>
      </c>
      <c r="K896" s="229"/>
      <c r="L896" s="162"/>
      <c r="M896" s="159"/>
      <c r="N896" s="159"/>
      <c r="O896" s="159"/>
      <c r="P896" s="159"/>
      <c r="Q896" s="159"/>
      <c r="R896" s="159"/>
      <c r="S896" s="159"/>
      <c r="T896" s="159"/>
      <c r="U896" s="267"/>
      <c r="V896" s="159"/>
      <c r="W896" s="230"/>
    </row>
    <row r="897" spans="1:23" ht="21.5" customHeight="1">
      <c r="A897" s="228"/>
      <c r="B897" s="228"/>
      <c r="C897" s="160"/>
      <c r="D897" s="160"/>
      <c r="E897" s="343"/>
      <c r="F897" s="343"/>
      <c r="G897" s="343"/>
      <c r="H897" s="343"/>
      <c r="I897" s="343"/>
      <c r="J897" s="268" t="str" cm="1">
        <f t="array" ref="J897">IFERROR(_xlfn.IFS((AND(H897=10,I897=1)),"L",(AND(H897=10,I897=2)),"H",(AND(H897=10,I897=4)),"VH",(AND(H897=10,I897=6)),"VH",(AND(H897=10,I897=8)),"VH",(AND(H897=10,I897=10)),"VH",(AND(H897=8,I897=1)),"L",(AND(H897=8,I897=2)),"M+",(AND(H897=8,I897=4)),"H",(AND(H897=8,I897=6)),"VH",(AND(H897=8,I897=8)),"VH",(AND(H897=8,I897=10)),"VH",(AND(H897=6,I897=1)),"L",(AND(H897=6,I897=2)),"M",(AND(H897=6,I897=4)),"M+",(AND(H897=6,I897=6)),"H",(AND(H897=6,I897=8)),"VH",(AND(H897=6,I897=10)),"VH",(AND(H897=4,I897=1)),"VL",(AND(H897=4,I897=2)),"L",(AND(H897=4,I897=4)),"M",(AND(H897=4,I897=6)),"M+",(AND(H897=4,I897=8)),"H",(AND(H897=4,I897=10)),"VH",(AND(H897=2,I897=1)),"VL",(AND(H897=2,I897=2)),"VL",(AND(H897=2,I897=4)),"L",(AND(H897=2,I897=6)),"M",(AND(H897=2,I897=8)),"H",(AND(H897=2,I897=10)),"H",(AND(H897=1,I897=1)),"VL",(AND(H897=1,I897=2)),"VL",(AND(H897=1,I897=4)),"L",(AND(H897=1,I897=6)),"L",(AND(H897=1,I897=8)),"M+",(AND(H897=1,I897=10)),"H"),"")</f>
        <v/>
      </c>
      <c r="K897" s="229"/>
      <c r="L897" s="162"/>
      <c r="M897" s="159"/>
      <c r="N897" s="159"/>
      <c r="O897" s="159"/>
      <c r="P897" s="159"/>
      <c r="Q897" s="159"/>
      <c r="R897" s="159"/>
      <c r="S897" s="159"/>
      <c r="T897" s="159"/>
      <c r="U897" s="267"/>
      <c r="V897" s="159"/>
      <c r="W897" s="230"/>
    </row>
    <row r="898" spans="1:23" ht="21.5" customHeight="1">
      <c r="A898" s="228"/>
      <c r="B898" s="228"/>
      <c r="C898" s="160"/>
      <c r="D898" s="160"/>
      <c r="E898" s="343"/>
      <c r="F898" s="343"/>
      <c r="G898" s="343"/>
      <c r="H898" s="343"/>
      <c r="I898" s="343"/>
      <c r="J898" s="268" t="str" cm="1">
        <f t="array" ref="J898">IFERROR(_xlfn.IFS((AND(H898=10,I898=1)),"L",(AND(H898=10,I898=2)),"H",(AND(H898=10,I898=4)),"VH",(AND(H898=10,I898=6)),"VH",(AND(H898=10,I898=8)),"VH",(AND(H898=10,I898=10)),"VH",(AND(H898=8,I898=1)),"L",(AND(H898=8,I898=2)),"M+",(AND(H898=8,I898=4)),"H",(AND(H898=8,I898=6)),"VH",(AND(H898=8,I898=8)),"VH",(AND(H898=8,I898=10)),"VH",(AND(H898=6,I898=1)),"L",(AND(H898=6,I898=2)),"M",(AND(H898=6,I898=4)),"M+",(AND(H898=6,I898=6)),"H",(AND(H898=6,I898=8)),"VH",(AND(H898=6,I898=10)),"VH",(AND(H898=4,I898=1)),"VL",(AND(H898=4,I898=2)),"L",(AND(H898=4,I898=4)),"M",(AND(H898=4,I898=6)),"M+",(AND(H898=4,I898=8)),"H",(AND(H898=4,I898=10)),"VH",(AND(H898=2,I898=1)),"VL",(AND(H898=2,I898=2)),"VL",(AND(H898=2,I898=4)),"L",(AND(H898=2,I898=6)),"M",(AND(H898=2,I898=8)),"H",(AND(H898=2,I898=10)),"H",(AND(H898=1,I898=1)),"VL",(AND(H898=1,I898=2)),"VL",(AND(H898=1,I898=4)),"L",(AND(H898=1,I898=6)),"L",(AND(H898=1,I898=8)),"M+",(AND(H898=1,I898=10)),"H"),"")</f>
        <v/>
      </c>
      <c r="K898" s="229"/>
      <c r="L898" s="162"/>
      <c r="M898" s="159"/>
      <c r="N898" s="159"/>
      <c r="O898" s="159"/>
      <c r="P898" s="159"/>
      <c r="Q898" s="159"/>
      <c r="R898" s="159"/>
      <c r="S898" s="159"/>
      <c r="T898" s="159"/>
      <c r="U898" s="267"/>
      <c r="V898" s="159"/>
      <c r="W898" s="230"/>
    </row>
    <row r="899" spans="1:23" ht="21.5" customHeight="1">
      <c r="A899" s="228"/>
      <c r="B899" s="228"/>
      <c r="C899" s="160"/>
      <c r="D899" s="160"/>
      <c r="E899" s="343"/>
      <c r="F899" s="343"/>
      <c r="G899" s="343"/>
      <c r="H899" s="343"/>
      <c r="I899" s="343"/>
      <c r="J899" s="268" t="str" cm="1">
        <f t="array" ref="J899">IFERROR(_xlfn.IFS((AND(H899=10,I899=1)),"L",(AND(H899=10,I899=2)),"H",(AND(H899=10,I899=4)),"VH",(AND(H899=10,I899=6)),"VH",(AND(H899=10,I899=8)),"VH",(AND(H899=10,I899=10)),"VH",(AND(H899=8,I899=1)),"L",(AND(H899=8,I899=2)),"M+",(AND(H899=8,I899=4)),"H",(AND(H899=8,I899=6)),"VH",(AND(H899=8,I899=8)),"VH",(AND(H899=8,I899=10)),"VH",(AND(H899=6,I899=1)),"L",(AND(H899=6,I899=2)),"M",(AND(H899=6,I899=4)),"M+",(AND(H899=6,I899=6)),"H",(AND(H899=6,I899=8)),"VH",(AND(H899=6,I899=10)),"VH",(AND(H899=4,I899=1)),"VL",(AND(H899=4,I899=2)),"L",(AND(H899=4,I899=4)),"M",(AND(H899=4,I899=6)),"M+",(AND(H899=4,I899=8)),"H",(AND(H899=4,I899=10)),"VH",(AND(H899=2,I899=1)),"VL",(AND(H899=2,I899=2)),"VL",(AND(H899=2,I899=4)),"L",(AND(H899=2,I899=6)),"M",(AND(H899=2,I899=8)),"H",(AND(H899=2,I899=10)),"H",(AND(H899=1,I899=1)),"VL",(AND(H899=1,I899=2)),"VL",(AND(H899=1,I899=4)),"L",(AND(H899=1,I899=6)),"L",(AND(H899=1,I899=8)),"M+",(AND(H899=1,I899=10)),"H"),"")</f>
        <v/>
      </c>
      <c r="K899" s="229"/>
      <c r="L899" s="162"/>
      <c r="M899" s="159"/>
      <c r="N899" s="159"/>
      <c r="O899" s="159"/>
      <c r="P899" s="159"/>
      <c r="Q899" s="159"/>
      <c r="R899" s="159"/>
      <c r="S899" s="159"/>
      <c r="T899" s="159"/>
      <c r="U899" s="267"/>
      <c r="V899" s="159"/>
      <c r="W899" s="230"/>
    </row>
    <row r="900" spans="1:23" ht="21.5" customHeight="1">
      <c r="A900" s="228"/>
      <c r="B900" s="228"/>
      <c r="C900" s="160"/>
      <c r="D900" s="160"/>
      <c r="E900" s="343"/>
      <c r="F900" s="343"/>
      <c r="G900" s="343"/>
      <c r="H900" s="343"/>
      <c r="I900" s="343"/>
      <c r="J900" s="268" t="str" cm="1">
        <f t="array" ref="J900">IFERROR(_xlfn.IFS((AND(H900=10,I900=1)),"L",(AND(H900=10,I900=2)),"H",(AND(H900=10,I900=4)),"VH",(AND(H900=10,I900=6)),"VH",(AND(H900=10,I900=8)),"VH",(AND(H900=10,I900=10)),"VH",(AND(H900=8,I900=1)),"L",(AND(H900=8,I900=2)),"M+",(AND(H900=8,I900=4)),"H",(AND(H900=8,I900=6)),"VH",(AND(H900=8,I900=8)),"VH",(AND(H900=8,I900=10)),"VH",(AND(H900=6,I900=1)),"L",(AND(H900=6,I900=2)),"M",(AND(H900=6,I900=4)),"M+",(AND(H900=6,I900=6)),"H",(AND(H900=6,I900=8)),"VH",(AND(H900=6,I900=10)),"VH",(AND(H900=4,I900=1)),"VL",(AND(H900=4,I900=2)),"L",(AND(H900=4,I900=4)),"M",(AND(H900=4,I900=6)),"M+",(AND(H900=4,I900=8)),"H",(AND(H900=4,I900=10)),"VH",(AND(H900=2,I900=1)),"VL",(AND(H900=2,I900=2)),"VL",(AND(H900=2,I900=4)),"L",(AND(H900=2,I900=6)),"M",(AND(H900=2,I900=8)),"H",(AND(H900=2,I900=10)),"H",(AND(H900=1,I900=1)),"VL",(AND(H900=1,I900=2)),"VL",(AND(H900=1,I900=4)),"L",(AND(H900=1,I900=6)),"L",(AND(H900=1,I900=8)),"M+",(AND(H900=1,I900=10)),"H"),"")</f>
        <v/>
      </c>
      <c r="K900" s="229"/>
      <c r="L900" s="162"/>
      <c r="M900" s="159"/>
      <c r="N900" s="159"/>
      <c r="O900" s="159"/>
      <c r="P900" s="159"/>
      <c r="Q900" s="159"/>
      <c r="R900" s="159"/>
      <c r="S900" s="159"/>
      <c r="T900" s="159"/>
      <c r="U900" s="267"/>
      <c r="V900" s="159"/>
      <c r="W900" s="230"/>
    </row>
    <row r="901" spans="1:23" ht="21.5" customHeight="1">
      <c r="A901" s="228"/>
      <c r="B901" s="228"/>
      <c r="C901" s="160"/>
      <c r="D901" s="340"/>
      <c r="E901" s="343"/>
      <c r="F901" s="343"/>
      <c r="G901" s="343"/>
      <c r="H901" s="343"/>
      <c r="I901" s="343"/>
      <c r="J901" s="268" t="str" cm="1">
        <f t="array" ref="J901">IFERROR(_xlfn.IFS((AND(H901=10,I901=1)),"L",(AND(H901=10,I901=2)),"H",(AND(H901=10,I901=4)),"VH",(AND(H901=10,I901=6)),"VH",(AND(H901=10,I901=8)),"VH",(AND(H901=10,I901=10)),"VH",(AND(H901=8,I901=1)),"L",(AND(H901=8,I901=2)),"M+",(AND(H901=8,I901=4)),"H",(AND(H901=8,I901=6)),"VH",(AND(H901=8,I901=8)),"VH",(AND(H901=8,I901=10)),"VH",(AND(H901=6,I901=1)),"L",(AND(H901=6,I901=2)),"M",(AND(H901=6,I901=4)),"M+",(AND(H901=6,I901=6)),"H",(AND(H901=6,I901=8)),"VH",(AND(H901=6,I901=10)),"VH",(AND(H901=4,I901=1)),"VL",(AND(H901=4,I901=2)),"L",(AND(H901=4,I901=4)),"M",(AND(H901=4,I901=6)),"M+",(AND(H901=4,I901=8)),"H",(AND(H901=4,I901=10)),"VH",(AND(H901=2,I901=1)),"VL",(AND(H901=2,I901=2)),"VL",(AND(H901=2,I901=4)),"L",(AND(H901=2,I901=6)),"M",(AND(H901=2,I901=8)),"H",(AND(H901=2,I901=10)),"H",(AND(H901=1,I901=1)),"VL",(AND(H901=1,I901=2)),"VL",(AND(H901=1,I901=4)),"L",(AND(H901=1,I901=6)),"L",(AND(H901=1,I901=8)),"M+",(AND(H901=1,I901=10)),"H"),"")</f>
        <v/>
      </c>
      <c r="K901" s="229"/>
      <c r="L901" s="162"/>
      <c r="M901" s="159"/>
      <c r="N901" s="159"/>
      <c r="O901" s="159"/>
      <c r="P901" s="159"/>
      <c r="Q901" s="159"/>
      <c r="R901" s="159"/>
      <c r="S901" s="159"/>
      <c r="T901" s="159"/>
      <c r="U901" s="267"/>
      <c r="V901" s="159"/>
      <c r="W901" s="230"/>
    </row>
    <row r="902" spans="1:23" ht="21.5" customHeight="1">
      <c r="A902" s="228"/>
      <c r="B902" s="228"/>
      <c r="C902" s="160"/>
      <c r="D902" s="334"/>
      <c r="E902" s="343"/>
      <c r="F902" s="343"/>
      <c r="G902" s="343"/>
      <c r="H902" s="343"/>
      <c r="I902" s="343"/>
      <c r="J902" s="268" t="str" cm="1">
        <f t="array" ref="J902">IFERROR(_xlfn.IFS((AND(H902=10,I902=1)),"L",(AND(H902=10,I902=2)),"H",(AND(H902=10,I902=4)),"VH",(AND(H902=10,I902=6)),"VH",(AND(H902=10,I902=8)),"VH",(AND(H902=10,I902=10)),"VH",(AND(H902=8,I902=1)),"L",(AND(H902=8,I902=2)),"M+",(AND(H902=8,I902=4)),"H",(AND(H902=8,I902=6)),"VH",(AND(H902=8,I902=8)),"VH",(AND(H902=8,I902=10)),"VH",(AND(H902=6,I902=1)),"L",(AND(H902=6,I902=2)),"M",(AND(H902=6,I902=4)),"M+",(AND(H902=6,I902=6)),"H",(AND(H902=6,I902=8)),"VH",(AND(H902=6,I902=10)),"VH",(AND(H902=4,I902=1)),"VL",(AND(H902=4,I902=2)),"L",(AND(H902=4,I902=4)),"M",(AND(H902=4,I902=6)),"M+",(AND(H902=4,I902=8)),"H",(AND(H902=4,I902=10)),"VH",(AND(H902=2,I902=1)),"VL",(AND(H902=2,I902=2)),"VL",(AND(H902=2,I902=4)),"L",(AND(H902=2,I902=6)),"M",(AND(H902=2,I902=8)),"H",(AND(H902=2,I902=10)),"H",(AND(H902=1,I902=1)),"VL",(AND(H902=1,I902=2)),"VL",(AND(H902=1,I902=4)),"L",(AND(H902=1,I902=6)),"L",(AND(H902=1,I902=8)),"M+",(AND(H902=1,I902=10)),"H"),"")</f>
        <v/>
      </c>
      <c r="K902" s="229"/>
      <c r="L902" s="162"/>
      <c r="M902" s="159"/>
      <c r="N902" s="159"/>
      <c r="O902" s="159"/>
      <c r="P902" s="159"/>
      <c r="Q902" s="159"/>
      <c r="R902" s="159"/>
      <c r="S902" s="159"/>
      <c r="T902" s="159"/>
      <c r="U902" s="267"/>
      <c r="V902" s="159"/>
      <c r="W902" s="230"/>
    </row>
    <row r="903" spans="1:23" ht="21.5" customHeight="1">
      <c r="A903" s="228"/>
      <c r="B903" s="228"/>
      <c r="C903" s="160"/>
      <c r="D903" s="334"/>
      <c r="E903" s="343"/>
      <c r="F903" s="343"/>
      <c r="G903" s="343"/>
      <c r="H903" s="343"/>
      <c r="I903" s="343"/>
      <c r="J903" s="268" t="str" cm="1">
        <f t="array" ref="J903">IFERROR(_xlfn.IFS((AND(H903=10,I903=1)),"L",(AND(H903=10,I903=2)),"H",(AND(H903=10,I903=4)),"VH",(AND(H903=10,I903=6)),"VH",(AND(H903=10,I903=8)),"VH",(AND(H903=10,I903=10)),"VH",(AND(H903=8,I903=1)),"L",(AND(H903=8,I903=2)),"M+",(AND(H903=8,I903=4)),"H",(AND(H903=8,I903=6)),"VH",(AND(H903=8,I903=8)),"VH",(AND(H903=8,I903=10)),"VH",(AND(H903=6,I903=1)),"L",(AND(H903=6,I903=2)),"M",(AND(H903=6,I903=4)),"M+",(AND(H903=6,I903=6)),"H",(AND(H903=6,I903=8)),"VH",(AND(H903=6,I903=10)),"VH",(AND(H903=4,I903=1)),"VL",(AND(H903=4,I903=2)),"L",(AND(H903=4,I903=4)),"M",(AND(H903=4,I903=6)),"M+",(AND(H903=4,I903=8)),"H",(AND(H903=4,I903=10)),"VH",(AND(H903=2,I903=1)),"VL",(AND(H903=2,I903=2)),"VL",(AND(H903=2,I903=4)),"L",(AND(H903=2,I903=6)),"M",(AND(H903=2,I903=8)),"H",(AND(H903=2,I903=10)),"H",(AND(H903=1,I903=1)),"VL",(AND(H903=1,I903=2)),"VL",(AND(H903=1,I903=4)),"L",(AND(H903=1,I903=6)),"L",(AND(H903=1,I903=8)),"M+",(AND(H903=1,I903=10)),"H"),"")</f>
        <v/>
      </c>
      <c r="K903" s="229"/>
      <c r="L903" s="162"/>
      <c r="M903" s="159"/>
      <c r="N903" s="159"/>
      <c r="O903" s="159"/>
      <c r="P903" s="159"/>
      <c r="Q903" s="159"/>
      <c r="R903" s="159"/>
      <c r="S903" s="159"/>
      <c r="T903" s="159"/>
      <c r="U903" s="267"/>
      <c r="V903" s="159"/>
      <c r="W903" s="230"/>
    </row>
    <row r="904" spans="1:23" ht="21.5" customHeight="1">
      <c r="A904" s="228"/>
      <c r="B904" s="228"/>
      <c r="C904" s="160"/>
      <c r="D904" s="334"/>
      <c r="E904" s="343"/>
      <c r="F904" s="343"/>
      <c r="G904" s="343"/>
      <c r="H904" s="343"/>
      <c r="I904" s="343"/>
      <c r="J904" s="268" t="str" cm="1">
        <f t="array" ref="J904">IFERROR(_xlfn.IFS((AND(H904=10,I904=1)),"L",(AND(H904=10,I904=2)),"H",(AND(H904=10,I904=4)),"VH",(AND(H904=10,I904=6)),"VH",(AND(H904=10,I904=8)),"VH",(AND(H904=10,I904=10)),"VH",(AND(H904=8,I904=1)),"L",(AND(H904=8,I904=2)),"M+",(AND(H904=8,I904=4)),"H",(AND(H904=8,I904=6)),"VH",(AND(H904=8,I904=8)),"VH",(AND(H904=8,I904=10)),"VH",(AND(H904=6,I904=1)),"L",(AND(H904=6,I904=2)),"M",(AND(H904=6,I904=4)),"M+",(AND(H904=6,I904=6)),"H",(AND(H904=6,I904=8)),"VH",(AND(H904=6,I904=10)),"VH",(AND(H904=4,I904=1)),"VL",(AND(H904=4,I904=2)),"L",(AND(H904=4,I904=4)),"M",(AND(H904=4,I904=6)),"M+",(AND(H904=4,I904=8)),"H",(AND(H904=4,I904=10)),"VH",(AND(H904=2,I904=1)),"VL",(AND(H904=2,I904=2)),"VL",(AND(H904=2,I904=4)),"L",(AND(H904=2,I904=6)),"M",(AND(H904=2,I904=8)),"H",(AND(H904=2,I904=10)),"H",(AND(H904=1,I904=1)),"VL",(AND(H904=1,I904=2)),"VL",(AND(H904=1,I904=4)),"L",(AND(H904=1,I904=6)),"L",(AND(H904=1,I904=8)),"M+",(AND(H904=1,I904=10)),"H"),"")</f>
        <v/>
      </c>
      <c r="K904" s="229"/>
      <c r="L904" s="162"/>
      <c r="M904" s="159"/>
      <c r="N904" s="159"/>
      <c r="O904" s="159"/>
      <c r="P904" s="159"/>
      <c r="Q904" s="159"/>
      <c r="R904" s="159"/>
      <c r="S904" s="159"/>
      <c r="T904" s="159"/>
      <c r="U904" s="267"/>
      <c r="V904" s="159"/>
      <c r="W904" s="230"/>
    </row>
    <row r="905" spans="1:23" ht="21.5" customHeight="1">
      <c r="A905" s="228"/>
      <c r="B905" s="228"/>
      <c r="C905" s="160"/>
      <c r="D905" s="334"/>
      <c r="E905" s="343"/>
      <c r="F905" s="343"/>
      <c r="G905" s="343"/>
      <c r="H905" s="343"/>
      <c r="I905" s="343"/>
      <c r="J905" s="268" t="str" cm="1">
        <f t="array" ref="J905">IFERROR(_xlfn.IFS((AND(H905=10,I905=1)),"L",(AND(H905=10,I905=2)),"H",(AND(H905=10,I905=4)),"VH",(AND(H905=10,I905=6)),"VH",(AND(H905=10,I905=8)),"VH",(AND(H905=10,I905=10)),"VH",(AND(H905=8,I905=1)),"L",(AND(H905=8,I905=2)),"M+",(AND(H905=8,I905=4)),"H",(AND(H905=8,I905=6)),"VH",(AND(H905=8,I905=8)),"VH",(AND(H905=8,I905=10)),"VH",(AND(H905=6,I905=1)),"L",(AND(H905=6,I905=2)),"M",(AND(H905=6,I905=4)),"M+",(AND(H905=6,I905=6)),"H",(AND(H905=6,I905=8)),"VH",(AND(H905=6,I905=10)),"VH",(AND(H905=4,I905=1)),"VL",(AND(H905=4,I905=2)),"L",(AND(H905=4,I905=4)),"M",(AND(H905=4,I905=6)),"M+",(AND(H905=4,I905=8)),"H",(AND(H905=4,I905=10)),"VH",(AND(H905=2,I905=1)),"VL",(AND(H905=2,I905=2)),"VL",(AND(H905=2,I905=4)),"L",(AND(H905=2,I905=6)),"M",(AND(H905=2,I905=8)),"H",(AND(H905=2,I905=10)),"H",(AND(H905=1,I905=1)),"VL",(AND(H905=1,I905=2)),"VL",(AND(H905=1,I905=4)),"L",(AND(H905=1,I905=6)),"L",(AND(H905=1,I905=8)),"M+",(AND(H905=1,I905=10)),"H"),"")</f>
        <v/>
      </c>
      <c r="K905" s="229"/>
      <c r="L905" s="162"/>
      <c r="M905" s="159"/>
      <c r="N905" s="159"/>
      <c r="O905" s="159"/>
      <c r="P905" s="159"/>
      <c r="Q905" s="159"/>
      <c r="R905" s="159"/>
      <c r="S905" s="159"/>
      <c r="T905" s="159"/>
      <c r="U905" s="267"/>
      <c r="V905" s="159"/>
      <c r="W905" s="230"/>
    </row>
    <row r="906" spans="1:23" ht="21.5" customHeight="1">
      <c r="A906" s="228"/>
      <c r="B906" s="228"/>
      <c r="C906" s="160"/>
      <c r="D906" s="334"/>
      <c r="E906" s="343"/>
      <c r="F906" s="343"/>
      <c r="G906" s="343"/>
      <c r="H906" s="343"/>
      <c r="I906" s="343"/>
      <c r="J906" s="268" t="str" cm="1">
        <f t="array" ref="J906">IFERROR(_xlfn.IFS((AND(H906=10,I906=1)),"L",(AND(H906=10,I906=2)),"H",(AND(H906=10,I906=4)),"VH",(AND(H906=10,I906=6)),"VH",(AND(H906=10,I906=8)),"VH",(AND(H906=10,I906=10)),"VH",(AND(H906=8,I906=1)),"L",(AND(H906=8,I906=2)),"M+",(AND(H906=8,I906=4)),"H",(AND(H906=8,I906=6)),"VH",(AND(H906=8,I906=8)),"VH",(AND(H906=8,I906=10)),"VH",(AND(H906=6,I906=1)),"L",(AND(H906=6,I906=2)),"M",(AND(H906=6,I906=4)),"M+",(AND(H906=6,I906=6)),"H",(AND(H906=6,I906=8)),"VH",(AND(H906=6,I906=10)),"VH",(AND(H906=4,I906=1)),"VL",(AND(H906=4,I906=2)),"L",(AND(H906=4,I906=4)),"M",(AND(H906=4,I906=6)),"M+",(AND(H906=4,I906=8)),"H",(AND(H906=4,I906=10)),"VH",(AND(H906=2,I906=1)),"VL",(AND(H906=2,I906=2)),"VL",(AND(H906=2,I906=4)),"L",(AND(H906=2,I906=6)),"M",(AND(H906=2,I906=8)),"H",(AND(H906=2,I906=10)),"H",(AND(H906=1,I906=1)),"VL",(AND(H906=1,I906=2)),"VL",(AND(H906=1,I906=4)),"L",(AND(H906=1,I906=6)),"L",(AND(H906=1,I906=8)),"M+",(AND(H906=1,I906=10)),"H"),"")</f>
        <v/>
      </c>
      <c r="K906" s="229"/>
      <c r="L906" s="162"/>
      <c r="M906" s="159"/>
      <c r="N906" s="159"/>
      <c r="O906" s="159"/>
      <c r="P906" s="159"/>
      <c r="Q906" s="159"/>
      <c r="R906" s="159"/>
      <c r="S906" s="159"/>
      <c r="T906" s="159"/>
      <c r="U906" s="267"/>
      <c r="V906" s="159"/>
      <c r="W906" s="230"/>
    </row>
    <row r="907" spans="1:23" ht="21.5" customHeight="1">
      <c r="A907" s="228"/>
      <c r="B907" s="228"/>
      <c r="C907" s="160"/>
      <c r="D907" s="334"/>
      <c r="E907" s="343"/>
      <c r="F907" s="343"/>
      <c r="G907" s="343"/>
      <c r="H907" s="343"/>
      <c r="I907" s="343"/>
      <c r="J907" s="268" t="str" cm="1">
        <f t="array" ref="J907">IFERROR(_xlfn.IFS((AND(H907=10,I907=1)),"L",(AND(H907=10,I907=2)),"H",(AND(H907=10,I907=4)),"VH",(AND(H907=10,I907=6)),"VH",(AND(H907=10,I907=8)),"VH",(AND(H907=10,I907=10)),"VH",(AND(H907=8,I907=1)),"L",(AND(H907=8,I907=2)),"M+",(AND(H907=8,I907=4)),"H",(AND(H907=8,I907=6)),"VH",(AND(H907=8,I907=8)),"VH",(AND(H907=8,I907=10)),"VH",(AND(H907=6,I907=1)),"L",(AND(H907=6,I907=2)),"M",(AND(H907=6,I907=4)),"M+",(AND(H907=6,I907=6)),"H",(AND(H907=6,I907=8)),"VH",(AND(H907=6,I907=10)),"VH",(AND(H907=4,I907=1)),"VL",(AND(H907=4,I907=2)),"L",(AND(H907=4,I907=4)),"M",(AND(H907=4,I907=6)),"M+",(AND(H907=4,I907=8)),"H",(AND(H907=4,I907=10)),"VH",(AND(H907=2,I907=1)),"VL",(AND(H907=2,I907=2)),"VL",(AND(H907=2,I907=4)),"L",(AND(H907=2,I907=6)),"M",(AND(H907=2,I907=8)),"H",(AND(H907=2,I907=10)),"H",(AND(H907=1,I907=1)),"VL",(AND(H907=1,I907=2)),"VL",(AND(H907=1,I907=4)),"L",(AND(H907=1,I907=6)),"L",(AND(H907=1,I907=8)),"M+",(AND(H907=1,I907=10)),"H"),"")</f>
        <v/>
      </c>
      <c r="K907" s="229"/>
      <c r="L907" s="162"/>
      <c r="M907" s="159"/>
      <c r="N907" s="159"/>
      <c r="O907" s="159"/>
      <c r="P907" s="159"/>
      <c r="Q907" s="159"/>
      <c r="R907" s="159"/>
      <c r="S907" s="159"/>
      <c r="T907" s="159"/>
      <c r="U907" s="267"/>
      <c r="V907" s="159"/>
      <c r="W907" s="230"/>
    </row>
    <row r="908" spans="1:23" ht="21.5" customHeight="1">
      <c r="A908" s="228"/>
      <c r="B908" s="228"/>
      <c r="C908" s="160"/>
      <c r="D908" s="334"/>
      <c r="E908" s="343"/>
      <c r="F908" s="343"/>
      <c r="G908" s="343"/>
      <c r="H908" s="343"/>
      <c r="I908" s="343"/>
      <c r="J908" s="268" t="str" cm="1">
        <f t="array" ref="J908">IFERROR(_xlfn.IFS((AND(H908=10,I908=1)),"L",(AND(H908=10,I908=2)),"H",(AND(H908=10,I908=4)),"VH",(AND(H908=10,I908=6)),"VH",(AND(H908=10,I908=8)),"VH",(AND(H908=10,I908=10)),"VH",(AND(H908=8,I908=1)),"L",(AND(H908=8,I908=2)),"M+",(AND(H908=8,I908=4)),"H",(AND(H908=8,I908=6)),"VH",(AND(H908=8,I908=8)),"VH",(AND(H908=8,I908=10)),"VH",(AND(H908=6,I908=1)),"L",(AND(H908=6,I908=2)),"M",(AND(H908=6,I908=4)),"M+",(AND(H908=6,I908=6)),"H",(AND(H908=6,I908=8)),"VH",(AND(H908=6,I908=10)),"VH",(AND(H908=4,I908=1)),"VL",(AND(H908=4,I908=2)),"L",(AND(H908=4,I908=4)),"M",(AND(H908=4,I908=6)),"M+",(AND(H908=4,I908=8)),"H",(AND(H908=4,I908=10)),"VH",(AND(H908=2,I908=1)),"VL",(AND(H908=2,I908=2)),"VL",(AND(H908=2,I908=4)),"L",(AND(H908=2,I908=6)),"M",(AND(H908=2,I908=8)),"H",(AND(H908=2,I908=10)),"H",(AND(H908=1,I908=1)),"VL",(AND(H908=1,I908=2)),"VL",(AND(H908=1,I908=4)),"L",(AND(H908=1,I908=6)),"L",(AND(H908=1,I908=8)),"M+",(AND(H908=1,I908=10)),"H"),"")</f>
        <v/>
      </c>
      <c r="K908" s="229"/>
      <c r="L908" s="162"/>
      <c r="M908" s="159"/>
      <c r="N908" s="159"/>
      <c r="O908" s="159"/>
      <c r="P908" s="159"/>
      <c r="Q908" s="159"/>
      <c r="R908" s="159"/>
      <c r="S908" s="159"/>
      <c r="T908" s="159"/>
      <c r="U908" s="267"/>
      <c r="V908" s="159"/>
      <c r="W908" s="230"/>
    </row>
    <row r="909" spans="1:23" ht="21.5" customHeight="1">
      <c r="A909" s="228"/>
      <c r="B909" s="228"/>
      <c r="C909" s="160"/>
      <c r="D909" s="334"/>
      <c r="E909" s="343"/>
      <c r="F909" s="343"/>
      <c r="G909" s="343"/>
      <c r="H909" s="343"/>
      <c r="I909" s="343"/>
      <c r="J909" s="268" t="str" cm="1">
        <f t="array" ref="J909">IFERROR(_xlfn.IFS((AND(H909=10,I909=1)),"L",(AND(H909=10,I909=2)),"H",(AND(H909=10,I909=4)),"VH",(AND(H909=10,I909=6)),"VH",(AND(H909=10,I909=8)),"VH",(AND(H909=10,I909=10)),"VH",(AND(H909=8,I909=1)),"L",(AND(H909=8,I909=2)),"M+",(AND(H909=8,I909=4)),"H",(AND(H909=8,I909=6)),"VH",(AND(H909=8,I909=8)),"VH",(AND(H909=8,I909=10)),"VH",(AND(H909=6,I909=1)),"L",(AND(H909=6,I909=2)),"M",(AND(H909=6,I909=4)),"M+",(AND(H909=6,I909=6)),"H",(AND(H909=6,I909=8)),"VH",(AND(H909=6,I909=10)),"VH",(AND(H909=4,I909=1)),"VL",(AND(H909=4,I909=2)),"L",(AND(H909=4,I909=4)),"M",(AND(H909=4,I909=6)),"M+",(AND(H909=4,I909=8)),"H",(AND(H909=4,I909=10)),"VH",(AND(H909=2,I909=1)),"VL",(AND(H909=2,I909=2)),"VL",(AND(H909=2,I909=4)),"L",(AND(H909=2,I909=6)),"M",(AND(H909=2,I909=8)),"H",(AND(H909=2,I909=10)),"H",(AND(H909=1,I909=1)),"VL",(AND(H909=1,I909=2)),"VL",(AND(H909=1,I909=4)),"L",(AND(H909=1,I909=6)),"L",(AND(H909=1,I909=8)),"M+",(AND(H909=1,I909=10)),"H"),"")</f>
        <v/>
      </c>
      <c r="K909" s="229"/>
      <c r="L909" s="162"/>
      <c r="M909" s="159"/>
      <c r="N909" s="159"/>
      <c r="O909" s="159"/>
      <c r="P909" s="159"/>
      <c r="Q909" s="159"/>
      <c r="R909" s="159"/>
      <c r="S909" s="159"/>
      <c r="T909" s="159"/>
      <c r="U909" s="267"/>
      <c r="V909" s="159"/>
      <c r="W909" s="230"/>
    </row>
    <row r="910" spans="1:23" ht="21.5" customHeight="1">
      <c r="A910" s="228"/>
      <c r="B910" s="228"/>
      <c r="C910" s="160"/>
      <c r="D910" s="334"/>
      <c r="E910" s="343"/>
      <c r="F910" s="343"/>
      <c r="G910" s="343"/>
      <c r="H910" s="343"/>
      <c r="I910" s="343"/>
      <c r="J910" s="268" t="str" cm="1">
        <f t="array" ref="J910">IFERROR(_xlfn.IFS((AND(H910=10,I910=1)),"L",(AND(H910=10,I910=2)),"H",(AND(H910=10,I910=4)),"VH",(AND(H910=10,I910=6)),"VH",(AND(H910=10,I910=8)),"VH",(AND(H910=10,I910=10)),"VH",(AND(H910=8,I910=1)),"L",(AND(H910=8,I910=2)),"M+",(AND(H910=8,I910=4)),"H",(AND(H910=8,I910=6)),"VH",(AND(H910=8,I910=8)),"VH",(AND(H910=8,I910=10)),"VH",(AND(H910=6,I910=1)),"L",(AND(H910=6,I910=2)),"M",(AND(H910=6,I910=4)),"M+",(AND(H910=6,I910=6)),"H",(AND(H910=6,I910=8)),"VH",(AND(H910=6,I910=10)),"VH",(AND(H910=4,I910=1)),"VL",(AND(H910=4,I910=2)),"L",(AND(H910=4,I910=4)),"M",(AND(H910=4,I910=6)),"M+",(AND(H910=4,I910=8)),"H",(AND(H910=4,I910=10)),"VH",(AND(H910=2,I910=1)),"VL",(AND(H910=2,I910=2)),"VL",(AND(H910=2,I910=4)),"L",(AND(H910=2,I910=6)),"M",(AND(H910=2,I910=8)),"H",(AND(H910=2,I910=10)),"H",(AND(H910=1,I910=1)),"VL",(AND(H910=1,I910=2)),"VL",(AND(H910=1,I910=4)),"L",(AND(H910=1,I910=6)),"L",(AND(H910=1,I910=8)),"M+",(AND(H910=1,I910=10)),"H"),"")</f>
        <v/>
      </c>
      <c r="K910" s="229"/>
      <c r="L910" s="162"/>
      <c r="M910" s="159"/>
      <c r="N910" s="159"/>
      <c r="O910" s="159"/>
      <c r="P910" s="159"/>
      <c r="Q910" s="159"/>
      <c r="R910" s="159"/>
      <c r="S910" s="159"/>
      <c r="T910" s="159"/>
      <c r="U910" s="267"/>
      <c r="V910" s="159"/>
      <c r="W910" s="230"/>
    </row>
    <row r="911" spans="1:23" ht="21.5" customHeight="1">
      <c r="A911" s="228"/>
      <c r="B911" s="228"/>
      <c r="C911" s="160"/>
      <c r="D911" s="334"/>
      <c r="E911" s="343"/>
      <c r="F911" s="343"/>
      <c r="G911" s="343"/>
      <c r="H911" s="343"/>
      <c r="I911" s="343"/>
      <c r="J911" s="268" t="str" cm="1">
        <f t="array" ref="J911">IFERROR(_xlfn.IFS((AND(H911=10,I911=1)),"L",(AND(H911=10,I911=2)),"H",(AND(H911=10,I911=4)),"VH",(AND(H911=10,I911=6)),"VH",(AND(H911=10,I911=8)),"VH",(AND(H911=10,I911=10)),"VH",(AND(H911=8,I911=1)),"L",(AND(H911=8,I911=2)),"M+",(AND(H911=8,I911=4)),"H",(AND(H911=8,I911=6)),"VH",(AND(H911=8,I911=8)),"VH",(AND(H911=8,I911=10)),"VH",(AND(H911=6,I911=1)),"L",(AND(H911=6,I911=2)),"M",(AND(H911=6,I911=4)),"M+",(AND(H911=6,I911=6)),"H",(AND(H911=6,I911=8)),"VH",(AND(H911=6,I911=10)),"VH",(AND(H911=4,I911=1)),"VL",(AND(H911=4,I911=2)),"L",(AND(H911=4,I911=4)),"M",(AND(H911=4,I911=6)),"M+",(AND(H911=4,I911=8)),"H",(AND(H911=4,I911=10)),"VH",(AND(H911=2,I911=1)),"VL",(AND(H911=2,I911=2)),"VL",(AND(H911=2,I911=4)),"L",(AND(H911=2,I911=6)),"M",(AND(H911=2,I911=8)),"H",(AND(H911=2,I911=10)),"H",(AND(H911=1,I911=1)),"VL",(AND(H911=1,I911=2)),"VL",(AND(H911=1,I911=4)),"L",(AND(H911=1,I911=6)),"L",(AND(H911=1,I911=8)),"M+",(AND(H911=1,I911=10)),"H"),"")</f>
        <v/>
      </c>
      <c r="K911" s="229"/>
      <c r="L911" s="162"/>
      <c r="M911" s="159"/>
      <c r="N911" s="159"/>
      <c r="O911" s="159"/>
      <c r="P911" s="159"/>
      <c r="Q911" s="159"/>
      <c r="R911" s="159"/>
      <c r="S911" s="159"/>
      <c r="T911" s="159"/>
      <c r="U911" s="267"/>
      <c r="V911" s="159"/>
      <c r="W911" s="230"/>
    </row>
    <row r="912" spans="1:23" ht="21.5" customHeight="1">
      <c r="A912" s="228"/>
      <c r="B912" s="228"/>
      <c r="C912" s="160"/>
      <c r="D912" s="334"/>
      <c r="E912" s="343"/>
      <c r="F912" s="343"/>
      <c r="G912" s="343"/>
      <c r="H912" s="343"/>
      <c r="I912" s="343"/>
      <c r="J912" s="268" t="str" cm="1">
        <f t="array" ref="J912">IFERROR(_xlfn.IFS((AND(H912=10,I912=1)),"L",(AND(H912=10,I912=2)),"H",(AND(H912=10,I912=4)),"VH",(AND(H912=10,I912=6)),"VH",(AND(H912=10,I912=8)),"VH",(AND(H912=10,I912=10)),"VH",(AND(H912=8,I912=1)),"L",(AND(H912=8,I912=2)),"M+",(AND(H912=8,I912=4)),"H",(AND(H912=8,I912=6)),"VH",(AND(H912=8,I912=8)),"VH",(AND(H912=8,I912=10)),"VH",(AND(H912=6,I912=1)),"L",(AND(H912=6,I912=2)),"M",(AND(H912=6,I912=4)),"M+",(AND(H912=6,I912=6)),"H",(AND(H912=6,I912=8)),"VH",(AND(H912=6,I912=10)),"VH",(AND(H912=4,I912=1)),"VL",(AND(H912=4,I912=2)),"L",(AND(H912=4,I912=4)),"M",(AND(H912=4,I912=6)),"M+",(AND(H912=4,I912=8)),"H",(AND(H912=4,I912=10)),"VH",(AND(H912=2,I912=1)),"VL",(AND(H912=2,I912=2)),"VL",(AND(H912=2,I912=4)),"L",(AND(H912=2,I912=6)),"M",(AND(H912=2,I912=8)),"H",(AND(H912=2,I912=10)),"H",(AND(H912=1,I912=1)),"VL",(AND(H912=1,I912=2)),"VL",(AND(H912=1,I912=4)),"L",(AND(H912=1,I912=6)),"L",(AND(H912=1,I912=8)),"M+",(AND(H912=1,I912=10)),"H"),"")</f>
        <v/>
      </c>
      <c r="K912" s="229"/>
      <c r="L912" s="162"/>
      <c r="M912" s="159"/>
      <c r="N912" s="159"/>
      <c r="O912" s="159"/>
      <c r="P912" s="159"/>
      <c r="Q912" s="159"/>
      <c r="R912" s="159"/>
      <c r="S912" s="159"/>
      <c r="T912" s="159"/>
      <c r="U912" s="267"/>
      <c r="V912" s="159"/>
      <c r="W912" s="230"/>
    </row>
    <row r="913" spans="1:23" ht="21.5" customHeight="1">
      <c r="A913" s="228"/>
      <c r="B913" s="228"/>
      <c r="C913" s="160"/>
      <c r="D913" s="334"/>
      <c r="E913" s="343"/>
      <c r="F913" s="343"/>
      <c r="G913" s="343"/>
      <c r="H913" s="343"/>
      <c r="I913" s="343"/>
      <c r="J913" s="268" t="str" cm="1">
        <f t="array" ref="J913">IFERROR(_xlfn.IFS((AND(H913=10,I913=1)),"L",(AND(H913=10,I913=2)),"H",(AND(H913=10,I913=4)),"VH",(AND(H913=10,I913=6)),"VH",(AND(H913=10,I913=8)),"VH",(AND(H913=10,I913=10)),"VH",(AND(H913=8,I913=1)),"L",(AND(H913=8,I913=2)),"M+",(AND(H913=8,I913=4)),"H",(AND(H913=8,I913=6)),"VH",(AND(H913=8,I913=8)),"VH",(AND(H913=8,I913=10)),"VH",(AND(H913=6,I913=1)),"L",(AND(H913=6,I913=2)),"M",(AND(H913=6,I913=4)),"M+",(AND(H913=6,I913=6)),"H",(AND(H913=6,I913=8)),"VH",(AND(H913=6,I913=10)),"VH",(AND(H913=4,I913=1)),"VL",(AND(H913=4,I913=2)),"L",(AND(H913=4,I913=4)),"M",(AND(H913=4,I913=6)),"M+",(AND(H913=4,I913=8)),"H",(AND(H913=4,I913=10)),"VH",(AND(H913=2,I913=1)),"VL",(AND(H913=2,I913=2)),"VL",(AND(H913=2,I913=4)),"L",(AND(H913=2,I913=6)),"M",(AND(H913=2,I913=8)),"H",(AND(H913=2,I913=10)),"H",(AND(H913=1,I913=1)),"VL",(AND(H913=1,I913=2)),"VL",(AND(H913=1,I913=4)),"L",(AND(H913=1,I913=6)),"L",(AND(H913=1,I913=8)),"M+",(AND(H913=1,I913=10)),"H"),"")</f>
        <v/>
      </c>
      <c r="K913" s="229"/>
      <c r="L913" s="162"/>
      <c r="M913" s="159"/>
      <c r="N913" s="159"/>
      <c r="O913" s="159"/>
      <c r="P913" s="159"/>
      <c r="Q913" s="159"/>
      <c r="R913" s="159"/>
      <c r="S913" s="159"/>
      <c r="T913" s="159"/>
      <c r="U913" s="267"/>
      <c r="V913" s="159"/>
      <c r="W913" s="230"/>
    </row>
    <row r="914" spans="1:23" ht="21.5" customHeight="1">
      <c r="A914" s="228"/>
      <c r="B914" s="228"/>
      <c r="C914" s="160"/>
      <c r="D914" s="340"/>
      <c r="E914" s="343"/>
      <c r="F914" s="343"/>
      <c r="G914" s="343"/>
      <c r="H914" s="343"/>
      <c r="I914" s="343"/>
      <c r="J914" s="268" t="str" cm="1">
        <f t="array" ref="J914">IFERROR(_xlfn.IFS((AND(H914=10,I914=1)),"L",(AND(H914=10,I914=2)),"H",(AND(H914=10,I914=4)),"VH",(AND(H914=10,I914=6)),"VH",(AND(H914=10,I914=8)),"VH",(AND(H914=10,I914=10)),"VH",(AND(H914=8,I914=1)),"L",(AND(H914=8,I914=2)),"M+",(AND(H914=8,I914=4)),"H",(AND(H914=8,I914=6)),"VH",(AND(H914=8,I914=8)),"VH",(AND(H914=8,I914=10)),"VH",(AND(H914=6,I914=1)),"L",(AND(H914=6,I914=2)),"M",(AND(H914=6,I914=4)),"M+",(AND(H914=6,I914=6)),"H",(AND(H914=6,I914=8)),"VH",(AND(H914=6,I914=10)),"VH",(AND(H914=4,I914=1)),"VL",(AND(H914=4,I914=2)),"L",(AND(H914=4,I914=4)),"M",(AND(H914=4,I914=6)),"M+",(AND(H914=4,I914=8)),"H",(AND(H914=4,I914=10)),"VH",(AND(H914=2,I914=1)),"VL",(AND(H914=2,I914=2)),"VL",(AND(H914=2,I914=4)),"L",(AND(H914=2,I914=6)),"M",(AND(H914=2,I914=8)),"H",(AND(H914=2,I914=10)),"H",(AND(H914=1,I914=1)),"VL",(AND(H914=1,I914=2)),"VL",(AND(H914=1,I914=4)),"L",(AND(H914=1,I914=6)),"L",(AND(H914=1,I914=8)),"M+",(AND(H914=1,I914=10)),"H"),"")</f>
        <v/>
      </c>
      <c r="K914" s="229"/>
      <c r="L914" s="162"/>
      <c r="M914" s="159"/>
      <c r="N914" s="159"/>
      <c r="O914" s="159"/>
      <c r="P914" s="159"/>
      <c r="Q914" s="159"/>
      <c r="R914" s="159"/>
      <c r="S914" s="159"/>
      <c r="T914" s="159"/>
      <c r="U914" s="267"/>
      <c r="V914" s="159"/>
      <c r="W914" s="230"/>
    </row>
    <row r="915" spans="1:23" ht="21.5" customHeight="1">
      <c r="A915" s="228"/>
      <c r="B915" s="228"/>
      <c r="C915" s="160"/>
      <c r="D915" s="160"/>
      <c r="E915" s="343"/>
      <c r="F915" s="343"/>
      <c r="G915" s="343"/>
      <c r="H915" s="343"/>
      <c r="I915" s="343"/>
      <c r="J915" s="268" t="str" cm="1">
        <f t="array" ref="J915">IFERROR(_xlfn.IFS((AND(H915=10,I915=1)),"L",(AND(H915=10,I915=2)),"H",(AND(H915=10,I915=4)),"VH",(AND(H915=10,I915=6)),"VH",(AND(H915=10,I915=8)),"VH",(AND(H915=10,I915=10)),"VH",(AND(H915=8,I915=1)),"L",(AND(H915=8,I915=2)),"M+",(AND(H915=8,I915=4)),"H",(AND(H915=8,I915=6)),"VH",(AND(H915=8,I915=8)),"VH",(AND(H915=8,I915=10)),"VH",(AND(H915=6,I915=1)),"L",(AND(H915=6,I915=2)),"M",(AND(H915=6,I915=4)),"M+",(AND(H915=6,I915=6)),"H",(AND(H915=6,I915=8)),"VH",(AND(H915=6,I915=10)),"VH",(AND(H915=4,I915=1)),"VL",(AND(H915=4,I915=2)),"L",(AND(H915=4,I915=4)),"M",(AND(H915=4,I915=6)),"M+",(AND(H915=4,I915=8)),"H",(AND(H915=4,I915=10)),"VH",(AND(H915=2,I915=1)),"VL",(AND(H915=2,I915=2)),"VL",(AND(H915=2,I915=4)),"L",(AND(H915=2,I915=6)),"M",(AND(H915=2,I915=8)),"H",(AND(H915=2,I915=10)),"H",(AND(H915=1,I915=1)),"VL",(AND(H915=1,I915=2)),"VL",(AND(H915=1,I915=4)),"L",(AND(H915=1,I915=6)),"L",(AND(H915=1,I915=8)),"M+",(AND(H915=1,I915=10)),"H"),"")</f>
        <v/>
      </c>
      <c r="K915" s="229"/>
      <c r="L915" s="162"/>
      <c r="M915" s="159"/>
      <c r="N915" s="159"/>
      <c r="O915" s="159"/>
      <c r="P915" s="159"/>
      <c r="Q915" s="159"/>
      <c r="R915" s="159"/>
      <c r="S915" s="159"/>
      <c r="T915" s="159"/>
      <c r="U915" s="267"/>
      <c r="V915" s="159"/>
      <c r="W915" s="230"/>
    </row>
    <row r="916" spans="1:23" ht="21.5" customHeight="1">
      <c r="A916" s="228"/>
      <c r="B916" s="228"/>
      <c r="C916" s="160"/>
      <c r="D916" s="160"/>
      <c r="E916" s="343"/>
      <c r="F916" s="343"/>
      <c r="G916" s="343"/>
      <c r="H916" s="343"/>
      <c r="I916" s="343"/>
      <c r="J916" s="268" t="str" cm="1">
        <f t="array" ref="J916">IFERROR(_xlfn.IFS((AND(H916=10,I916=1)),"L",(AND(H916=10,I916=2)),"H",(AND(H916=10,I916=4)),"VH",(AND(H916=10,I916=6)),"VH",(AND(H916=10,I916=8)),"VH",(AND(H916=10,I916=10)),"VH",(AND(H916=8,I916=1)),"L",(AND(H916=8,I916=2)),"M+",(AND(H916=8,I916=4)),"H",(AND(H916=8,I916=6)),"VH",(AND(H916=8,I916=8)),"VH",(AND(H916=8,I916=10)),"VH",(AND(H916=6,I916=1)),"L",(AND(H916=6,I916=2)),"M",(AND(H916=6,I916=4)),"M+",(AND(H916=6,I916=6)),"H",(AND(H916=6,I916=8)),"VH",(AND(H916=6,I916=10)),"VH",(AND(H916=4,I916=1)),"VL",(AND(H916=4,I916=2)),"L",(AND(H916=4,I916=4)),"M",(AND(H916=4,I916=6)),"M+",(AND(H916=4,I916=8)),"H",(AND(H916=4,I916=10)),"VH",(AND(H916=2,I916=1)),"VL",(AND(H916=2,I916=2)),"VL",(AND(H916=2,I916=4)),"L",(AND(H916=2,I916=6)),"M",(AND(H916=2,I916=8)),"H",(AND(H916=2,I916=10)),"H",(AND(H916=1,I916=1)),"VL",(AND(H916=1,I916=2)),"VL",(AND(H916=1,I916=4)),"L",(AND(H916=1,I916=6)),"L",(AND(H916=1,I916=8)),"M+",(AND(H916=1,I916=10)),"H"),"")</f>
        <v/>
      </c>
      <c r="K916" s="229"/>
      <c r="L916" s="162"/>
      <c r="M916" s="159"/>
      <c r="N916" s="159"/>
      <c r="O916" s="159"/>
      <c r="P916" s="159"/>
      <c r="Q916" s="159"/>
      <c r="R916" s="159"/>
      <c r="S916" s="159"/>
      <c r="T916" s="159"/>
      <c r="U916" s="267"/>
      <c r="V916" s="159"/>
      <c r="W916" s="230"/>
    </row>
    <row r="917" spans="1:23" ht="21.5" customHeight="1">
      <c r="A917" s="228"/>
      <c r="B917" s="228"/>
      <c r="C917" s="160"/>
      <c r="D917" s="160"/>
      <c r="E917" s="343"/>
      <c r="F917" s="343"/>
      <c r="G917" s="343"/>
      <c r="H917" s="343"/>
      <c r="I917" s="343"/>
      <c r="J917" s="268" t="str" cm="1">
        <f t="array" ref="J917">IFERROR(_xlfn.IFS((AND(H917=10,I917=1)),"L",(AND(H917=10,I917=2)),"H",(AND(H917=10,I917=4)),"VH",(AND(H917=10,I917=6)),"VH",(AND(H917=10,I917=8)),"VH",(AND(H917=10,I917=10)),"VH",(AND(H917=8,I917=1)),"L",(AND(H917=8,I917=2)),"M+",(AND(H917=8,I917=4)),"H",(AND(H917=8,I917=6)),"VH",(AND(H917=8,I917=8)),"VH",(AND(H917=8,I917=10)),"VH",(AND(H917=6,I917=1)),"L",(AND(H917=6,I917=2)),"M",(AND(H917=6,I917=4)),"M+",(AND(H917=6,I917=6)),"H",(AND(H917=6,I917=8)),"VH",(AND(H917=6,I917=10)),"VH",(AND(H917=4,I917=1)),"VL",(AND(H917=4,I917=2)),"L",(AND(H917=4,I917=4)),"M",(AND(H917=4,I917=6)),"M+",(AND(H917=4,I917=8)),"H",(AND(H917=4,I917=10)),"VH",(AND(H917=2,I917=1)),"VL",(AND(H917=2,I917=2)),"VL",(AND(H917=2,I917=4)),"L",(AND(H917=2,I917=6)),"M",(AND(H917=2,I917=8)),"H",(AND(H917=2,I917=10)),"H",(AND(H917=1,I917=1)),"VL",(AND(H917=1,I917=2)),"VL",(AND(H917=1,I917=4)),"L",(AND(H917=1,I917=6)),"L",(AND(H917=1,I917=8)),"M+",(AND(H917=1,I917=10)),"H"),"")</f>
        <v/>
      </c>
      <c r="K917" s="229"/>
      <c r="L917" s="162"/>
      <c r="M917" s="159"/>
      <c r="N917" s="159"/>
      <c r="O917" s="159"/>
      <c r="P917" s="159"/>
      <c r="Q917" s="159"/>
      <c r="R917" s="159"/>
      <c r="S917" s="159"/>
      <c r="T917" s="159"/>
      <c r="U917" s="267"/>
      <c r="V917" s="159"/>
      <c r="W917" s="230"/>
    </row>
    <row r="918" spans="1:23" ht="21.5" customHeight="1">
      <c r="A918" s="228"/>
      <c r="B918" s="228"/>
      <c r="C918" s="160"/>
      <c r="D918" s="160"/>
      <c r="E918" s="343"/>
      <c r="F918" s="343"/>
      <c r="G918" s="343"/>
      <c r="H918" s="343"/>
      <c r="I918" s="343"/>
      <c r="J918" s="268" t="str" cm="1">
        <f t="array" ref="J918">IFERROR(_xlfn.IFS((AND(H918=10,I918=1)),"L",(AND(H918=10,I918=2)),"H",(AND(H918=10,I918=4)),"VH",(AND(H918=10,I918=6)),"VH",(AND(H918=10,I918=8)),"VH",(AND(H918=10,I918=10)),"VH",(AND(H918=8,I918=1)),"L",(AND(H918=8,I918=2)),"M+",(AND(H918=8,I918=4)),"H",(AND(H918=8,I918=6)),"VH",(AND(H918=8,I918=8)),"VH",(AND(H918=8,I918=10)),"VH",(AND(H918=6,I918=1)),"L",(AND(H918=6,I918=2)),"M",(AND(H918=6,I918=4)),"M+",(AND(H918=6,I918=6)),"H",(AND(H918=6,I918=8)),"VH",(AND(H918=6,I918=10)),"VH",(AND(H918=4,I918=1)),"VL",(AND(H918=4,I918=2)),"L",(AND(H918=4,I918=4)),"M",(AND(H918=4,I918=6)),"M+",(AND(H918=4,I918=8)),"H",(AND(H918=4,I918=10)),"VH",(AND(H918=2,I918=1)),"VL",(AND(H918=2,I918=2)),"VL",(AND(H918=2,I918=4)),"L",(AND(H918=2,I918=6)),"M",(AND(H918=2,I918=8)),"H",(AND(H918=2,I918=10)),"H",(AND(H918=1,I918=1)),"VL",(AND(H918=1,I918=2)),"VL",(AND(H918=1,I918=4)),"L",(AND(H918=1,I918=6)),"L",(AND(H918=1,I918=8)),"M+",(AND(H918=1,I918=10)),"H"),"")</f>
        <v/>
      </c>
      <c r="K918" s="229"/>
      <c r="L918" s="162"/>
      <c r="M918" s="159"/>
      <c r="N918" s="159"/>
      <c r="O918" s="159"/>
      <c r="P918" s="159"/>
      <c r="Q918" s="159"/>
      <c r="R918" s="159"/>
      <c r="S918" s="159"/>
      <c r="T918" s="159"/>
      <c r="U918" s="267"/>
      <c r="V918" s="159"/>
      <c r="W918" s="230"/>
    </row>
    <row r="919" spans="1:23" ht="21.5" customHeight="1">
      <c r="A919" s="228"/>
      <c r="B919" s="228"/>
      <c r="C919" s="160"/>
      <c r="D919" s="160"/>
      <c r="E919" s="343"/>
      <c r="F919" s="343"/>
      <c r="G919" s="343"/>
      <c r="H919" s="343"/>
      <c r="I919" s="343"/>
      <c r="J919" s="268" t="str" cm="1">
        <f t="array" ref="J919">IFERROR(_xlfn.IFS((AND(H919=10,I919=1)),"L",(AND(H919=10,I919=2)),"H",(AND(H919=10,I919=4)),"VH",(AND(H919=10,I919=6)),"VH",(AND(H919=10,I919=8)),"VH",(AND(H919=10,I919=10)),"VH",(AND(H919=8,I919=1)),"L",(AND(H919=8,I919=2)),"M+",(AND(H919=8,I919=4)),"H",(AND(H919=8,I919=6)),"VH",(AND(H919=8,I919=8)),"VH",(AND(H919=8,I919=10)),"VH",(AND(H919=6,I919=1)),"L",(AND(H919=6,I919=2)),"M",(AND(H919=6,I919=4)),"M+",(AND(H919=6,I919=6)),"H",(AND(H919=6,I919=8)),"VH",(AND(H919=6,I919=10)),"VH",(AND(H919=4,I919=1)),"VL",(AND(H919=4,I919=2)),"L",(AND(H919=4,I919=4)),"M",(AND(H919=4,I919=6)),"M+",(AND(H919=4,I919=8)),"H",(AND(H919=4,I919=10)),"VH",(AND(H919=2,I919=1)),"VL",(AND(H919=2,I919=2)),"VL",(AND(H919=2,I919=4)),"L",(AND(H919=2,I919=6)),"M",(AND(H919=2,I919=8)),"H",(AND(H919=2,I919=10)),"H",(AND(H919=1,I919=1)),"VL",(AND(H919=1,I919=2)),"VL",(AND(H919=1,I919=4)),"L",(AND(H919=1,I919=6)),"L",(AND(H919=1,I919=8)),"M+",(AND(H919=1,I919=10)),"H"),"")</f>
        <v/>
      </c>
      <c r="K919" s="229"/>
      <c r="L919" s="162"/>
      <c r="M919" s="159"/>
      <c r="N919" s="159"/>
      <c r="O919" s="159"/>
      <c r="P919" s="159"/>
      <c r="Q919" s="159"/>
      <c r="R919" s="159"/>
      <c r="S919" s="159"/>
      <c r="T919" s="159"/>
      <c r="U919" s="267"/>
      <c r="V919" s="159"/>
      <c r="W919" s="230"/>
    </row>
    <row r="920" spans="1:23" ht="21.5" customHeight="1">
      <c r="A920" s="228"/>
      <c r="B920" s="228"/>
      <c r="C920" s="160"/>
      <c r="D920" s="160"/>
      <c r="E920" s="343"/>
      <c r="F920" s="343"/>
      <c r="G920" s="343"/>
      <c r="H920" s="343"/>
      <c r="I920" s="343"/>
      <c r="J920" s="268" t="str" cm="1">
        <f t="array" ref="J920">IFERROR(_xlfn.IFS((AND(H920=10,I920=1)),"L",(AND(H920=10,I920=2)),"H",(AND(H920=10,I920=4)),"VH",(AND(H920=10,I920=6)),"VH",(AND(H920=10,I920=8)),"VH",(AND(H920=10,I920=10)),"VH",(AND(H920=8,I920=1)),"L",(AND(H920=8,I920=2)),"M+",(AND(H920=8,I920=4)),"H",(AND(H920=8,I920=6)),"VH",(AND(H920=8,I920=8)),"VH",(AND(H920=8,I920=10)),"VH",(AND(H920=6,I920=1)),"L",(AND(H920=6,I920=2)),"M",(AND(H920=6,I920=4)),"M+",(AND(H920=6,I920=6)),"H",(AND(H920=6,I920=8)),"VH",(AND(H920=6,I920=10)),"VH",(AND(H920=4,I920=1)),"VL",(AND(H920=4,I920=2)),"L",(AND(H920=4,I920=4)),"M",(AND(H920=4,I920=6)),"M+",(AND(H920=4,I920=8)),"H",(AND(H920=4,I920=10)),"VH",(AND(H920=2,I920=1)),"VL",(AND(H920=2,I920=2)),"VL",(AND(H920=2,I920=4)),"L",(AND(H920=2,I920=6)),"M",(AND(H920=2,I920=8)),"H",(AND(H920=2,I920=10)),"H",(AND(H920=1,I920=1)),"VL",(AND(H920=1,I920=2)),"VL",(AND(H920=1,I920=4)),"L",(AND(H920=1,I920=6)),"L",(AND(H920=1,I920=8)),"M+",(AND(H920=1,I920=10)),"H"),"")</f>
        <v/>
      </c>
      <c r="K920" s="229"/>
      <c r="L920" s="162"/>
      <c r="M920" s="159"/>
      <c r="N920" s="159"/>
      <c r="O920" s="159"/>
      <c r="P920" s="159"/>
      <c r="Q920" s="159"/>
      <c r="R920" s="159"/>
      <c r="S920" s="159"/>
      <c r="T920" s="159"/>
      <c r="U920" s="267"/>
      <c r="V920" s="159"/>
      <c r="W920" s="230"/>
    </row>
    <row r="921" spans="1:23" ht="21.5" customHeight="1">
      <c r="A921" s="228"/>
      <c r="B921" s="228"/>
      <c r="C921" s="160"/>
      <c r="D921" s="160"/>
      <c r="E921" s="343"/>
      <c r="F921" s="343"/>
      <c r="G921" s="343"/>
      <c r="H921" s="343"/>
      <c r="I921" s="343"/>
      <c r="J921" s="268" t="str" cm="1">
        <f t="array" ref="J921">IFERROR(_xlfn.IFS((AND(H921=10,I921=1)),"L",(AND(H921=10,I921=2)),"H",(AND(H921=10,I921=4)),"VH",(AND(H921=10,I921=6)),"VH",(AND(H921=10,I921=8)),"VH",(AND(H921=10,I921=10)),"VH",(AND(H921=8,I921=1)),"L",(AND(H921=8,I921=2)),"M+",(AND(H921=8,I921=4)),"H",(AND(H921=8,I921=6)),"VH",(AND(H921=8,I921=8)),"VH",(AND(H921=8,I921=10)),"VH",(AND(H921=6,I921=1)),"L",(AND(H921=6,I921=2)),"M",(AND(H921=6,I921=4)),"M+",(AND(H921=6,I921=6)),"H",(AND(H921=6,I921=8)),"VH",(AND(H921=6,I921=10)),"VH",(AND(H921=4,I921=1)),"VL",(AND(H921=4,I921=2)),"L",(AND(H921=4,I921=4)),"M",(AND(H921=4,I921=6)),"M+",(AND(H921=4,I921=8)),"H",(AND(H921=4,I921=10)),"VH",(AND(H921=2,I921=1)),"VL",(AND(H921=2,I921=2)),"VL",(AND(H921=2,I921=4)),"L",(AND(H921=2,I921=6)),"M",(AND(H921=2,I921=8)),"H",(AND(H921=2,I921=10)),"H",(AND(H921=1,I921=1)),"VL",(AND(H921=1,I921=2)),"VL",(AND(H921=1,I921=4)),"L",(AND(H921=1,I921=6)),"L",(AND(H921=1,I921=8)),"M+",(AND(H921=1,I921=10)),"H"),"")</f>
        <v/>
      </c>
      <c r="K921" s="229"/>
      <c r="L921" s="162"/>
      <c r="M921" s="159"/>
      <c r="N921" s="159"/>
      <c r="O921" s="159"/>
      <c r="P921" s="159"/>
      <c r="Q921" s="159"/>
      <c r="R921" s="159"/>
      <c r="S921" s="159"/>
      <c r="T921" s="159"/>
      <c r="U921" s="267"/>
      <c r="V921" s="159"/>
      <c r="W921" s="230"/>
    </row>
    <row r="922" spans="1:23" ht="21.5" customHeight="1">
      <c r="A922" s="228"/>
      <c r="B922" s="228"/>
      <c r="C922" s="160"/>
      <c r="D922" s="160"/>
      <c r="E922" s="343"/>
      <c r="F922" s="343"/>
      <c r="G922" s="343"/>
      <c r="H922" s="343"/>
      <c r="I922" s="343"/>
      <c r="J922" s="268" t="str" cm="1">
        <f t="array" ref="J922">IFERROR(_xlfn.IFS((AND(H922=10,I922=1)),"L",(AND(H922=10,I922=2)),"H",(AND(H922=10,I922=4)),"VH",(AND(H922=10,I922=6)),"VH",(AND(H922=10,I922=8)),"VH",(AND(H922=10,I922=10)),"VH",(AND(H922=8,I922=1)),"L",(AND(H922=8,I922=2)),"M+",(AND(H922=8,I922=4)),"H",(AND(H922=8,I922=6)),"VH",(AND(H922=8,I922=8)),"VH",(AND(H922=8,I922=10)),"VH",(AND(H922=6,I922=1)),"L",(AND(H922=6,I922=2)),"M",(AND(H922=6,I922=4)),"M+",(AND(H922=6,I922=6)),"H",(AND(H922=6,I922=8)),"VH",(AND(H922=6,I922=10)),"VH",(AND(H922=4,I922=1)),"VL",(AND(H922=4,I922=2)),"L",(AND(H922=4,I922=4)),"M",(AND(H922=4,I922=6)),"M+",(AND(H922=4,I922=8)),"H",(AND(H922=4,I922=10)),"VH",(AND(H922=2,I922=1)),"VL",(AND(H922=2,I922=2)),"VL",(AND(H922=2,I922=4)),"L",(AND(H922=2,I922=6)),"M",(AND(H922=2,I922=8)),"H",(AND(H922=2,I922=10)),"H",(AND(H922=1,I922=1)),"VL",(AND(H922=1,I922=2)),"VL",(AND(H922=1,I922=4)),"L",(AND(H922=1,I922=6)),"L",(AND(H922=1,I922=8)),"M+",(AND(H922=1,I922=10)),"H"),"")</f>
        <v/>
      </c>
      <c r="K922" s="229"/>
      <c r="L922" s="162"/>
      <c r="M922" s="159"/>
      <c r="N922" s="159"/>
      <c r="O922" s="159"/>
      <c r="P922" s="159"/>
      <c r="Q922" s="159"/>
      <c r="R922" s="159"/>
      <c r="S922" s="159"/>
      <c r="T922" s="159"/>
      <c r="U922" s="267"/>
      <c r="V922" s="159"/>
      <c r="W922" s="230"/>
    </row>
    <row r="923" spans="1:23" ht="21.5" customHeight="1">
      <c r="A923" s="228"/>
      <c r="B923" s="228"/>
      <c r="C923" s="160"/>
      <c r="D923" s="160"/>
      <c r="E923" s="343"/>
      <c r="F923" s="343"/>
      <c r="G923" s="343"/>
      <c r="H923" s="343"/>
      <c r="I923" s="343"/>
      <c r="J923" s="268" t="str" cm="1">
        <f t="array" ref="J923">IFERROR(_xlfn.IFS((AND(H923=10,I923=1)),"L",(AND(H923=10,I923=2)),"H",(AND(H923=10,I923=4)),"VH",(AND(H923=10,I923=6)),"VH",(AND(H923=10,I923=8)),"VH",(AND(H923=10,I923=10)),"VH",(AND(H923=8,I923=1)),"L",(AND(H923=8,I923=2)),"M+",(AND(H923=8,I923=4)),"H",(AND(H923=8,I923=6)),"VH",(AND(H923=8,I923=8)),"VH",(AND(H923=8,I923=10)),"VH",(AND(H923=6,I923=1)),"L",(AND(H923=6,I923=2)),"M",(AND(H923=6,I923=4)),"M+",(AND(H923=6,I923=6)),"H",(AND(H923=6,I923=8)),"VH",(AND(H923=6,I923=10)),"VH",(AND(H923=4,I923=1)),"VL",(AND(H923=4,I923=2)),"L",(AND(H923=4,I923=4)),"M",(AND(H923=4,I923=6)),"M+",(AND(H923=4,I923=8)),"H",(AND(H923=4,I923=10)),"VH",(AND(H923=2,I923=1)),"VL",(AND(H923=2,I923=2)),"VL",(AND(H923=2,I923=4)),"L",(AND(H923=2,I923=6)),"M",(AND(H923=2,I923=8)),"H",(AND(H923=2,I923=10)),"H",(AND(H923=1,I923=1)),"VL",(AND(H923=1,I923=2)),"VL",(AND(H923=1,I923=4)),"L",(AND(H923=1,I923=6)),"L",(AND(H923=1,I923=8)),"M+",(AND(H923=1,I923=10)),"H"),"")</f>
        <v/>
      </c>
      <c r="K923" s="229"/>
      <c r="L923" s="162"/>
      <c r="M923" s="159"/>
      <c r="N923" s="159"/>
      <c r="O923" s="159"/>
      <c r="P923" s="159"/>
      <c r="Q923" s="159"/>
      <c r="R923" s="159"/>
      <c r="S923" s="159"/>
      <c r="T923" s="159"/>
      <c r="U923" s="267"/>
      <c r="V923" s="159"/>
      <c r="W923" s="230"/>
    </row>
    <row r="924" spans="1:23" ht="21.5" customHeight="1">
      <c r="A924" s="228"/>
      <c r="B924" s="228"/>
      <c r="C924" s="160"/>
      <c r="D924" s="160"/>
      <c r="E924" s="343"/>
      <c r="F924" s="343"/>
      <c r="G924" s="343"/>
      <c r="H924" s="343"/>
      <c r="I924" s="343"/>
      <c r="J924" s="268" t="str" cm="1">
        <f t="array" ref="J924">IFERROR(_xlfn.IFS((AND(H924=10,I924=1)),"L",(AND(H924=10,I924=2)),"H",(AND(H924=10,I924=4)),"VH",(AND(H924=10,I924=6)),"VH",(AND(H924=10,I924=8)),"VH",(AND(H924=10,I924=10)),"VH",(AND(H924=8,I924=1)),"L",(AND(H924=8,I924=2)),"M+",(AND(H924=8,I924=4)),"H",(AND(H924=8,I924=6)),"VH",(AND(H924=8,I924=8)),"VH",(AND(H924=8,I924=10)),"VH",(AND(H924=6,I924=1)),"L",(AND(H924=6,I924=2)),"M",(AND(H924=6,I924=4)),"M+",(AND(H924=6,I924=6)),"H",(AND(H924=6,I924=8)),"VH",(AND(H924=6,I924=10)),"VH",(AND(H924=4,I924=1)),"VL",(AND(H924=4,I924=2)),"L",(AND(H924=4,I924=4)),"M",(AND(H924=4,I924=6)),"M+",(AND(H924=4,I924=8)),"H",(AND(H924=4,I924=10)),"VH",(AND(H924=2,I924=1)),"VL",(AND(H924=2,I924=2)),"VL",(AND(H924=2,I924=4)),"L",(AND(H924=2,I924=6)),"M",(AND(H924=2,I924=8)),"H",(AND(H924=2,I924=10)),"H",(AND(H924=1,I924=1)),"VL",(AND(H924=1,I924=2)),"VL",(AND(H924=1,I924=4)),"L",(AND(H924=1,I924=6)),"L",(AND(H924=1,I924=8)),"M+",(AND(H924=1,I924=10)),"H"),"")</f>
        <v/>
      </c>
      <c r="K924" s="229"/>
      <c r="L924" s="162"/>
      <c r="M924" s="159"/>
      <c r="N924" s="159"/>
      <c r="O924" s="159"/>
      <c r="P924" s="159"/>
      <c r="Q924" s="159"/>
      <c r="R924" s="159"/>
      <c r="S924" s="159"/>
      <c r="T924" s="159"/>
      <c r="U924" s="267"/>
      <c r="V924" s="159"/>
      <c r="W924" s="230"/>
    </row>
    <row r="925" spans="1:23" ht="21.5" customHeight="1">
      <c r="A925" s="228"/>
      <c r="B925" s="228"/>
      <c r="C925" s="160"/>
      <c r="D925" s="160"/>
      <c r="E925" s="343"/>
      <c r="F925" s="343"/>
      <c r="G925" s="343"/>
      <c r="H925" s="343"/>
      <c r="I925" s="343"/>
      <c r="J925" s="268" t="str" cm="1">
        <f t="array" ref="J925">IFERROR(_xlfn.IFS((AND(H925=10,I925=1)),"L",(AND(H925=10,I925=2)),"H",(AND(H925=10,I925=4)),"VH",(AND(H925=10,I925=6)),"VH",(AND(H925=10,I925=8)),"VH",(AND(H925=10,I925=10)),"VH",(AND(H925=8,I925=1)),"L",(AND(H925=8,I925=2)),"M+",(AND(H925=8,I925=4)),"H",(AND(H925=8,I925=6)),"VH",(AND(H925=8,I925=8)),"VH",(AND(H925=8,I925=10)),"VH",(AND(H925=6,I925=1)),"L",(AND(H925=6,I925=2)),"M",(AND(H925=6,I925=4)),"M+",(AND(H925=6,I925=6)),"H",(AND(H925=6,I925=8)),"VH",(AND(H925=6,I925=10)),"VH",(AND(H925=4,I925=1)),"VL",(AND(H925=4,I925=2)),"L",(AND(H925=4,I925=4)),"M",(AND(H925=4,I925=6)),"M+",(AND(H925=4,I925=8)),"H",(AND(H925=4,I925=10)),"VH",(AND(H925=2,I925=1)),"VL",(AND(H925=2,I925=2)),"VL",(AND(H925=2,I925=4)),"L",(AND(H925=2,I925=6)),"M",(AND(H925=2,I925=8)),"H",(AND(H925=2,I925=10)),"H",(AND(H925=1,I925=1)),"VL",(AND(H925=1,I925=2)),"VL",(AND(H925=1,I925=4)),"L",(AND(H925=1,I925=6)),"L",(AND(H925=1,I925=8)),"M+",(AND(H925=1,I925=10)),"H"),"")</f>
        <v/>
      </c>
      <c r="K925" s="229"/>
      <c r="L925" s="162"/>
      <c r="M925" s="159"/>
      <c r="N925" s="159"/>
      <c r="O925" s="159"/>
      <c r="P925" s="159"/>
      <c r="Q925" s="159"/>
      <c r="R925" s="159"/>
      <c r="S925" s="159"/>
      <c r="T925" s="159"/>
      <c r="U925" s="267"/>
      <c r="V925" s="159"/>
      <c r="W925" s="230"/>
    </row>
    <row r="926" spans="1:23" ht="21.5" customHeight="1">
      <c r="A926" s="228"/>
      <c r="B926" s="228"/>
      <c r="C926" s="160"/>
      <c r="D926" s="340"/>
      <c r="E926" s="343"/>
      <c r="F926" s="343"/>
      <c r="G926" s="343"/>
      <c r="H926" s="343"/>
      <c r="I926" s="343"/>
      <c r="J926" s="268" t="str" cm="1">
        <f t="array" ref="J926">IFERROR(_xlfn.IFS((AND(H926=10,I926=1)),"L",(AND(H926=10,I926=2)),"H",(AND(H926=10,I926=4)),"VH",(AND(H926=10,I926=6)),"VH",(AND(H926=10,I926=8)),"VH",(AND(H926=10,I926=10)),"VH",(AND(H926=8,I926=1)),"L",(AND(H926=8,I926=2)),"M+",(AND(H926=8,I926=4)),"H",(AND(H926=8,I926=6)),"VH",(AND(H926=8,I926=8)),"VH",(AND(H926=8,I926=10)),"VH",(AND(H926=6,I926=1)),"L",(AND(H926=6,I926=2)),"M",(AND(H926=6,I926=4)),"M+",(AND(H926=6,I926=6)),"H",(AND(H926=6,I926=8)),"VH",(AND(H926=6,I926=10)),"VH",(AND(H926=4,I926=1)),"VL",(AND(H926=4,I926=2)),"L",(AND(H926=4,I926=4)),"M",(AND(H926=4,I926=6)),"M+",(AND(H926=4,I926=8)),"H",(AND(H926=4,I926=10)),"VH",(AND(H926=2,I926=1)),"VL",(AND(H926=2,I926=2)),"VL",(AND(H926=2,I926=4)),"L",(AND(H926=2,I926=6)),"M",(AND(H926=2,I926=8)),"H",(AND(H926=2,I926=10)),"H",(AND(H926=1,I926=1)),"VL",(AND(H926=1,I926=2)),"VL",(AND(H926=1,I926=4)),"L",(AND(H926=1,I926=6)),"L",(AND(H926=1,I926=8)),"M+",(AND(H926=1,I926=10)),"H"),"")</f>
        <v/>
      </c>
      <c r="K926" s="229"/>
      <c r="L926" s="162"/>
      <c r="M926" s="159"/>
      <c r="N926" s="159"/>
      <c r="O926" s="159"/>
      <c r="P926" s="159"/>
      <c r="Q926" s="159"/>
      <c r="R926" s="159"/>
      <c r="S926" s="159"/>
      <c r="T926" s="159"/>
      <c r="U926" s="267"/>
      <c r="V926" s="159"/>
      <c r="W926" s="230"/>
    </row>
    <row r="927" spans="1:23" ht="21.5" customHeight="1">
      <c r="A927" s="228"/>
      <c r="B927" s="228"/>
      <c r="C927" s="160"/>
      <c r="D927" s="160"/>
      <c r="E927" s="343"/>
      <c r="F927" s="343"/>
      <c r="G927" s="343"/>
      <c r="H927" s="343"/>
      <c r="I927" s="343"/>
      <c r="J927" s="268" t="str" cm="1">
        <f t="array" ref="J927">IFERROR(_xlfn.IFS((AND(H927=10,I927=1)),"L",(AND(H927=10,I927=2)),"H",(AND(H927=10,I927=4)),"VH",(AND(H927=10,I927=6)),"VH",(AND(H927=10,I927=8)),"VH",(AND(H927=10,I927=10)),"VH",(AND(H927=8,I927=1)),"L",(AND(H927=8,I927=2)),"M+",(AND(H927=8,I927=4)),"H",(AND(H927=8,I927=6)),"VH",(AND(H927=8,I927=8)),"VH",(AND(H927=8,I927=10)),"VH",(AND(H927=6,I927=1)),"L",(AND(H927=6,I927=2)),"M",(AND(H927=6,I927=4)),"M+",(AND(H927=6,I927=6)),"H",(AND(H927=6,I927=8)),"VH",(AND(H927=6,I927=10)),"VH",(AND(H927=4,I927=1)),"VL",(AND(H927=4,I927=2)),"L",(AND(H927=4,I927=4)),"M",(AND(H927=4,I927=6)),"M+",(AND(H927=4,I927=8)),"H",(AND(H927=4,I927=10)),"VH",(AND(H927=2,I927=1)),"VL",(AND(H927=2,I927=2)),"VL",(AND(H927=2,I927=4)),"L",(AND(H927=2,I927=6)),"M",(AND(H927=2,I927=8)),"H",(AND(H927=2,I927=10)),"H",(AND(H927=1,I927=1)),"VL",(AND(H927=1,I927=2)),"VL",(AND(H927=1,I927=4)),"L",(AND(H927=1,I927=6)),"L",(AND(H927=1,I927=8)),"M+",(AND(H927=1,I927=10)),"H"),"")</f>
        <v/>
      </c>
      <c r="K927" s="229"/>
      <c r="L927" s="162"/>
      <c r="M927" s="159"/>
      <c r="N927" s="159"/>
      <c r="O927" s="159"/>
      <c r="P927" s="159"/>
      <c r="Q927" s="159"/>
      <c r="R927" s="159"/>
      <c r="S927" s="159"/>
      <c r="T927" s="159"/>
      <c r="U927" s="267"/>
      <c r="V927" s="159"/>
      <c r="W927" s="230"/>
    </row>
    <row r="928" spans="1:23" ht="21.5" customHeight="1">
      <c r="A928" s="228"/>
      <c r="B928" s="228"/>
      <c r="C928" s="160"/>
      <c r="D928" s="160"/>
      <c r="E928" s="343"/>
      <c r="F928" s="343"/>
      <c r="G928" s="343"/>
      <c r="H928" s="343"/>
      <c r="I928" s="343"/>
      <c r="J928" s="268" t="str" cm="1">
        <f t="array" ref="J928">IFERROR(_xlfn.IFS((AND(H928=10,I928=1)),"L",(AND(H928=10,I928=2)),"H",(AND(H928=10,I928=4)),"VH",(AND(H928=10,I928=6)),"VH",(AND(H928=10,I928=8)),"VH",(AND(H928=10,I928=10)),"VH",(AND(H928=8,I928=1)),"L",(AND(H928=8,I928=2)),"M+",(AND(H928=8,I928=4)),"H",(AND(H928=8,I928=6)),"VH",(AND(H928=8,I928=8)),"VH",(AND(H928=8,I928=10)),"VH",(AND(H928=6,I928=1)),"L",(AND(H928=6,I928=2)),"M",(AND(H928=6,I928=4)),"M+",(AND(H928=6,I928=6)),"H",(AND(H928=6,I928=8)),"VH",(AND(H928=6,I928=10)),"VH",(AND(H928=4,I928=1)),"VL",(AND(H928=4,I928=2)),"L",(AND(H928=4,I928=4)),"M",(AND(H928=4,I928=6)),"M+",(AND(H928=4,I928=8)),"H",(AND(H928=4,I928=10)),"VH",(AND(H928=2,I928=1)),"VL",(AND(H928=2,I928=2)),"VL",(AND(H928=2,I928=4)),"L",(AND(H928=2,I928=6)),"M",(AND(H928=2,I928=8)),"H",(AND(H928=2,I928=10)),"H",(AND(H928=1,I928=1)),"VL",(AND(H928=1,I928=2)),"VL",(AND(H928=1,I928=4)),"L",(AND(H928=1,I928=6)),"L",(AND(H928=1,I928=8)),"M+",(AND(H928=1,I928=10)),"H"),"")</f>
        <v/>
      </c>
      <c r="K928" s="229"/>
      <c r="L928" s="162"/>
      <c r="M928" s="159"/>
      <c r="N928" s="159"/>
      <c r="O928" s="159"/>
      <c r="P928" s="159"/>
      <c r="Q928" s="159"/>
      <c r="R928" s="159"/>
      <c r="S928" s="159"/>
      <c r="T928" s="159"/>
      <c r="U928" s="267"/>
      <c r="V928" s="159"/>
      <c r="W928" s="230"/>
    </row>
    <row r="929" spans="1:23" ht="21.5" customHeight="1">
      <c r="A929" s="228"/>
      <c r="B929" s="228"/>
      <c r="C929" s="160"/>
      <c r="D929" s="160"/>
      <c r="E929" s="343"/>
      <c r="F929" s="343"/>
      <c r="G929" s="343"/>
      <c r="H929" s="343"/>
      <c r="I929" s="343"/>
      <c r="J929" s="268" t="str" cm="1">
        <f t="array" ref="J929">IFERROR(_xlfn.IFS((AND(H929=10,I929=1)),"L",(AND(H929=10,I929=2)),"H",(AND(H929=10,I929=4)),"VH",(AND(H929=10,I929=6)),"VH",(AND(H929=10,I929=8)),"VH",(AND(H929=10,I929=10)),"VH",(AND(H929=8,I929=1)),"L",(AND(H929=8,I929=2)),"M+",(AND(H929=8,I929=4)),"H",(AND(H929=8,I929=6)),"VH",(AND(H929=8,I929=8)),"VH",(AND(H929=8,I929=10)),"VH",(AND(H929=6,I929=1)),"L",(AND(H929=6,I929=2)),"M",(AND(H929=6,I929=4)),"M+",(AND(H929=6,I929=6)),"H",(AND(H929=6,I929=8)),"VH",(AND(H929=6,I929=10)),"VH",(AND(H929=4,I929=1)),"VL",(AND(H929=4,I929=2)),"L",(AND(H929=4,I929=4)),"M",(AND(H929=4,I929=6)),"M+",(AND(H929=4,I929=8)),"H",(AND(H929=4,I929=10)),"VH",(AND(H929=2,I929=1)),"VL",(AND(H929=2,I929=2)),"VL",(AND(H929=2,I929=4)),"L",(AND(H929=2,I929=6)),"M",(AND(H929=2,I929=8)),"H",(AND(H929=2,I929=10)),"H",(AND(H929=1,I929=1)),"VL",(AND(H929=1,I929=2)),"VL",(AND(H929=1,I929=4)),"L",(AND(H929=1,I929=6)),"L",(AND(H929=1,I929=8)),"M+",(AND(H929=1,I929=10)),"H"),"")</f>
        <v/>
      </c>
      <c r="K929" s="229"/>
      <c r="L929" s="162"/>
      <c r="M929" s="159"/>
      <c r="N929" s="159"/>
      <c r="O929" s="159"/>
      <c r="P929" s="159"/>
      <c r="Q929" s="159"/>
      <c r="R929" s="159"/>
      <c r="S929" s="159"/>
      <c r="T929" s="159"/>
      <c r="U929" s="267"/>
      <c r="V929" s="159"/>
      <c r="W929" s="230"/>
    </row>
    <row r="930" spans="1:23" ht="21.5" customHeight="1">
      <c r="A930" s="228"/>
      <c r="B930" s="228"/>
      <c r="C930" s="160"/>
      <c r="D930" s="160"/>
      <c r="E930" s="343"/>
      <c r="F930" s="343"/>
      <c r="G930" s="343"/>
      <c r="H930" s="343"/>
      <c r="I930" s="343"/>
      <c r="J930" s="268" t="str" cm="1">
        <f t="array" ref="J930">IFERROR(_xlfn.IFS((AND(H930=10,I930=1)),"L",(AND(H930=10,I930=2)),"H",(AND(H930=10,I930=4)),"VH",(AND(H930=10,I930=6)),"VH",(AND(H930=10,I930=8)),"VH",(AND(H930=10,I930=10)),"VH",(AND(H930=8,I930=1)),"L",(AND(H930=8,I930=2)),"M+",(AND(H930=8,I930=4)),"H",(AND(H930=8,I930=6)),"VH",(AND(H930=8,I930=8)),"VH",(AND(H930=8,I930=10)),"VH",(AND(H930=6,I930=1)),"L",(AND(H930=6,I930=2)),"M",(AND(H930=6,I930=4)),"M+",(AND(H930=6,I930=6)),"H",(AND(H930=6,I930=8)),"VH",(AND(H930=6,I930=10)),"VH",(AND(H930=4,I930=1)),"VL",(AND(H930=4,I930=2)),"L",(AND(H930=4,I930=4)),"M",(AND(H930=4,I930=6)),"M+",(AND(H930=4,I930=8)),"H",(AND(H930=4,I930=10)),"VH",(AND(H930=2,I930=1)),"VL",(AND(H930=2,I930=2)),"VL",(AND(H930=2,I930=4)),"L",(AND(H930=2,I930=6)),"M",(AND(H930=2,I930=8)),"H",(AND(H930=2,I930=10)),"H",(AND(H930=1,I930=1)),"VL",(AND(H930=1,I930=2)),"VL",(AND(H930=1,I930=4)),"L",(AND(H930=1,I930=6)),"L",(AND(H930=1,I930=8)),"M+",(AND(H930=1,I930=10)),"H"),"")</f>
        <v/>
      </c>
      <c r="K930" s="229"/>
      <c r="L930" s="162"/>
      <c r="M930" s="159"/>
      <c r="N930" s="159"/>
      <c r="O930" s="159"/>
      <c r="P930" s="159"/>
      <c r="Q930" s="159"/>
      <c r="R930" s="159"/>
      <c r="S930" s="159"/>
      <c r="T930" s="159"/>
      <c r="U930" s="267"/>
      <c r="V930" s="159"/>
      <c r="W930" s="230"/>
    </row>
    <row r="931" spans="1:23" ht="21.5" customHeight="1">
      <c r="A931" s="228"/>
      <c r="B931" s="228"/>
      <c r="C931" s="160"/>
      <c r="D931" s="160"/>
      <c r="E931" s="343"/>
      <c r="F931" s="343"/>
      <c r="G931" s="343"/>
      <c r="H931" s="343"/>
      <c r="I931" s="343"/>
      <c r="J931" s="268" t="str" cm="1">
        <f t="array" ref="J931">IFERROR(_xlfn.IFS((AND(H931=10,I931=1)),"L",(AND(H931=10,I931=2)),"H",(AND(H931=10,I931=4)),"VH",(AND(H931=10,I931=6)),"VH",(AND(H931=10,I931=8)),"VH",(AND(H931=10,I931=10)),"VH",(AND(H931=8,I931=1)),"L",(AND(H931=8,I931=2)),"M+",(AND(H931=8,I931=4)),"H",(AND(H931=8,I931=6)),"VH",(AND(H931=8,I931=8)),"VH",(AND(H931=8,I931=10)),"VH",(AND(H931=6,I931=1)),"L",(AND(H931=6,I931=2)),"M",(AND(H931=6,I931=4)),"M+",(AND(H931=6,I931=6)),"H",(AND(H931=6,I931=8)),"VH",(AND(H931=6,I931=10)),"VH",(AND(H931=4,I931=1)),"VL",(AND(H931=4,I931=2)),"L",(AND(H931=4,I931=4)),"M",(AND(H931=4,I931=6)),"M+",(AND(H931=4,I931=8)),"H",(AND(H931=4,I931=10)),"VH",(AND(H931=2,I931=1)),"VL",(AND(H931=2,I931=2)),"VL",(AND(H931=2,I931=4)),"L",(AND(H931=2,I931=6)),"M",(AND(H931=2,I931=8)),"H",(AND(H931=2,I931=10)),"H",(AND(H931=1,I931=1)),"VL",(AND(H931=1,I931=2)),"VL",(AND(H931=1,I931=4)),"L",(AND(H931=1,I931=6)),"L",(AND(H931=1,I931=8)),"M+",(AND(H931=1,I931=10)),"H"),"")</f>
        <v/>
      </c>
      <c r="K931" s="229"/>
      <c r="L931" s="162"/>
      <c r="M931" s="159"/>
      <c r="N931" s="159"/>
      <c r="O931" s="159"/>
      <c r="P931" s="159"/>
      <c r="Q931" s="159"/>
      <c r="R931" s="159"/>
      <c r="S931" s="159"/>
      <c r="T931" s="159"/>
      <c r="U931" s="267"/>
      <c r="V931" s="159"/>
      <c r="W931" s="230"/>
    </row>
    <row r="932" spans="1:23" ht="21.5" customHeight="1">
      <c r="A932" s="228"/>
      <c r="B932" s="228"/>
      <c r="C932" s="160"/>
      <c r="D932" s="160"/>
      <c r="E932" s="343"/>
      <c r="F932" s="343"/>
      <c r="G932" s="343"/>
      <c r="H932" s="343"/>
      <c r="I932" s="343"/>
      <c r="J932" s="268" t="str" cm="1">
        <f t="array" ref="J932">IFERROR(_xlfn.IFS((AND(H932=10,I932=1)),"L",(AND(H932=10,I932=2)),"H",(AND(H932=10,I932=4)),"VH",(AND(H932=10,I932=6)),"VH",(AND(H932=10,I932=8)),"VH",(AND(H932=10,I932=10)),"VH",(AND(H932=8,I932=1)),"L",(AND(H932=8,I932=2)),"M+",(AND(H932=8,I932=4)),"H",(AND(H932=8,I932=6)),"VH",(AND(H932=8,I932=8)),"VH",(AND(H932=8,I932=10)),"VH",(AND(H932=6,I932=1)),"L",(AND(H932=6,I932=2)),"M",(AND(H932=6,I932=4)),"M+",(AND(H932=6,I932=6)),"H",(AND(H932=6,I932=8)),"VH",(AND(H932=6,I932=10)),"VH",(AND(H932=4,I932=1)),"VL",(AND(H932=4,I932=2)),"L",(AND(H932=4,I932=4)),"M",(AND(H932=4,I932=6)),"M+",(AND(H932=4,I932=8)),"H",(AND(H932=4,I932=10)),"VH",(AND(H932=2,I932=1)),"VL",(AND(H932=2,I932=2)),"VL",(AND(H932=2,I932=4)),"L",(AND(H932=2,I932=6)),"M",(AND(H932=2,I932=8)),"H",(AND(H932=2,I932=10)),"H",(AND(H932=1,I932=1)),"VL",(AND(H932=1,I932=2)),"VL",(AND(H932=1,I932=4)),"L",(AND(H932=1,I932=6)),"L",(AND(H932=1,I932=8)),"M+",(AND(H932=1,I932=10)),"H"),"")</f>
        <v/>
      </c>
      <c r="K932" s="229"/>
      <c r="L932" s="162"/>
      <c r="M932" s="159"/>
      <c r="N932" s="159"/>
      <c r="O932" s="159"/>
      <c r="P932" s="159"/>
      <c r="Q932" s="159"/>
      <c r="R932" s="159"/>
      <c r="S932" s="159"/>
      <c r="T932" s="159"/>
      <c r="U932" s="267"/>
      <c r="V932" s="159"/>
      <c r="W932" s="230"/>
    </row>
    <row r="933" spans="1:23" ht="21.5" customHeight="1">
      <c r="A933" s="228"/>
      <c r="B933" s="228"/>
      <c r="C933" s="160"/>
      <c r="D933" s="160"/>
      <c r="E933" s="343"/>
      <c r="F933" s="343"/>
      <c r="G933" s="343"/>
      <c r="H933" s="343"/>
      <c r="I933" s="343"/>
      <c r="J933" s="268" t="str" cm="1">
        <f t="array" ref="J933">IFERROR(_xlfn.IFS((AND(H933=10,I933=1)),"L",(AND(H933=10,I933=2)),"H",(AND(H933=10,I933=4)),"VH",(AND(H933=10,I933=6)),"VH",(AND(H933=10,I933=8)),"VH",(AND(H933=10,I933=10)),"VH",(AND(H933=8,I933=1)),"L",(AND(H933=8,I933=2)),"M+",(AND(H933=8,I933=4)),"H",(AND(H933=8,I933=6)),"VH",(AND(H933=8,I933=8)),"VH",(AND(H933=8,I933=10)),"VH",(AND(H933=6,I933=1)),"L",(AND(H933=6,I933=2)),"M",(AND(H933=6,I933=4)),"M+",(AND(H933=6,I933=6)),"H",(AND(H933=6,I933=8)),"VH",(AND(H933=6,I933=10)),"VH",(AND(H933=4,I933=1)),"VL",(AND(H933=4,I933=2)),"L",(AND(H933=4,I933=4)),"M",(AND(H933=4,I933=6)),"M+",(AND(H933=4,I933=8)),"H",(AND(H933=4,I933=10)),"VH",(AND(H933=2,I933=1)),"VL",(AND(H933=2,I933=2)),"VL",(AND(H933=2,I933=4)),"L",(AND(H933=2,I933=6)),"M",(AND(H933=2,I933=8)),"H",(AND(H933=2,I933=10)),"H",(AND(H933=1,I933=1)),"VL",(AND(H933=1,I933=2)),"VL",(AND(H933=1,I933=4)),"L",(AND(H933=1,I933=6)),"L",(AND(H933=1,I933=8)),"M+",(AND(H933=1,I933=10)),"H"),"")</f>
        <v/>
      </c>
      <c r="K933" s="229"/>
      <c r="L933" s="162"/>
      <c r="M933" s="159"/>
      <c r="N933" s="159"/>
      <c r="O933" s="159"/>
      <c r="P933" s="159"/>
      <c r="Q933" s="159"/>
      <c r="R933" s="159"/>
      <c r="S933" s="159"/>
      <c r="T933" s="159"/>
      <c r="U933" s="267"/>
      <c r="V933" s="159"/>
      <c r="W933" s="230"/>
    </row>
    <row r="934" spans="1:23" ht="21.5" customHeight="1">
      <c r="A934" s="228"/>
      <c r="B934" s="228"/>
      <c r="C934" s="160"/>
      <c r="D934" s="160"/>
      <c r="E934" s="343"/>
      <c r="F934" s="343"/>
      <c r="G934" s="343"/>
      <c r="H934" s="343"/>
      <c r="I934" s="343"/>
      <c r="J934" s="268" t="str" cm="1">
        <f t="array" ref="J934">IFERROR(_xlfn.IFS((AND(H934=10,I934=1)),"L",(AND(H934=10,I934=2)),"H",(AND(H934=10,I934=4)),"VH",(AND(H934=10,I934=6)),"VH",(AND(H934=10,I934=8)),"VH",(AND(H934=10,I934=10)),"VH",(AND(H934=8,I934=1)),"L",(AND(H934=8,I934=2)),"M+",(AND(H934=8,I934=4)),"H",(AND(H934=8,I934=6)),"VH",(AND(H934=8,I934=8)),"VH",(AND(H934=8,I934=10)),"VH",(AND(H934=6,I934=1)),"L",(AND(H934=6,I934=2)),"M",(AND(H934=6,I934=4)),"M+",(AND(H934=6,I934=6)),"H",(AND(H934=6,I934=8)),"VH",(AND(H934=6,I934=10)),"VH",(AND(H934=4,I934=1)),"VL",(AND(H934=4,I934=2)),"L",(AND(H934=4,I934=4)),"M",(AND(H934=4,I934=6)),"M+",(AND(H934=4,I934=8)),"H",(AND(H934=4,I934=10)),"VH",(AND(H934=2,I934=1)),"VL",(AND(H934=2,I934=2)),"VL",(AND(H934=2,I934=4)),"L",(AND(H934=2,I934=6)),"M",(AND(H934=2,I934=8)),"H",(AND(H934=2,I934=10)),"H",(AND(H934=1,I934=1)),"VL",(AND(H934=1,I934=2)),"VL",(AND(H934=1,I934=4)),"L",(AND(H934=1,I934=6)),"L",(AND(H934=1,I934=8)),"M+",(AND(H934=1,I934=10)),"H"),"")</f>
        <v/>
      </c>
      <c r="K934" s="229"/>
      <c r="L934" s="162"/>
      <c r="M934" s="159"/>
      <c r="N934" s="159"/>
      <c r="O934" s="159"/>
      <c r="P934" s="159"/>
      <c r="Q934" s="159"/>
      <c r="R934" s="159"/>
      <c r="S934" s="159"/>
      <c r="T934" s="159"/>
      <c r="U934" s="267"/>
      <c r="V934" s="159"/>
      <c r="W934" s="230"/>
    </row>
    <row r="935" spans="1:23" ht="21.5" customHeight="1">
      <c r="A935" s="228"/>
      <c r="B935" s="228"/>
      <c r="C935" s="160"/>
      <c r="D935" s="160"/>
      <c r="E935" s="343"/>
      <c r="F935" s="343"/>
      <c r="G935" s="343"/>
      <c r="H935" s="343"/>
      <c r="I935" s="343"/>
      <c r="J935" s="268" t="str" cm="1">
        <f t="array" ref="J935">IFERROR(_xlfn.IFS((AND(H935=10,I935=1)),"L",(AND(H935=10,I935=2)),"H",(AND(H935=10,I935=4)),"VH",(AND(H935=10,I935=6)),"VH",(AND(H935=10,I935=8)),"VH",(AND(H935=10,I935=10)),"VH",(AND(H935=8,I935=1)),"L",(AND(H935=8,I935=2)),"M+",(AND(H935=8,I935=4)),"H",(AND(H935=8,I935=6)),"VH",(AND(H935=8,I935=8)),"VH",(AND(H935=8,I935=10)),"VH",(AND(H935=6,I935=1)),"L",(AND(H935=6,I935=2)),"M",(AND(H935=6,I935=4)),"M+",(AND(H935=6,I935=6)),"H",(AND(H935=6,I935=8)),"VH",(AND(H935=6,I935=10)),"VH",(AND(H935=4,I935=1)),"VL",(AND(H935=4,I935=2)),"L",(AND(H935=4,I935=4)),"M",(AND(H935=4,I935=6)),"M+",(AND(H935=4,I935=8)),"H",(AND(H935=4,I935=10)),"VH",(AND(H935=2,I935=1)),"VL",(AND(H935=2,I935=2)),"VL",(AND(H935=2,I935=4)),"L",(AND(H935=2,I935=6)),"M",(AND(H935=2,I935=8)),"H",(AND(H935=2,I935=10)),"H",(AND(H935=1,I935=1)),"VL",(AND(H935=1,I935=2)),"VL",(AND(H935=1,I935=4)),"L",(AND(H935=1,I935=6)),"L",(AND(H935=1,I935=8)),"M+",(AND(H935=1,I935=10)),"H"),"")</f>
        <v/>
      </c>
      <c r="K935" s="229"/>
      <c r="L935" s="162"/>
      <c r="M935" s="159"/>
      <c r="N935" s="159"/>
      <c r="O935" s="159"/>
      <c r="P935" s="159"/>
      <c r="Q935" s="159"/>
      <c r="R935" s="159"/>
      <c r="S935" s="159"/>
      <c r="T935" s="159"/>
      <c r="U935" s="267"/>
      <c r="V935" s="159"/>
      <c r="W935" s="230"/>
    </row>
    <row r="936" spans="1:23" ht="21.5" customHeight="1">
      <c r="A936" s="228"/>
      <c r="B936" s="228"/>
      <c r="C936" s="160"/>
      <c r="D936" s="160"/>
      <c r="E936" s="343"/>
      <c r="F936" s="343"/>
      <c r="G936" s="343"/>
      <c r="H936" s="343"/>
      <c r="I936" s="343"/>
      <c r="J936" s="268" t="str" cm="1">
        <f t="array" ref="J936">IFERROR(_xlfn.IFS((AND(H936=10,I936=1)),"L",(AND(H936=10,I936=2)),"H",(AND(H936=10,I936=4)),"VH",(AND(H936=10,I936=6)),"VH",(AND(H936=10,I936=8)),"VH",(AND(H936=10,I936=10)),"VH",(AND(H936=8,I936=1)),"L",(AND(H936=8,I936=2)),"M+",(AND(H936=8,I936=4)),"H",(AND(H936=8,I936=6)),"VH",(AND(H936=8,I936=8)),"VH",(AND(H936=8,I936=10)),"VH",(AND(H936=6,I936=1)),"L",(AND(H936=6,I936=2)),"M",(AND(H936=6,I936=4)),"M+",(AND(H936=6,I936=6)),"H",(AND(H936=6,I936=8)),"VH",(AND(H936=6,I936=10)),"VH",(AND(H936=4,I936=1)),"VL",(AND(H936=4,I936=2)),"L",(AND(H936=4,I936=4)),"M",(AND(H936=4,I936=6)),"M+",(AND(H936=4,I936=8)),"H",(AND(H936=4,I936=10)),"VH",(AND(H936=2,I936=1)),"VL",(AND(H936=2,I936=2)),"VL",(AND(H936=2,I936=4)),"L",(AND(H936=2,I936=6)),"M",(AND(H936=2,I936=8)),"H",(AND(H936=2,I936=10)),"H",(AND(H936=1,I936=1)),"VL",(AND(H936=1,I936=2)),"VL",(AND(H936=1,I936=4)),"L",(AND(H936=1,I936=6)),"L",(AND(H936=1,I936=8)),"M+",(AND(H936=1,I936=10)),"H"),"")</f>
        <v/>
      </c>
      <c r="K936" s="229"/>
      <c r="L936" s="162"/>
      <c r="M936" s="159"/>
      <c r="N936" s="159"/>
      <c r="O936" s="159"/>
      <c r="P936" s="159"/>
      <c r="Q936" s="159"/>
      <c r="R936" s="159"/>
      <c r="S936" s="159"/>
      <c r="T936" s="159"/>
      <c r="U936" s="267"/>
      <c r="V936" s="159"/>
      <c r="W936" s="230"/>
    </row>
    <row r="937" spans="1:23" ht="21.5" customHeight="1">
      <c r="A937" s="228"/>
      <c r="B937" s="228"/>
      <c r="C937" s="160"/>
      <c r="D937" s="160"/>
      <c r="E937" s="343"/>
      <c r="F937" s="343"/>
      <c r="G937" s="343"/>
      <c r="H937" s="343"/>
      <c r="I937" s="343"/>
      <c r="J937" s="268" t="str" cm="1">
        <f t="array" ref="J937">IFERROR(_xlfn.IFS((AND(H937=10,I937=1)),"L",(AND(H937=10,I937=2)),"H",(AND(H937=10,I937=4)),"VH",(AND(H937=10,I937=6)),"VH",(AND(H937=10,I937=8)),"VH",(AND(H937=10,I937=10)),"VH",(AND(H937=8,I937=1)),"L",(AND(H937=8,I937=2)),"M+",(AND(H937=8,I937=4)),"H",(AND(H937=8,I937=6)),"VH",(AND(H937=8,I937=8)),"VH",(AND(H937=8,I937=10)),"VH",(AND(H937=6,I937=1)),"L",(AND(H937=6,I937=2)),"M",(AND(H937=6,I937=4)),"M+",(AND(H937=6,I937=6)),"H",(AND(H937=6,I937=8)),"VH",(AND(H937=6,I937=10)),"VH",(AND(H937=4,I937=1)),"VL",(AND(H937=4,I937=2)),"L",(AND(H937=4,I937=4)),"M",(AND(H937=4,I937=6)),"M+",(AND(H937=4,I937=8)),"H",(AND(H937=4,I937=10)),"VH",(AND(H937=2,I937=1)),"VL",(AND(H937=2,I937=2)),"VL",(AND(H937=2,I937=4)),"L",(AND(H937=2,I937=6)),"M",(AND(H937=2,I937=8)),"H",(AND(H937=2,I937=10)),"H",(AND(H937=1,I937=1)),"VL",(AND(H937=1,I937=2)),"VL",(AND(H937=1,I937=4)),"L",(AND(H937=1,I937=6)),"L",(AND(H937=1,I937=8)),"M+",(AND(H937=1,I937=10)),"H"),"")</f>
        <v/>
      </c>
      <c r="K937" s="229"/>
      <c r="L937" s="162"/>
      <c r="M937" s="159"/>
      <c r="N937" s="159"/>
      <c r="O937" s="159"/>
      <c r="P937" s="159"/>
      <c r="Q937" s="159"/>
      <c r="R937" s="159"/>
      <c r="S937" s="159"/>
      <c r="T937" s="159"/>
      <c r="U937" s="267"/>
      <c r="V937" s="159"/>
      <c r="W937" s="230"/>
    </row>
    <row r="938" spans="1:23" ht="21.5" customHeight="1">
      <c r="A938" s="228"/>
      <c r="B938" s="228"/>
      <c r="C938" s="160"/>
      <c r="D938" s="160"/>
      <c r="E938" s="343"/>
      <c r="F938" s="343"/>
      <c r="G938" s="343"/>
      <c r="H938" s="343"/>
      <c r="I938" s="343"/>
      <c r="J938" s="268" t="str" cm="1">
        <f t="array" ref="J938">IFERROR(_xlfn.IFS((AND(H938=10,I938=1)),"L",(AND(H938=10,I938=2)),"H",(AND(H938=10,I938=4)),"VH",(AND(H938=10,I938=6)),"VH",(AND(H938=10,I938=8)),"VH",(AND(H938=10,I938=10)),"VH",(AND(H938=8,I938=1)),"L",(AND(H938=8,I938=2)),"M+",(AND(H938=8,I938=4)),"H",(AND(H938=8,I938=6)),"VH",(AND(H938=8,I938=8)),"VH",(AND(H938=8,I938=10)),"VH",(AND(H938=6,I938=1)),"L",(AND(H938=6,I938=2)),"M",(AND(H938=6,I938=4)),"M+",(AND(H938=6,I938=6)),"H",(AND(H938=6,I938=8)),"VH",(AND(H938=6,I938=10)),"VH",(AND(H938=4,I938=1)),"VL",(AND(H938=4,I938=2)),"L",(AND(H938=4,I938=4)),"M",(AND(H938=4,I938=6)),"M+",(AND(H938=4,I938=8)),"H",(AND(H938=4,I938=10)),"VH",(AND(H938=2,I938=1)),"VL",(AND(H938=2,I938=2)),"VL",(AND(H938=2,I938=4)),"L",(AND(H938=2,I938=6)),"M",(AND(H938=2,I938=8)),"H",(AND(H938=2,I938=10)),"H",(AND(H938=1,I938=1)),"VL",(AND(H938=1,I938=2)),"VL",(AND(H938=1,I938=4)),"L",(AND(H938=1,I938=6)),"L",(AND(H938=1,I938=8)),"M+",(AND(H938=1,I938=10)),"H"),"")</f>
        <v/>
      </c>
      <c r="K938" s="229"/>
      <c r="L938" s="162"/>
      <c r="M938" s="159"/>
      <c r="N938" s="159"/>
      <c r="O938" s="159"/>
      <c r="P938" s="159"/>
      <c r="Q938" s="159"/>
      <c r="R938" s="159"/>
      <c r="S938" s="159"/>
      <c r="T938" s="159"/>
      <c r="U938" s="267"/>
      <c r="V938" s="159"/>
      <c r="W938" s="230"/>
    </row>
    <row r="939" spans="1:23" ht="21.5" customHeight="1">
      <c r="A939" s="228"/>
      <c r="B939" s="228"/>
      <c r="C939" s="160"/>
      <c r="D939" s="160"/>
      <c r="E939" s="343"/>
      <c r="F939" s="343"/>
      <c r="G939" s="343"/>
      <c r="H939" s="343"/>
      <c r="I939" s="343"/>
      <c r="J939" s="268" t="str" cm="1">
        <f t="array" ref="J939">IFERROR(_xlfn.IFS((AND(H939=10,I939=1)),"L",(AND(H939=10,I939=2)),"H",(AND(H939=10,I939=4)),"VH",(AND(H939=10,I939=6)),"VH",(AND(H939=10,I939=8)),"VH",(AND(H939=10,I939=10)),"VH",(AND(H939=8,I939=1)),"L",(AND(H939=8,I939=2)),"M+",(AND(H939=8,I939=4)),"H",(AND(H939=8,I939=6)),"VH",(AND(H939=8,I939=8)),"VH",(AND(H939=8,I939=10)),"VH",(AND(H939=6,I939=1)),"L",(AND(H939=6,I939=2)),"M",(AND(H939=6,I939=4)),"M+",(AND(H939=6,I939=6)),"H",(AND(H939=6,I939=8)),"VH",(AND(H939=6,I939=10)),"VH",(AND(H939=4,I939=1)),"VL",(AND(H939=4,I939=2)),"L",(AND(H939=4,I939=4)),"M",(AND(H939=4,I939=6)),"M+",(AND(H939=4,I939=8)),"H",(AND(H939=4,I939=10)),"VH",(AND(H939=2,I939=1)),"VL",(AND(H939=2,I939=2)),"VL",(AND(H939=2,I939=4)),"L",(AND(H939=2,I939=6)),"M",(AND(H939=2,I939=8)),"H",(AND(H939=2,I939=10)),"H",(AND(H939=1,I939=1)),"VL",(AND(H939=1,I939=2)),"VL",(AND(H939=1,I939=4)),"L",(AND(H939=1,I939=6)),"L",(AND(H939=1,I939=8)),"M+",(AND(H939=1,I939=10)),"H"),"")</f>
        <v/>
      </c>
      <c r="K939" s="229"/>
      <c r="L939" s="162"/>
      <c r="M939" s="159"/>
      <c r="N939" s="159"/>
      <c r="O939" s="159"/>
      <c r="P939" s="159"/>
      <c r="Q939" s="159"/>
      <c r="R939" s="159"/>
      <c r="S939" s="159"/>
      <c r="T939" s="159"/>
      <c r="U939" s="267"/>
      <c r="V939" s="159"/>
      <c r="W939" s="230"/>
    </row>
    <row r="940" spans="1:23" ht="21.5" customHeight="1">
      <c r="A940" s="228"/>
      <c r="B940" s="228"/>
      <c r="C940" s="160"/>
      <c r="D940" s="338"/>
      <c r="E940" s="343"/>
      <c r="F940" s="343"/>
      <c r="G940" s="343"/>
      <c r="H940" s="343"/>
      <c r="I940" s="343"/>
      <c r="J940" s="268" t="str" cm="1">
        <f t="array" ref="J940">IFERROR(_xlfn.IFS((AND(H940=10,I940=1)),"L",(AND(H940=10,I940=2)),"H",(AND(H940=10,I940=4)),"VH",(AND(H940=10,I940=6)),"VH",(AND(H940=10,I940=8)),"VH",(AND(H940=10,I940=10)),"VH",(AND(H940=8,I940=1)),"L",(AND(H940=8,I940=2)),"M+",(AND(H940=8,I940=4)),"H",(AND(H940=8,I940=6)),"VH",(AND(H940=8,I940=8)),"VH",(AND(H940=8,I940=10)),"VH",(AND(H940=6,I940=1)),"L",(AND(H940=6,I940=2)),"M",(AND(H940=6,I940=4)),"M+",(AND(H940=6,I940=6)),"H",(AND(H940=6,I940=8)),"VH",(AND(H940=6,I940=10)),"VH",(AND(H940=4,I940=1)),"VL",(AND(H940=4,I940=2)),"L",(AND(H940=4,I940=4)),"M",(AND(H940=4,I940=6)),"M+",(AND(H940=4,I940=8)),"H",(AND(H940=4,I940=10)),"VH",(AND(H940=2,I940=1)),"VL",(AND(H940=2,I940=2)),"VL",(AND(H940=2,I940=4)),"L",(AND(H940=2,I940=6)),"M",(AND(H940=2,I940=8)),"H",(AND(H940=2,I940=10)),"H",(AND(H940=1,I940=1)),"VL",(AND(H940=1,I940=2)),"VL",(AND(H940=1,I940=4)),"L",(AND(H940=1,I940=6)),"L",(AND(H940=1,I940=8)),"M+",(AND(H940=1,I940=10)),"H"),"")</f>
        <v/>
      </c>
      <c r="K940" s="229"/>
      <c r="L940" s="162"/>
      <c r="M940" s="159"/>
      <c r="N940" s="159"/>
      <c r="O940" s="159"/>
      <c r="P940" s="159"/>
      <c r="Q940" s="159"/>
      <c r="R940" s="159"/>
      <c r="S940" s="159"/>
      <c r="T940" s="159"/>
      <c r="U940" s="267"/>
      <c r="V940" s="159"/>
      <c r="W940" s="230"/>
    </row>
    <row r="941" spans="1:23" ht="21.5" customHeight="1">
      <c r="A941" s="228"/>
      <c r="B941" s="228"/>
      <c r="C941" s="160"/>
      <c r="D941" s="160"/>
      <c r="E941" s="343"/>
      <c r="F941" s="343"/>
      <c r="G941" s="343"/>
      <c r="H941" s="343"/>
      <c r="I941" s="343"/>
      <c r="J941" s="268" t="str" cm="1">
        <f t="array" ref="J941">IFERROR(_xlfn.IFS((AND(H941=10,I941=1)),"L",(AND(H941=10,I941=2)),"H",(AND(H941=10,I941=4)),"VH",(AND(H941=10,I941=6)),"VH",(AND(H941=10,I941=8)),"VH",(AND(H941=10,I941=10)),"VH",(AND(H941=8,I941=1)),"L",(AND(H941=8,I941=2)),"M+",(AND(H941=8,I941=4)),"H",(AND(H941=8,I941=6)),"VH",(AND(H941=8,I941=8)),"VH",(AND(H941=8,I941=10)),"VH",(AND(H941=6,I941=1)),"L",(AND(H941=6,I941=2)),"M",(AND(H941=6,I941=4)),"M+",(AND(H941=6,I941=6)),"H",(AND(H941=6,I941=8)),"VH",(AND(H941=6,I941=10)),"VH",(AND(H941=4,I941=1)),"VL",(AND(H941=4,I941=2)),"L",(AND(H941=4,I941=4)),"M",(AND(H941=4,I941=6)),"M+",(AND(H941=4,I941=8)),"H",(AND(H941=4,I941=10)),"VH",(AND(H941=2,I941=1)),"VL",(AND(H941=2,I941=2)),"VL",(AND(H941=2,I941=4)),"L",(AND(H941=2,I941=6)),"M",(AND(H941=2,I941=8)),"H",(AND(H941=2,I941=10)),"H",(AND(H941=1,I941=1)),"VL",(AND(H941=1,I941=2)),"VL",(AND(H941=1,I941=4)),"L",(AND(H941=1,I941=6)),"L",(AND(H941=1,I941=8)),"M+",(AND(H941=1,I941=10)),"H"),"")</f>
        <v/>
      </c>
      <c r="K941" s="229"/>
      <c r="L941" s="162"/>
      <c r="M941" s="159"/>
      <c r="N941" s="159"/>
      <c r="O941" s="159"/>
      <c r="P941" s="159"/>
      <c r="Q941" s="159"/>
      <c r="R941" s="159"/>
      <c r="S941" s="159"/>
      <c r="T941" s="159"/>
      <c r="U941" s="267"/>
      <c r="V941" s="159"/>
      <c r="W941" s="230"/>
    </row>
    <row r="942" spans="1:23" ht="21.5" customHeight="1">
      <c r="A942" s="228"/>
      <c r="B942" s="228"/>
      <c r="C942" s="160"/>
      <c r="D942" s="160"/>
      <c r="E942" s="343"/>
      <c r="F942" s="343"/>
      <c r="G942" s="343"/>
      <c r="H942" s="343"/>
      <c r="I942" s="343"/>
      <c r="J942" s="268" t="str" cm="1">
        <f t="array" ref="J942">IFERROR(_xlfn.IFS((AND(H942=10,I942=1)),"L",(AND(H942=10,I942=2)),"H",(AND(H942=10,I942=4)),"VH",(AND(H942=10,I942=6)),"VH",(AND(H942=10,I942=8)),"VH",(AND(H942=10,I942=10)),"VH",(AND(H942=8,I942=1)),"L",(AND(H942=8,I942=2)),"M+",(AND(H942=8,I942=4)),"H",(AND(H942=8,I942=6)),"VH",(AND(H942=8,I942=8)),"VH",(AND(H942=8,I942=10)),"VH",(AND(H942=6,I942=1)),"L",(AND(H942=6,I942=2)),"M",(AND(H942=6,I942=4)),"M+",(AND(H942=6,I942=6)),"H",(AND(H942=6,I942=8)),"VH",(AND(H942=6,I942=10)),"VH",(AND(H942=4,I942=1)),"VL",(AND(H942=4,I942=2)),"L",(AND(H942=4,I942=4)),"M",(AND(H942=4,I942=6)),"M+",(AND(H942=4,I942=8)),"H",(AND(H942=4,I942=10)),"VH",(AND(H942=2,I942=1)),"VL",(AND(H942=2,I942=2)),"VL",(AND(H942=2,I942=4)),"L",(AND(H942=2,I942=6)),"M",(AND(H942=2,I942=8)),"H",(AND(H942=2,I942=10)),"H",(AND(H942=1,I942=1)),"VL",(AND(H942=1,I942=2)),"VL",(AND(H942=1,I942=4)),"L",(AND(H942=1,I942=6)),"L",(AND(H942=1,I942=8)),"M+",(AND(H942=1,I942=10)),"H"),"")</f>
        <v/>
      </c>
      <c r="K942" s="229"/>
      <c r="L942" s="162"/>
      <c r="M942" s="159"/>
      <c r="N942" s="159"/>
      <c r="O942" s="159"/>
      <c r="P942" s="159"/>
      <c r="Q942" s="159"/>
      <c r="R942" s="159"/>
      <c r="S942" s="159"/>
      <c r="T942" s="159"/>
      <c r="U942" s="267"/>
      <c r="V942" s="159"/>
      <c r="W942" s="230"/>
    </row>
    <row r="943" spans="1:23" ht="21.5" customHeight="1">
      <c r="A943" s="228"/>
      <c r="B943" s="228"/>
      <c r="C943" s="160"/>
      <c r="D943" s="160"/>
      <c r="E943" s="343"/>
      <c r="F943" s="343"/>
      <c r="G943" s="343"/>
      <c r="H943" s="343"/>
      <c r="I943" s="343"/>
      <c r="J943" s="268" t="str" cm="1">
        <f t="array" ref="J943">IFERROR(_xlfn.IFS((AND(H943=10,I943=1)),"L",(AND(H943=10,I943=2)),"H",(AND(H943=10,I943=4)),"VH",(AND(H943=10,I943=6)),"VH",(AND(H943=10,I943=8)),"VH",(AND(H943=10,I943=10)),"VH",(AND(H943=8,I943=1)),"L",(AND(H943=8,I943=2)),"M+",(AND(H943=8,I943=4)),"H",(AND(H943=8,I943=6)),"VH",(AND(H943=8,I943=8)),"VH",(AND(H943=8,I943=10)),"VH",(AND(H943=6,I943=1)),"L",(AND(H943=6,I943=2)),"M",(AND(H943=6,I943=4)),"M+",(AND(H943=6,I943=6)),"H",(AND(H943=6,I943=8)),"VH",(AND(H943=6,I943=10)),"VH",(AND(H943=4,I943=1)),"VL",(AND(H943=4,I943=2)),"L",(AND(H943=4,I943=4)),"M",(AND(H943=4,I943=6)),"M+",(AND(H943=4,I943=8)),"H",(AND(H943=4,I943=10)),"VH",(AND(H943=2,I943=1)),"VL",(AND(H943=2,I943=2)),"VL",(AND(H943=2,I943=4)),"L",(AND(H943=2,I943=6)),"M",(AND(H943=2,I943=8)),"H",(AND(H943=2,I943=10)),"H",(AND(H943=1,I943=1)),"VL",(AND(H943=1,I943=2)),"VL",(AND(H943=1,I943=4)),"L",(AND(H943=1,I943=6)),"L",(AND(H943=1,I943=8)),"M+",(AND(H943=1,I943=10)),"H"),"")</f>
        <v/>
      </c>
      <c r="K943" s="229"/>
      <c r="L943" s="162"/>
      <c r="M943" s="159"/>
      <c r="N943" s="159"/>
      <c r="O943" s="159"/>
      <c r="P943" s="159"/>
      <c r="Q943" s="159"/>
      <c r="R943" s="159"/>
      <c r="S943" s="159"/>
      <c r="T943" s="159"/>
      <c r="U943" s="267"/>
      <c r="V943" s="159"/>
      <c r="W943" s="230"/>
    </row>
    <row r="944" spans="1:23" ht="21.5" customHeight="1">
      <c r="A944" s="228"/>
      <c r="B944" s="228"/>
      <c r="C944" s="160"/>
      <c r="D944" s="160"/>
      <c r="E944" s="343"/>
      <c r="F944" s="343"/>
      <c r="G944" s="343"/>
      <c r="H944" s="343"/>
      <c r="I944" s="343"/>
      <c r="J944" s="268" t="str" cm="1">
        <f t="array" ref="J944">IFERROR(_xlfn.IFS((AND(H944=10,I944=1)),"L",(AND(H944=10,I944=2)),"H",(AND(H944=10,I944=4)),"VH",(AND(H944=10,I944=6)),"VH",(AND(H944=10,I944=8)),"VH",(AND(H944=10,I944=10)),"VH",(AND(H944=8,I944=1)),"L",(AND(H944=8,I944=2)),"M+",(AND(H944=8,I944=4)),"H",(AND(H944=8,I944=6)),"VH",(AND(H944=8,I944=8)),"VH",(AND(H944=8,I944=10)),"VH",(AND(H944=6,I944=1)),"L",(AND(H944=6,I944=2)),"M",(AND(H944=6,I944=4)),"M+",(AND(H944=6,I944=6)),"H",(AND(H944=6,I944=8)),"VH",(AND(H944=6,I944=10)),"VH",(AND(H944=4,I944=1)),"VL",(AND(H944=4,I944=2)),"L",(AND(H944=4,I944=4)),"M",(AND(H944=4,I944=6)),"M+",(AND(H944=4,I944=8)),"H",(AND(H944=4,I944=10)),"VH",(AND(H944=2,I944=1)),"VL",(AND(H944=2,I944=2)),"VL",(AND(H944=2,I944=4)),"L",(AND(H944=2,I944=6)),"M",(AND(H944=2,I944=8)),"H",(AND(H944=2,I944=10)),"H",(AND(H944=1,I944=1)),"VL",(AND(H944=1,I944=2)),"VL",(AND(H944=1,I944=4)),"L",(AND(H944=1,I944=6)),"L",(AND(H944=1,I944=8)),"M+",(AND(H944=1,I944=10)),"H"),"")</f>
        <v/>
      </c>
      <c r="K944" s="229"/>
      <c r="L944" s="162"/>
      <c r="M944" s="159"/>
      <c r="N944" s="159"/>
      <c r="O944" s="159"/>
      <c r="P944" s="159"/>
      <c r="Q944" s="159"/>
      <c r="R944" s="159"/>
      <c r="S944" s="159"/>
      <c r="T944" s="159"/>
      <c r="U944" s="267"/>
      <c r="V944" s="159"/>
      <c r="W944" s="230"/>
    </row>
    <row r="945" spans="1:23" ht="21.5" customHeight="1">
      <c r="A945" s="228"/>
      <c r="B945" s="228"/>
      <c r="C945" s="160"/>
      <c r="D945" s="160"/>
      <c r="E945" s="343"/>
      <c r="F945" s="343"/>
      <c r="G945" s="343"/>
      <c r="H945" s="343"/>
      <c r="I945" s="343"/>
      <c r="J945" s="268" t="str" cm="1">
        <f t="array" ref="J945">IFERROR(_xlfn.IFS((AND(H945=10,I945=1)),"L",(AND(H945=10,I945=2)),"H",(AND(H945=10,I945=4)),"VH",(AND(H945=10,I945=6)),"VH",(AND(H945=10,I945=8)),"VH",(AND(H945=10,I945=10)),"VH",(AND(H945=8,I945=1)),"L",(AND(H945=8,I945=2)),"M+",(AND(H945=8,I945=4)),"H",(AND(H945=8,I945=6)),"VH",(AND(H945=8,I945=8)),"VH",(AND(H945=8,I945=10)),"VH",(AND(H945=6,I945=1)),"L",(AND(H945=6,I945=2)),"M",(AND(H945=6,I945=4)),"M+",(AND(H945=6,I945=6)),"H",(AND(H945=6,I945=8)),"VH",(AND(H945=6,I945=10)),"VH",(AND(H945=4,I945=1)),"VL",(AND(H945=4,I945=2)),"L",(AND(H945=4,I945=4)),"M",(AND(H945=4,I945=6)),"M+",(AND(H945=4,I945=8)),"H",(AND(H945=4,I945=10)),"VH",(AND(H945=2,I945=1)),"VL",(AND(H945=2,I945=2)),"VL",(AND(H945=2,I945=4)),"L",(AND(H945=2,I945=6)),"M",(AND(H945=2,I945=8)),"H",(AND(H945=2,I945=10)),"H",(AND(H945=1,I945=1)),"VL",(AND(H945=1,I945=2)),"VL",(AND(H945=1,I945=4)),"L",(AND(H945=1,I945=6)),"L",(AND(H945=1,I945=8)),"M+",(AND(H945=1,I945=10)),"H"),"")</f>
        <v/>
      </c>
      <c r="K945" s="229"/>
      <c r="L945" s="162"/>
      <c r="M945" s="159"/>
      <c r="N945" s="159"/>
      <c r="O945" s="159"/>
      <c r="P945" s="159"/>
      <c r="Q945" s="159"/>
      <c r="R945" s="159"/>
      <c r="S945" s="159"/>
      <c r="T945" s="159"/>
      <c r="U945" s="267"/>
      <c r="V945" s="159"/>
      <c r="W945" s="230"/>
    </row>
    <row r="946" spans="1:23" ht="21.5" customHeight="1">
      <c r="A946" s="228"/>
      <c r="B946" s="228"/>
      <c r="C946" s="160"/>
      <c r="D946" s="160"/>
      <c r="E946" s="343"/>
      <c r="F946" s="343"/>
      <c r="G946" s="343"/>
      <c r="H946" s="343"/>
      <c r="I946" s="343"/>
      <c r="J946" s="268" t="str" cm="1">
        <f t="array" ref="J946">IFERROR(_xlfn.IFS((AND(H946=10,I946=1)),"L",(AND(H946=10,I946=2)),"H",(AND(H946=10,I946=4)),"VH",(AND(H946=10,I946=6)),"VH",(AND(H946=10,I946=8)),"VH",(AND(H946=10,I946=10)),"VH",(AND(H946=8,I946=1)),"L",(AND(H946=8,I946=2)),"M+",(AND(H946=8,I946=4)),"H",(AND(H946=8,I946=6)),"VH",(AND(H946=8,I946=8)),"VH",(AND(H946=8,I946=10)),"VH",(AND(H946=6,I946=1)),"L",(AND(H946=6,I946=2)),"M",(AND(H946=6,I946=4)),"M+",(AND(H946=6,I946=6)),"H",(AND(H946=6,I946=8)),"VH",(AND(H946=6,I946=10)),"VH",(AND(H946=4,I946=1)),"VL",(AND(H946=4,I946=2)),"L",(AND(H946=4,I946=4)),"M",(AND(H946=4,I946=6)),"M+",(AND(H946=4,I946=8)),"H",(AND(H946=4,I946=10)),"VH",(AND(H946=2,I946=1)),"VL",(AND(H946=2,I946=2)),"VL",(AND(H946=2,I946=4)),"L",(AND(H946=2,I946=6)),"M",(AND(H946=2,I946=8)),"H",(AND(H946=2,I946=10)),"H",(AND(H946=1,I946=1)),"VL",(AND(H946=1,I946=2)),"VL",(AND(H946=1,I946=4)),"L",(AND(H946=1,I946=6)),"L",(AND(H946=1,I946=8)),"M+",(AND(H946=1,I946=10)),"H"),"")</f>
        <v/>
      </c>
      <c r="K946" s="229"/>
      <c r="L946" s="162"/>
      <c r="M946" s="159"/>
      <c r="N946" s="159"/>
      <c r="O946" s="159"/>
      <c r="P946" s="159"/>
      <c r="Q946" s="159"/>
      <c r="R946" s="159"/>
      <c r="S946" s="159"/>
      <c r="T946" s="159"/>
      <c r="U946" s="267"/>
      <c r="V946" s="159"/>
      <c r="W946" s="230"/>
    </row>
    <row r="947" spans="1:23" ht="21.5" customHeight="1">
      <c r="A947" s="228"/>
      <c r="B947" s="228"/>
      <c r="C947" s="160"/>
      <c r="D947" s="340"/>
      <c r="E947" s="343"/>
      <c r="F947" s="343"/>
      <c r="G947" s="343"/>
      <c r="H947" s="343"/>
      <c r="I947" s="343"/>
      <c r="J947" s="268" t="str" cm="1">
        <f t="array" ref="J947">IFERROR(_xlfn.IFS((AND(H947=10,I947=1)),"L",(AND(H947=10,I947=2)),"H",(AND(H947=10,I947=4)),"VH",(AND(H947=10,I947=6)),"VH",(AND(H947=10,I947=8)),"VH",(AND(H947=10,I947=10)),"VH",(AND(H947=8,I947=1)),"L",(AND(H947=8,I947=2)),"M+",(AND(H947=8,I947=4)),"H",(AND(H947=8,I947=6)),"VH",(AND(H947=8,I947=8)),"VH",(AND(H947=8,I947=10)),"VH",(AND(H947=6,I947=1)),"L",(AND(H947=6,I947=2)),"M",(AND(H947=6,I947=4)),"M+",(AND(H947=6,I947=6)),"H",(AND(H947=6,I947=8)),"VH",(AND(H947=6,I947=10)),"VH",(AND(H947=4,I947=1)),"VL",(AND(H947=4,I947=2)),"L",(AND(H947=4,I947=4)),"M",(AND(H947=4,I947=6)),"M+",(AND(H947=4,I947=8)),"H",(AND(H947=4,I947=10)),"VH",(AND(H947=2,I947=1)),"VL",(AND(H947=2,I947=2)),"VL",(AND(H947=2,I947=4)),"L",(AND(H947=2,I947=6)),"M",(AND(H947=2,I947=8)),"H",(AND(H947=2,I947=10)),"H",(AND(H947=1,I947=1)),"VL",(AND(H947=1,I947=2)),"VL",(AND(H947=1,I947=4)),"L",(AND(H947=1,I947=6)),"L",(AND(H947=1,I947=8)),"M+",(AND(H947=1,I947=10)),"H"),"")</f>
        <v/>
      </c>
      <c r="K947" s="229"/>
      <c r="L947" s="162"/>
      <c r="M947" s="159"/>
      <c r="N947" s="159"/>
      <c r="O947" s="159"/>
      <c r="P947" s="159"/>
      <c r="Q947" s="159"/>
      <c r="R947" s="159"/>
      <c r="S947" s="159"/>
      <c r="T947" s="159"/>
      <c r="U947" s="267"/>
      <c r="V947" s="159"/>
      <c r="W947" s="230"/>
    </row>
    <row r="948" spans="1:23" ht="21.5" customHeight="1">
      <c r="A948" s="228"/>
      <c r="B948" s="228"/>
      <c r="C948" s="160"/>
      <c r="D948" s="160"/>
      <c r="E948" s="343"/>
      <c r="F948" s="343"/>
      <c r="G948" s="343"/>
      <c r="H948" s="343"/>
      <c r="I948" s="343"/>
      <c r="J948" s="268" t="str" cm="1">
        <f t="array" ref="J948">IFERROR(_xlfn.IFS((AND(H948=10,I948=1)),"L",(AND(H948=10,I948=2)),"H",(AND(H948=10,I948=4)),"VH",(AND(H948=10,I948=6)),"VH",(AND(H948=10,I948=8)),"VH",(AND(H948=10,I948=10)),"VH",(AND(H948=8,I948=1)),"L",(AND(H948=8,I948=2)),"M+",(AND(H948=8,I948=4)),"H",(AND(H948=8,I948=6)),"VH",(AND(H948=8,I948=8)),"VH",(AND(H948=8,I948=10)),"VH",(AND(H948=6,I948=1)),"L",(AND(H948=6,I948=2)),"M",(AND(H948=6,I948=4)),"M+",(AND(H948=6,I948=6)),"H",(AND(H948=6,I948=8)),"VH",(AND(H948=6,I948=10)),"VH",(AND(H948=4,I948=1)),"VL",(AND(H948=4,I948=2)),"L",(AND(H948=4,I948=4)),"M",(AND(H948=4,I948=6)),"M+",(AND(H948=4,I948=8)),"H",(AND(H948=4,I948=10)),"VH",(AND(H948=2,I948=1)),"VL",(AND(H948=2,I948=2)),"VL",(AND(H948=2,I948=4)),"L",(AND(H948=2,I948=6)),"M",(AND(H948=2,I948=8)),"H",(AND(H948=2,I948=10)),"H",(AND(H948=1,I948=1)),"VL",(AND(H948=1,I948=2)),"VL",(AND(H948=1,I948=4)),"L",(AND(H948=1,I948=6)),"L",(AND(H948=1,I948=8)),"M+",(AND(H948=1,I948=10)),"H"),"")</f>
        <v/>
      </c>
      <c r="K948" s="229"/>
      <c r="L948" s="162"/>
      <c r="M948" s="159"/>
      <c r="N948" s="159"/>
      <c r="O948" s="159"/>
      <c r="P948" s="159"/>
      <c r="Q948" s="159"/>
      <c r="R948" s="159"/>
      <c r="S948" s="159"/>
      <c r="T948" s="159"/>
      <c r="U948" s="267"/>
      <c r="V948" s="159"/>
      <c r="W948" s="230"/>
    </row>
    <row r="949" spans="1:23" ht="21.5" customHeight="1">
      <c r="A949" s="228"/>
      <c r="B949" s="228"/>
      <c r="C949" s="160"/>
      <c r="D949" s="160"/>
      <c r="E949" s="343"/>
      <c r="F949" s="343"/>
      <c r="G949" s="343"/>
      <c r="H949" s="343"/>
      <c r="I949" s="343"/>
      <c r="J949" s="268" t="str" cm="1">
        <f t="array" ref="J949">IFERROR(_xlfn.IFS((AND(H949=10,I949=1)),"L",(AND(H949=10,I949=2)),"H",(AND(H949=10,I949=4)),"VH",(AND(H949=10,I949=6)),"VH",(AND(H949=10,I949=8)),"VH",(AND(H949=10,I949=10)),"VH",(AND(H949=8,I949=1)),"L",(AND(H949=8,I949=2)),"M+",(AND(H949=8,I949=4)),"H",(AND(H949=8,I949=6)),"VH",(AND(H949=8,I949=8)),"VH",(AND(H949=8,I949=10)),"VH",(AND(H949=6,I949=1)),"L",(AND(H949=6,I949=2)),"M",(AND(H949=6,I949=4)),"M+",(AND(H949=6,I949=6)),"H",(AND(H949=6,I949=8)),"VH",(AND(H949=6,I949=10)),"VH",(AND(H949=4,I949=1)),"VL",(AND(H949=4,I949=2)),"L",(AND(H949=4,I949=4)),"M",(AND(H949=4,I949=6)),"M+",(AND(H949=4,I949=8)),"H",(AND(H949=4,I949=10)),"VH",(AND(H949=2,I949=1)),"VL",(AND(H949=2,I949=2)),"VL",(AND(H949=2,I949=4)),"L",(AND(H949=2,I949=6)),"M",(AND(H949=2,I949=8)),"H",(AND(H949=2,I949=10)),"H",(AND(H949=1,I949=1)),"VL",(AND(H949=1,I949=2)),"VL",(AND(H949=1,I949=4)),"L",(AND(H949=1,I949=6)),"L",(AND(H949=1,I949=8)),"M+",(AND(H949=1,I949=10)),"H"),"")</f>
        <v/>
      </c>
      <c r="K949" s="229"/>
      <c r="L949" s="162"/>
      <c r="M949" s="159"/>
      <c r="N949" s="159"/>
      <c r="O949" s="159"/>
      <c r="P949" s="159"/>
      <c r="Q949" s="159"/>
      <c r="R949" s="159"/>
      <c r="S949" s="159"/>
      <c r="T949" s="159"/>
      <c r="U949" s="267"/>
      <c r="V949" s="159"/>
      <c r="W949" s="230"/>
    </row>
    <row r="950" spans="1:23" ht="21.5" customHeight="1">
      <c r="A950" s="228"/>
      <c r="B950" s="228"/>
      <c r="C950" s="160"/>
      <c r="D950" s="160"/>
      <c r="E950" s="343"/>
      <c r="F950" s="343"/>
      <c r="G950" s="343"/>
      <c r="H950" s="343"/>
      <c r="I950" s="343"/>
      <c r="J950" s="268" t="str" cm="1">
        <f t="array" ref="J950">IFERROR(_xlfn.IFS((AND(H950=10,I950=1)),"L",(AND(H950=10,I950=2)),"H",(AND(H950=10,I950=4)),"VH",(AND(H950=10,I950=6)),"VH",(AND(H950=10,I950=8)),"VH",(AND(H950=10,I950=10)),"VH",(AND(H950=8,I950=1)),"L",(AND(H950=8,I950=2)),"M+",(AND(H950=8,I950=4)),"H",(AND(H950=8,I950=6)),"VH",(AND(H950=8,I950=8)),"VH",(AND(H950=8,I950=10)),"VH",(AND(H950=6,I950=1)),"L",(AND(H950=6,I950=2)),"M",(AND(H950=6,I950=4)),"M+",(AND(H950=6,I950=6)),"H",(AND(H950=6,I950=8)),"VH",(AND(H950=6,I950=10)),"VH",(AND(H950=4,I950=1)),"VL",(AND(H950=4,I950=2)),"L",(AND(H950=4,I950=4)),"M",(AND(H950=4,I950=6)),"M+",(AND(H950=4,I950=8)),"H",(AND(H950=4,I950=10)),"VH",(AND(H950=2,I950=1)),"VL",(AND(H950=2,I950=2)),"VL",(AND(H950=2,I950=4)),"L",(AND(H950=2,I950=6)),"M",(AND(H950=2,I950=8)),"H",(AND(H950=2,I950=10)),"H",(AND(H950=1,I950=1)),"VL",(AND(H950=1,I950=2)),"VL",(AND(H950=1,I950=4)),"L",(AND(H950=1,I950=6)),"L",(AND(H950=1,I950=8)),"M+",(AND(H950=1,I950=10)),"H"),"")</f>
        <v/>
      </c>
      <c r="K950" s="229"/>
      <c r="L950" s="162"/>
      <c r="M950" s="159"/>
      <c r="N950" s="159"/>
      <c r="O950" s="159"/>
      <c r="P950" s="159"/>
      <c r="Q950" s="159"/>
      <c r="R950" s="159"/>
      <c r="S950" s="159"/>
      <c r="T950" s="159"/>
      <c r="U950" s="267"/>
      <c r="V950" s="159"/>
      <c r="W950" s="230"/>
    </row>
    <row r="951" spans="1:23" ht="21.5" customHeight="1">
      <c r="A951" s="228"/>
      <c r="B951" s="228"/>
      <c r="C951" s="160"/>
      <c r="D951" s="160"/>
      <c r="E951" s="343"/>
      <c r="F951" s="343"/>
      <c r="G951" s="343"/>
      <c r="H951" s="343"/>
      <c r="I951" s="343"/>
      <c r="J951" s="268" t="str" cm="1">
        <f t="array" ref="J951">IFERROR(_xlfn.IFS((AND(H951=10,I951=1)),"L",(AND(H951=10,I951=2)),"H",(AND(H951=10,I951=4)),"VH",(AND(H951=10,I951=6)),"VH",(AND(H951=10,I951=8)),"VH",(AND(H951=10,I951=10)),"VH",(AND(H951=8,I951=1)),"L",(AND(H951=8,I951=2)),"M+",(AND(H951=8,I951=4)),"H",(AND(H951=8,I951=6)),"VH",(AND(H951=8,I951=8)),"VH",(AND(H951=8,I951=10)),"VH",(AND(H951=6,I951=1)),"L",(AND(H951=6,I951=2)),"M",(AND(H951=6,I951=4)),"M+",(AND(H951=6,I951=6)),"H",(AND(H951=6,I951=8)),"VH",(AND(H951=6,I951=10)),"VH",(AND(H951=4,I951=1)),"VL",(AND(H951=4,I951=2)),"L",(AND(H951=4,I951=4)),"M",(AND(H951=4,I951=6)),"M+",(AND(H951=4,I951=8)),"H",(AND(H951=4,I951=10)),"VH",(AND(H951=2,I951=1)),"VL",(AND(H951=2,I951=2)),"VL",(AND(H951=2,I951=4)),"L",(AND(H951=2,I951=6)),"M",(AND(H951=2,I951=8)),"H",(AND(H951=2,I951=10)),"H",(AND(H951=1,I951=1)),"VL",(AND(H951=1,I951=2)),"VL",(AND(H951=1,I951=4)),"L",(AND(H951=1,I951=6)),"L",(AND(H951=1,I951=8)),"M+",(AND(H951=1,I951=10)),"H"),"")</f>
        <v/>
      </c>
      <c r="K951" s="229"/>
      <c r="L951" s="162"/>
      <c r="M951" s="159"/>
      <c r="N951" s="159"/>
      <c r="O951" s="159"/>
      <c r="P951" s="159"/>
      <c r="Q951" s="159"/>
      <c r="R951" s="159"/>
      <c r="S951" s="159"/>
      <c r="T951" s="159"/>
      <c r="U951" s="267"/>
      <c r="V951" s="159"/>
      <c r="W951" s="230"/>
    </row>
    <row r="952" spans="1:23" ht="21.5" customHeight="1">
      <c r="A952" s="228"/>
      <c r="B952" s="228"/>
      <c r="C952" s="160"/>
      <c r="D952" s="160"/>
      <c r="E952" s="343"/>
      <c r="F952" s="343"/>
      <c r="G952" s="343"/>
      <c r="H952" s="343"/>
      <c r="I952" s="343"/>
      <c r="J952" s="268" t="str" cm="1">
        <f t="array" ref="J952">IFERROR(_xlfn.IFS((AND(H952=10,I952=1)),"L",(AND(H952=10,I952=2)),"H",(AND(H952=10,I952=4)),"VH",(AND(H952=10,I952=6)),"VH",(AND(H952=10,I952=8)),"VH",(AND(H952=10,I952=10)),"VH",(AND(H952=8,I952=1)),"L",(AND(H952=8,I952=2)),"M+",(AND(H952=8,I952=4)),"H",(AND(H952=8,I952=6)),"VH",(AND(H952=8,I952=8)),"VH",(AND(H952=8,I952=10)),"VH",(AND(H952=6,I952=1)),"L",(AND(H952=6,I952=2)),"M",(AND(H952=6,I952=4)),"M+",(AND(H952=6,I952=6)),"H",(AND(H952=6,I952=8)),"VH",(AND(H952=6,I952=10)),"VH",(AND(H952=4,I952=1)),"VL",(AND(H952=4,I952=2)),"L",(AND(H952=4,I952=4)),"M",(AND(H952=4,I952=6)),"M+",(AND(H952=4,I952=8)),"H",(AND(H952=4,I952=10)),"VH",(AND(H952=2,I952=1)),"VL",(AND(H952=2,I952=2)),"VL",(AND(H952=2,I952=4)),"L",(AND(H952=2,I952=6)),"M",(AND(H952=2,I952=8)),"H",(AND(H952=2,I952=10)),"H",(AND(H952=1,I952=1)),"VL",(AND(H952=1,I952=2)),"VL",(AND(H952=1,I952=4)),"L",(AND(H952=1,I952=6)),"L",(AND(H952=1,I952=8)),"M+",(AND(H952=1,I952=10)),"H"),"")</f>
        <v/>
      </c>
      <c r="K952" s="229"/>
      <c r="L952" s="162"/>
      <c r="M952" s="159"/>
      <c r="N952" s="159"/>
      <c r="O952" s="159"/>
      <c r="P952" s="159"/>
      <c r="Q952" s="159"/>
      <c r="R952" s="159"/>
      <c r="S952" s="159"/>
      <c r="T952" s="159"/>
      <c r="U952" s="267"/>
      <c r="V952" s="159"/>
      <c r="W952" s="230"/>
    </row>
    <row r="953" spans="1:23" ht="21.5" customHeight="1">
      <c r="A953" s="228"/>
      <c r="B953" s="228"/>
      <c r="C953" s="160"/>
      <c r="D953" s="160"/>
      <c r="E953" s="343"/>
      <c r="F953" s="343"/>
      <c r="G953" s="343"/>
      <c r="H953" s="343"/>
      <c r="I953" s="343"/>
      <c r="J953" s="268" t="str" cm="1">
        <f t="array" ref="J953">IFERROR(_xlfn.IFS((AND(H953=10,I953=1)),"L",(AND(H953=10,I953=2)),"H",(AND(H953=10,I953=4)),"VH",(AND(H953=10,I953=6)),"VH",(AND(H953=10,I953=8)),"VH",(AND(H953=10,I953=10)),"VH",(AND(H953=8,I953=1)),"L",(AND(H953=8,I953=2)),"M+",(AND(H953=8,I953=4)),"H",(AND(H953=8,I953=6)),"VH",(AND(H953=8,I953=8)),"VH",(AND(H953=8,I953=10)),"VH",(AND(H953=6,I953=1)),"L",(AND(H953=6,I953=2)),"M",(AND(H953=6,I953=4)),"M+",(AND(H953=6,I953=6)),"H",(AND(H953=6,I953=8)),"VH",(AND(H953=6,I953=10)),"VH",(AND(H953=4,I953=1)),"VL",(AND(H953=4,I953=2)),"L",(AND(H953=4,I953=4)),"M",(AND(H953=4,I953=6)),"M+",(AND(H953=4,I953=8)),"H",(AND(H953=4,I953=10)),"VH",(AND(H953=2,I953=1)),"VL",(AND(H953=2,I953=2)),"VL",(AND(H953=2,I953=4)),"L",(AND(H953=2,I953=6)),"M",(AND(H953=2,I953=8)),"H",(AND(H953=2,I953=10)),"H",(AND(H953=1,I953=1)),"VL",(AND(H953=1,I953=2)),"VL",(AND(H953=1,I953=4)),"L",(AND(H953=1,I953=6)),"L",(AND(H953=1,I953=8)),"M+",(AND(H953=1,I953=10)),"H"),"")</f>
        <v/>
      </c>
      <c r="K953" s="229"/>
      <c r="L953" s="162"/>
      <c r="M953" s="159"/>
      <c r="N953" s="159"/>
      <c r="O953" s="159"/>
      <c r="P953" s="159"/>
      <c r="Q953" s="159"/>
      <c r="R953" s="159"/>
      <c r="S953" s="159"/>
      <c r="T953" s="159"/>
      <c r="U953" s="267"/>
      <c r="V953" s="159"/>
      <c r="W953" s="230"/>
    </row>
    <row r="954" spans="1:23" ht="21.5" customHeight="1">
      <c r="A954" s="228"/>
      <c r="B954" s="228"/>
      <c r="C954" s="160"/>
      <c r="D954" s="338"/>
      <c r="E954" s="343"/>
      <c r="F954" s="343"/>
      <c r="G954" s="343"/>
      <c r="H954" s="343"/>
      <c r="I954" s="343"/>
      <c r="J954" s="268" t="str" cm="1">
        <f t="array" ref="J954">IFERROR(_xlfn.IFS((AND(H954=10,I954=1)),"L",(AND(H954=10,I954=2)),"H",(AND(H954=10,I954=4)),"VH",(AND(H954=10,I954=6)),"VH",(AND(H954=10,I954=8)),"VH",(AND(H954=10,I954=10)),"VH",(AND(H954=8,I954=1)),"L",(AND(H954=8,I954=2)),"M+",(AND(H954=8,I954=4)),"H",(AND(H954=8,I954=6)),"VH",(AND(H954=8,I954=8)),"VH",(AND(H954=8,I954=10)),"VH",(AND(H954=6,I954=1)),"L",(AND(H954=6,I954=2)),"M",(AND(H954=6,I954=4)),"M+",(AND(H954=6,I954=6)),"H",(AND(H954=6,I954=8)),"VH",(AND(H954=6,I954=10)),"VH",(AND(H954=4,I954=1)),"VL",(AND(H954=4,I954=2)),"L",(AND(H954=4,I954=4)),"M",(AND(H954=4,I954=6)),"M+",(AND(H954=4,I954=8)),"H",(AND(H954=4,I954=10)),"VH",(AND(H954=2,I954=1)),"VL",(AND(H954=2,I954=2)),"VL",(AND(H954=2,I954=4)),"L",(AND(H954=2,I954=6)),"M",(AND(H954=2,I954=8)),"H",(AND(H954=2,I954=10)),"H",(AND(H954=1,I954=1)),"VL",(AND(H954=1,I954=2)),"VL",(AND(H954=1,I954=4)),"L",(AND(H954=1,I954=6)),"L",(AND(H954=1,I954=8)),"M+",(AND(H954=1,I954=10)),"H"),"")</f>
        <v/>
      </c>
      <c r="K954" s="229"/>
      <c r="L954" s="162"/>
      <c r="M954" s="159"/>
      <c r="N954" s="159"/>
      <c r="O954" s="159"/>
      <c r="P954" s="159"/>
      <c r="Q954" s="159"/>
      <c r="R954" s="159"/>
      <c r="S954" s="159"/>
      <c r="T954" s="159"/>
      <c r="U954" s="267"/>
      <c r="V954" s="159"/>
      <c r="W954" s="230"/>
    </row>
    <row r="955" spans="1:23" ht="21.5" customHeight="1">
      <c r="A955" s="228"/>
      <c r="B955" s="228"/>
      <c r="C955" s="160"/>
      <c r="D955" s="160"/>
      <c r="E955" s="343"/>
      <c r="F955" s="343"/>
      <c r="G955" s="343"/>
      <c r="H955" s="343"/>
      <c r="I955" s="343"/>
      <c r="J955" s="268" t="str" cm="1">
        <f t="array" ref="J955">IFERROR(_xlfn.IFS((AND(H955=10,I955=1)),"L",(AND(H955=10,I955=2)),"H",(AND(H955=10,I955=4)),"VH",(AND(H955=10,I955=6)),"VH",(AND(H955=10,I955=8)),"VH",(AND(H955=10,I955=10)),"VH",(AND(H955=8,I955=1)),"L",(AND(H955=8,I955=2)),"M+",(AND(H955=8,I955=4)),"H",(AND(H955=8,I955=6)),"VH",(AND(H955=8,I955=8)),"VH",(AND(H955=8,I955=10)),"VH",(AND(H955=6,I955=1)),"L",(AND(H955=6,I955=2)),"M",(AND(H955=6,I955=4)),"M+",(AND(H955=6,I955=6)),"H",(AND(H955=6,I955=8)),"VH",(AND(H955=6,I955=10)),"VH",(AND(H955=4,I955=1)),"VL",(AND(H955=4,I955=2)),"L",(AND(H955=4,I955=4)),"M",(AND(H955=4,I955=6)),"M+",(AND(H955=4,I955=8)),"H",(AND(H955=4,I955=10)),"VH",(AND(H955=2,I955=1)),"VL",(AND(H955=2,I955=2)),"VL",(AND(H955=2,I955=4)),"L",(AND(H955=2,I955=6)),"M",(AND(H955=2,I955=8)),"H",(AND(H955=2,I955=10)),"H",(AND(H955=1,I955=1)),"VL",(AND(H955=1,I955=2)),"VL",(AND(H955=1,I955=4)),"L",(AND(H955=1,I955=6)),"L",(AND(H955=1,I955=8)),"M+",(AND(H955=1,I955=10)),"H"),"")</f>
        <v/>
      </c>
      <c r="K955" s="229"/>
      <c r="L955" s="162"/>
      <c r="M955" s="159"/>
      <c r="N955" s="159"/>
      <c r="O955" s="159"/>
      <c r="P955" s="159"/>
      <c r="Q955" s="159"/>
      <c r="R955" s="159"/>
      <c r="S955" s="159"/>
      <c r="T955" s="159"/>
      <c r="U955" s="267"/>
      <c r="V955" s="159"/>
      <c r="W955" s="230"/>
    </row>
    <row r="956" spans="1:23" ht="21.5" customHeight="1">
      <c r="A956" s="228"/>
      <c r="B956" s="228"/>
      <c r="C956" s="160"/>
      <c r="D956" s="160"/>
      <c r="E956" s="343"/>
      <c r="F956" s="343"/>
      <c r="G956" s="343"/>
      <c r="H956" s="343"/>
      <c r="I956" s="343"/>
      <c r="J956" s="268" t="str" cm="1">
        <f t="array" ref="J956">IFERROR(_xlfn.IFS((AND(H956=10,I956=1)),"L",(AND(H956=10,I956=2)),"H",(AND(H956=10,I956=4)),"VH",(AND(H956=10,I956=6)),"VH",(AND(H956=10,I956=8)),"VH",(AND(H956=10,I956=10)),"VH",(AND(H956=8,I956=1)),"L",(AND(H956=8,I956=2)),"M+",(AND(H956=8,I956=4)),"H",(AND(H956=8,I956=6)),"VH",(AND(H956=8,I956=8)),"VH",(AND(H956=8,I956=10)),"VH",(AND(H956=6,I956=1)),"L",(AND(H956=6,I956=2)),"M",(AND(H956=6,I956=4)),"M+",(AND(H956=6,I956=6)),"H",(AND(H956=6,I956=8)),"VH",(AND(H956=6,I956=10)),"VH",(AND(H956=4,I956=1)),"VL",(AND(H956=4,I956=2)),"L",(AND(H956=4,I956=4)),"M",(AND(H956=4,I956=6)),"M+",(AND(H956=4,I956=8)),"H",(AND(H956=4,I956=10)),"VH",(AND(H956=2,I956=1)),"VL",(AND(H956=2,I956=2)),"VL",(AND(H956=2,I956=4)),"L",(AND(H956=2,I956=6)),"M",(AND(H956=2,I956=8)),"H",(AND(H956=2,I956=10)),"H",(AND(H956=1,I956=1)),"VL",(AND(H956=1,I956=2)),"VL",(AND(H956=1,I956=4)),"L",(AND(H956=1,I956=6)),"L",(AND(H956=1,I956=8)),"M+",(AND(H956=1,I956=10)),"H"),"")</f>
        <v/>
      </c>
      <c r="K956" s="229"/>
      <c r="L956" s="162"/>
      <c r="M956" s="159"/>
      <c r="N956" s="159"/>
      <c r="O956" s="159"/>
      <c r="P956" s="159"/>
      <c r="Q956" s="159"/>
      <c r="R956" s="159"/>
      <c r="S956" s="159"/>
      <c r="T956" s="159"/>
      <c r="U956" s="267"/>
      <c r="V956" s="159"/>
      <c r="W956" s="230"/>
    </row>
    <row r="957" spans="1:23" ht="21.5" customHeight="1">
      <c r="A957" s="228"/>
      <c r="B957" s="228"/>
      <c r="C957" s="160"/>
      <c r="D957" s="160"/>
      <c r="E957" s="343"/>
      <c r="F957" s="343"/>
      <c r="G957" s="343"/>
      <c r="H957" s="343"/>
      <c r="I957" s="343"/>
      <c r="J957" s="268" t="str" cm="1">
        <f t="array" ref="J957">IFERROR(_xlfn.IFS((AND(H957=10,I957=1)),"L",(AND(H957=10,I957=2)),"H",(AND(H957=10,I957=4)),"VH",(AND(H957=10,I957=6)),"VH",(AND(H957=10,I957=8)),"VH",(AND(H957=10,I957=10)),"VH",(AND(H957=8,I957=1)),"L",(AND(H957=8,I957=2)),"M+",(AND(H957=8,I957=4)),"H",(AND(H957=8,I957=6)),"VH",(AND(H957=8,I957=8)),"VH",(AND(H957=8,I957=10)),"VH",(AND(H957=6,I957=1)),"L",(AND(H957=6,I957=2)),"M",(AND(H957=6,I957=4)),"M+",(AND(H957=6,I957=6)),"H",(AND(H957=6,I957=8)),"VH",(AND(H957=6,I957=10)),"VH",(AND(H957=4,I957=1)),"VL",(AND(H957=4,I957=2)),"L",(AND(H957=4,I957=4)),"M",(AND(H957=4,I957=6)),"M+",(AND(H957=4,I957=8)),"H",(AND(H957=4,I957=10)),"VH",(AND(H957=2,I957=1)),"VL",(AND(H957=2,I957=2)),"VL",(AND(H957=2,I957=4)),"L",(AND(H957=2,I957=6)),"M",(AND(H957=2,I957=8)),"H",(AND(H957=2,I957=10)),"H",(AND(H957=1,I957=1)),"VL",(AND(H957=1,I957=2)),"VL",(AND(H957=1,I957=4)),"L",(AND(H957=1,I957=6)),"L",(AND(H957=1,I957=8)),"M+",(AND(H957=1,I957=10)),"H"),"")</f>
        <v/>
      </c>
      <c r="K957" s="229"/>
      <c r="L957" s="162"/>
      <c r="M957" s="159"/>
      <c r="N957" s="159"/>
      <c r="O957" s="159"/>
      <c r="P957" s="159"/>
      <c r="Q957" s="159"/>
      <c r="R957" s="159"/>
      <c r="S957" s="159"/>
      <c r="T957" s="159"/>
      <c r="U957" s="267"/>
      <c r="V957" s="159"/>
      <c r="W957" s="230"/>
    </row>
    <row r="958" spans="1:23" ht="21.5" customHeight="1">
      <c r="A958" s="228"/>
      <c r="B958" s="228"/>
      <c r="C958" s="160"/>
      <c r="D958" s="160"/>
      <c r="E958" s="343"/>
      <c r="F958" s="343"/>
      <c r="G958" s="343"/>
      <c r="H958" s="343"/>
      <c r="I958" s="343"/>
      <c r="J958" s="268" t="str" cm="1">
        <f t="array" ref="J958">IFERROR(_xlfn.IFS((AND(H958=10,I958=1)),"L",(AND(H958=10,I958=2)),"H",(AND(H958=10,I958=4)),"VH",(AND(H958=10,I958=6)),"VH",(AND(H958=10,I958=8)),"VH",(AND(H958=10,I958=10)),"VH",(AND(H958=8,I958=1)),"L",(AND(H958=8,I958=2)),"M+",(AND(H958=8,I958=4)),"H",(AND(H958=8,I958=6)),"VH",(AND(H958=8,I958=8)),"VH",(AND(H958=8,I958=10)),"VH",(AND(H958=6,I958=1)),"L",(AND(H958=6,I958=2)),"M",(AND(H958=6,I958=4)),"M+",(AND(H958=6,I958=6)),"H",(AND(H958=6,I958=8)),"VH",(AND(H958=6,I958=10)),"VH",(AND(H958=4,I958=1)),"VL",(AND(H958=4,I958=2)),"L",(AND(H958=4,I958=4)),"M",(AND(H958=4,I958=6)),"M+",(AND(H958=4,I958=8)),"H",(AND(H958=4,I958=10)),"VH",(AND(H958=2,I958=1)),"VL",(AND(H958=2,I958=2)),"VL",(AND(H958=2,I958=4)),"L",(AND(H958=2,I958=6)),"M",(AND(H958=2,I958=8)),"H",(AND(H958=2,I958=10)),"H",(AND(H958=1,I958=1)),"VL",(AND(H958=1,I958=2)),"VL",(AND(H958=1,I958=4)),"L",(AND(H958=1,I958=6)),"L",(AND(H958=1,I958=8)),"M+",(AND(H958=1,I958=10)),"H"),"")</f>
        <v/>
      </c>
      <c r="K958" s="229"/>
      <c r="L958" s="162"/>
      <c r="M958" s="159"/>
      <c r="N958" s="159"/>
      <c r="O958" s="159"/>
      <c r="P958" s="159"/>
      <c r="Q958" s="159"/>
      <c r="R958" s="159"/>
      <c r="S958" s="159"/>
      <c r="T958" s="159"/>
      <c r="U958" s="267"/>
      <c r="V958" s="159"/>
      <c r="W958" s="230"/>
    </row>
    <row r="959" spans="1:23" ht="21.5" customHeight="1">
      <c r="A959" s="228"/>
      <c r="B959" s="228"/>
      <c r="C959" s="160"/>
      <c r="D959" s="160"/>
      <c r="E959" s="343"/>
      <c r="F959" s="343"/>
      <c r="G959" s="343"/>
      <c r="H959" s="343"/>
      <c r="I959" s="343"/>
      <c r="J959" s="268" t="str" cm="1">
        <f t="array" ref="J959">IFERROR(_xlfn.IFS((AND(H959=10,I959=1)),"L",(AND(H959=10,I959=2)),"H",(AND(H959=10,I959=4)),"VH",(AND(H959=10,I959=6)),"VH",(AND(H959=10,I959=8)),"VH",(AND(H959=10,I959=10)),"VH",(AND(H959=8,I959=1)),"L",(AND(H959=8,I959=2)),"M+",(AND(H959=8,I959=4)),"H",(AND(H959=8,I959=6)),"VH",(AND(H959=8,I959=8)),"VH",(AND(H959=8,I959=10)),"VH",(AND(H959=6,I959=1)),"L",(AND(H959=6,I959=2)),"M",(AND(H959=6,I959=4)),"M+",(AND(H959=6,I959=6)),"H",(AND(H959=6,I959=8)),"VH",(AND(H959=6,I959=10)),"VH",(AND(H959=4,I959=1)),"VL",(AND(H959=4,I959=2)),"L",(AND(H959=4,I959=4)),"M",(AND(H959=4,I959=6)),"M+",(AND(H959=4,I959=8)),"H",(AND(H959=4,I959=10)),"VH",(AND(H959=2,I959=1)),"VL",(AND(H959=2,I959=2)),"VL",(AND(H959=2,I959=4)),"L",(AND(H959=2,I959=6)),"M",(AND(H959=2,I959=8)),"H",(AND(H959=2,I959=10)),"H",(AND(H959=1,I959=1)),"VL",(AND(H959=1,I959=2)),"VL",(AND(H959=1,I959=4)),"L",(AND(H959=1,I959=6)),"L",(AND(H959=1,I959=8)),"M+",(AND(H959=1,I959=10)),"H"),"")</f>
        <v/>
      </c>
      <c r="K959" s="229"/>
      <c r="L959" s="162"/>
      <c r="M959" s="159"/>
      <c r="N959" s="159"/>
      <c r="O959" s="159"/>
      <c r="P959" s="159"/>
      <c r="Q959" s="159"/>
      <c r="R959" s="159"/>
      <c r="S959" s="159"/>
      <c r="T959" s="159"/>
      <c r="U959" s="267"/>
      <c r="V959" s="159"/>
      <c r="W959" s="230"/>
    </row>
    <row r="960" spans="1:23" ht="21.5" customHeight="1">
      <c r="A960" s="228"/>
      <c r="B960" s="228"/>
      <c r="C960" s="160"/>
      <c r="D960" s="160"/>
      <c r="E960" s="343"/>
      <c r="F960" s="343"/>
      <c r="G960" s="343"/>
      <c r="H960" s="343"/>
      <c r="I960" s="343"/>
      <c r="J960" s="268" t="str" cm="1">
        <f t="array" ref="J960">IFERROR(_xlfn.IFS((AND(H960=10,I960=1)),"L",(AND(H960=10,I960=2)),"H",(AND(H960=10,I960=4)),"VH",(AND(H960=10,I960=6)),"VH",(AND(H960=10,I960=8)),"VH",(AND(H960=10,I960=10)),"VH",(AND(H960=8,I960=1)),"L",(AND(H960=8,I960=2)),"M+",(AND(H960=8,I960=4)),"H",(AND(H960=8,I960=6)),"VH",(AND(H960=8,I960=8)),"VH",(AND(H960=8,I960=10)),"VH",(AND(H960=6,I960=1)),"L",(AND(H960=6,I960=2)),"M",(AND(H960=6,I960=4)),"M+",(AND(H960=6,I960=6)),"H",(AND(H960=6,I960=8)),"VH",(AND(H960=6,I960=10)),"VH",(AND(H960=4,I960=1)),"VL",(AND(H960=4,I960=2)),"L",(AND(H960=4,I960=4)),"M",(AND(H960=4,I960=6)),"M+",(AND(H960=4,I960=8)),"H",(AND(H960=4,I960=10)),"VH",(AND(H960=2,I960=1)),"VL",(AND(H960=2,I960=2)),"VL",(AND(H960=2,I960=4)),"L",(AND(H960=2,I960=6)),"M",(AND(H960=2,I960=8)),"H",(AND(H960=2,I960=10)),"H",(AND(H960=1,I960=1)),"VL",(AND(H960=1,I960=2)),"VL",(AND(H960=1,I960=4)),"L",(AND(H960=1,I960=6)),"L",(AND(H960=1,I960=8)),"M+",(AND(H960=1,I960=10)),"H"),"")</f>
        <v/>
      </c>
      <c r="K960" s="229"/>
      <c r="L960" s="162"/>
      <c r="M960" s="159"/>
      <c r="N960" s="159"/>
      <c r="O960" s="159"/>
      <c r="P960" s="159"/>
      <c r="Q960" s="159"/>
      <c r="R960" s="159"/>
      <c r="S960" s="159"/>
      <c r="T960" s="159"/>
      <c r="U960" s="267"/>
      <c r="V960" s="159"/>
      <c r="W960" s="230"/>
    </row>
    <row r="961" spans="1:23" ht="21.5" customHeight="1">
      <c r="A961" s="228"/>
      <c r="B961" s="228"/>
      <c r="C961" s="160"/>
      <c r="D961" s="340"/>
      <c r="E961" s="343"/>
      <c r="F961" s="343"/>
      <c r="G961" s="343"/>
      <c r="H961" s="343"/>
      <c r="I961" s="343"/>
      <c r="J961" s="268" t="str" cm="1">
        <f t="array" ref="J961">IFERROR(_xlfn.IFS((AND(H961=10,I961=1)),"L",(AND(H961=10,I961=2)),"H",(AND(H961=10,I961=4)),"VH",(AND(H961=10,I961=6)),"VH",(AND(H961=10,I961=8)),"VH",(AND(H961=10,I961=10)),"VH",(AND(H961=8,I961=1)),"L",(AND(H961=8,I961=2)),"M+",(AND(H961=8,I961=4)),"H",(AND(H961=8,I961=6)),"VH",(AND(H961=8,I961=8)),"VH",(AND(H961=8,I961=10)),"VH",(AND(H961=6,I961=1)),"L",(AND(H961=6,I961=2)),"M",(AND(H961=6,I961=4)),"M+",(AND(H961=6,I961=6)),"H",(AND(H961=6,I961=8)),"VH",(AND(H961=6,I961=10)),"VH",(AND(H961=4,I961=1)),"VL",(AND(H961=4,I961=2)),"L",(AND(H961=4,I961=4)),"M",(AND(H961=4,I961=6)),"M+",(AND(H961=4,I961=8)),"H",(AND(H961=4,I961=10)),"VH",(AND(H961=2,I961=1)),"VL",(AND(H961=2,I961=2)),"VL",(AND(H961=2,I961=4)),"L",(AND(H961=2,I961=6)),"M",(AND(H961=2,I961=8)),"H",(AND(H961=2,I961=10)),"H",(AND(H961=1,I961=1)),"VL",(AND(H961=1,I961=2)),"VL",(AND(H961=1,I961=4)),"L",(AND(H961=1,I961=6)),"L",(AND(H961=1,I961=8)),"M+",(AND(H961=1,I961=10)),"H"),"")</f>
        <v/>
      </c>
      <c r="K961" s="229"/>
      <c r="L961" s="162"/>
      <c r="M961" s="159"/>
      <c r="N961" s="159"/>
      <c r="O961" s="159"/>
      <c r="P961" s="159"/>
      <c r="Q961" s="159"/>
      <c r="R961" s="159"/>
      <c r="S961" s="159"/>
      <c r="T961" s="159"/>
      <c r="U961" s="267"/>
      <c r="V961" s="159"/>
      <c r="W961" s="230"/>
    </row>
    <row r="962" spans="1:23" ht="21.5" customHeight="1">
      <c r="A962" s="228"/>
      <c r="B962" s="228"/>
      <c r="C962" s="160"/>
      <c r="D962" s="160"/>
      <c r="E962" s="343"/>
      <c r="F962" s="343"/>
      <c r="G962" s="343"/>
      <c r="H962" s="343"/>
      <c r="I962" s="343"/>
      <c r="J962" s="268" t="str" cm="1">
        <f t="array" ref="J962">IFERROR(_xlfn.IFS((AND(H962=10,I962=1)),"L",(AND(H962=10,I962=2)),"H",(AND(H962=10,I962=4)),"VH",(AND(H962=10,I962=6)),"VH",(AND(H962=10,I962=8)),"VH",(AND(H962=10,I962=10)),"VH",(AND(H962=8,I962=1)),"L",(AND(H962=8,I962=2)),"M+",(AND(H962=8,I962=4)),"H",(AND(H962=8,I962=6)),"VH",(AND(H962=8,I962=8)),"VH",(AND(H962=8,I962=10)),"VH",(AND(H962=6,I962=1)),"L",(AND(H962=6,I962=2)),"M",(AND(H962=6,I962=4)),"M+",(AND(H962=6,I962=6)),"H",(AND(H962=6,I962=8)),"VH",(AND(H962=6,I962=10)),"VH",(AND(H962=4,I962=1)),"VL",(AND(H962=4,I962=2)),"L",(AND(H962=4,I962=4)),"M",(AND(H962=4,I962=6)),"M+",(AND(H962=4,I962=8)),"H",(AND(H962=4,I962=10)),"VH",(AND(H962=2,I962=1)),"VL",(AND(H962=2,I962=2)),"VL",(AND(H962=2,I962=4)),"L",(AND(H962=2,I962=6)),"M",(AND(H962=2,I962=8)),"H",(AND(H962=2,I962=10)),"H",(AND(H962=1,I962=1)),"VL",(AND(H962=1,I962=2)),"VL",(AND(H962=1,I962=4)),"L",(AND(H962=1,I962=6)),"L",(AND(H962=1,I962=8)),"M+",(AND(H962=1,I962=10)),"H"),"")</f>
        <v/>
      </c>
      <c r="K962" s="229"/>
      <c r="L962" s="162"/>
      <c r="M962" s="159"/>
      <c r="N962" s="159"/>
      <c r="O962" s="159"/>
      <c r="P962" s="159"/>
      <c r="Q962" s="159"/>
      <c r="R962" s="159"/>
      <c r="S962" s="159"/>
      <c r="T962" s="159"/>
      <c r="U962" s="267"/>
      <c r="V962" s="159"/>
      <c r="W962" s="230"/>
    </row>
    <row r="963" spans="1:23" ht="21.5" customHeight="1">
      <c r="A963" s="228"/>
      <c r="B963" s="228"/>
      <c r="C963" s="160"/>
      <c r="D963" s="160"/>
      <c r="E963" s="343"/>
      <c r="F963" s="343"/>
      <c r="G963" s="343"/>
      <c r="H963" s="343"/>
      <c r="I963" s="343"/>
      <c r="J963" s="268" t="str" cm="1">
        <f t="array" ref="J963">IFERROR(_xlfn.IFS((AND(H963=10,I963=1)),"L",(AND(H963=10,I963=2)),"H",(AND(H963=10,I963=4)),"VH",(AND(H963=10,I963=6)),"VH",(AND(H963=10,I963=8)),"VH",(AND(H963=10,I963=10)),"VH",(AND(H963=8,I963=1)),"L",(AND(H963=8,I963=2)),"M+",(AND(H963=8,I963=4)),"H",(AND(H963=8,I963=6)),"VH",(AND(H963=8,I963=8)),"VH",(AND(H963=8,I963=10)),"VH",(AND(H963=6,I963=1)),"L",(AND(H963=6,I963=2)),"M",(AND(H963=6,I963=4)),"M+",(AND(H963=6,I963=6)),"H",(AND(H963=6,I963=8)),"VH",(AND(H963=6,I963=10)),"VH",(AND(H963=4,I963=1)),"VL",(AND(H963=4,I963=2)),"L",(AND(H963=4,I963=4)),"M",(AND(H963=4,I963=6)),"M+",(AND(H963=4,I963=8)),"H",(AND(H963=4,I963=10)),"VH",(AND(H963=2,I963=1)),"VL",(AND(H963=2,I963=2)),"VL",(AND(H963=2,I963=4)),"L",(AND(H963=2,I963=6)),"M",(AND(H963=2,I963=8)),"H",(AND(H963=2,I963=10)),"H",(AND(H963=1,I963=1)),"VL",(AND(H963=1,I963=2)),"VL",(AND(H963=1,I963=4)),"L",(AND(H963=1,I963=6)),"L",(AND(H963=1,I963=8)),"M+",(AND(H963=1,I963=10)),"H"),"")</f>
        <v/>
      </c>
      <c r="K963" s="229"/>
      <c r="L963" s="162"/>
      <c r="M963" s="159"/>
      <c r="N963" s="159"/>
      <c r="O963" s="159"/>
      <c r="P963" s="159"/>
      <c r="Q963" s="159"/>
      <c r="R963" s="159"/>
      <c r="S963" s="159"/>
      <c r="T963" s="159"/>
      <c r="U963" s="267"/>
      <c r="V963" s="159"/>
      <c r="W963" s="230"/>
    </row>
    <row r="964" spans="1:23" ht="21.5" customHeight="1">
      <c r="A964" s="228"/>
      <c r="B964" s="228"/>
      <c r="C964" s="160"/>
      <c r="D964" s="160"/>
      <c r="E964" s="343"/>
      <c r="F964" s="343"/>
      <c r="G964" s="343"/>
      <c r="H964" s="343"/>
      <c r="I964" s="343"/>
      <c r="J964" s="268" t="str" cm="1">
        <f t="array" ref="J964">IFERROR(_xlfn.IFS((AND(H964=10,I964=1)),"L",(AND(H964=10,I964=2)),"H",(AND(H964=10,I964=4)),"VH",(AND(H964=10,I964=6)),"VH",(AND(H964=10,I964=8)),"VH",(AND(H964=10,I964=10)),"VH",(AND(H964=8,I964=1)),"L",(AND(H964=8,I964=2)),"M+",(AND(H964=8,I964=4)),"H",(AND(H964=8,I964=6)),"VH",(AND(H964=8,I964=8)),"VH",(AND(H964=8,I964=10)),"VH",(AND(H964=6,I964=1)),"L",(AND(H964=6,I964=2)),"M",(AND(H964=6,I964=4)),"M+",(AND(H964=6,I964=6)),"H",(AND(H964=6,I964=8)),"VH",(AND(H964=6,I964=10)),"VH",(AND(H964=4,I964=1)),"VL",(AND(H964=4,I964=2)),"L",(AND(H964=4,I964=4)),"M",(AND(H964=4,I964=6)),"M+",(AND(H964=4,I964=8)),"H",(AND(H964=4,I964=10)),"VH",(AND(H964=2,I964=1)),"VL",(AND(H964=2,I964=2)),"VL",(AND(H964=2,I964=4)),"L",(AND(H964=2,I964=6)),"M",(AND(H964=2,I964=8)),"H",(AND(H964=2,I964=10)),"H",(AND(H964=1,I964=1)),"VL",(AND(H964=1,I964=2)),"VL",(AND(H964=1,I964=4)),"L",(AND(H964=1,I964=6)),"L",(AND(H964=1,I964=8)),"M+",(AND(H964=1,I964=10)),"H"),"")</f>
        <v/>
      </c>
      <c r="K964" s="229"/>
      <c r="L964" s="162"/>
      <c r="M964" s="159"/>
      <c r="N964" s="159"/>
      <c r="O964" s="159"/>
      <c r="P964" s="159"/>
      <c r="Q964" s="159"/>
      <c r="R964" s="159"/>
      <c r="S964" s="159"/>
      <c r="T964" s="159"/>
      <c r="U964" s="267"/>
      <c r="V964" s="159"/>
      <c r="W964" s="230"/>
    </row>
    <row r="965" spans="1:23" ht="21.5" customHeight="1">
      <c r="A965" s="228"/>
      <c r="B965" s="228"/>
      <c r="C965" s="160"/>
      <c r="D965" s="160"/>
      <c r="E965" s="343"/>
      <c r="F965" s="343"/>
      <c r="G965" s="343"/>
      <c r="H965" s="343"/>
      <c r="I965" s="343"/>
      <c r="J965" s="268" t="str" cm="1">
        <f t="array" ref="J965">IFERROR(_xlfn.IFS((AND(H965=10,I965=1)),"L",(AND(H965=10,I965=2)),"H",(AND(H965=10,I965=4)),"VH",(AND(H965=10,I965=6)),"VH",(AND(H965=10,I965=8)),"VH",(AND(H965=10,I965=10)),"VH",(AND(H965=8,I965=1)),"L",(AND(H965=8,I965=2)),"M+",(AND(H965=8,I965=4)),"H",(AND(H965=8,I965=6)),"VH",(AND(H965=8,I965=8)),"VH",(AND(H965=8,I965=10)),"VH",(AND(H965=6,I965=1)),"L",(AND(H965=6,I965=2)),"M",(AND(H965=6,I965=4)),"M+",(AND(H965=6,I965=6)),"H",(AND(H965=6,I965=8)),"VH",(AND(H965=6,I965=10)),"VH",(AND(H965=4,I965=1)),"VL",(AND(H965=4,I965=2)),"L",(AND(H965=4,I965=4)),"M",(AND(H965=4,I965=6)),"M+",(AND(H965=4,I965=8)),"H",(AND(H965=4,I965=10)),"VH",(AND(H965=2,I965=1)),"VL",(AND(H965=2,I965=2)),"VL",(AND(H965=2,I965=4)),"L",(AND(H965=2,I965=6)),"M",(AND(H965=2,I965=8)),"H",(AND(H965=2,I965=10)),"H",(AND(H965=1,I965=1)),"VL",(AND(H965=1,I965=2)),"VL",(AND(H965=1,I965=4)),"L",(AND(H965=1,I965=6)),"L",(AND(H965=1,I965=8)),"M+",(AND(H965=1,I965=10)),"H"),"")</f>
        <v/>
      </c>
      <c r="K965" s="229"/>
      <c r="L965" s="162"/>
      <c r="M965" s="159"/>
      <c r="N965" s="159"/>
      <c r="O965" s="159"/>
      <c r="P965" s="159"/>
      <c r="Q965" s="159"/>
      <c r="R965" s="159"/>
      <c r="S965" s="159"/>
      <c r="T965" s="159"/>
      <c r="U965" s="267"/>
      <c r="V965" s="159"/>
      <c r="W965" s="230"/>
    </row>
    <row r="966" spans="1:23" ht="21.5" customHeight="1">
      <c r="A966" s="228"/>
      <c r="B966" s="228"/>
      <c r="C966" s="160"/>
      <c r="D966" s="160"/>
      <c r="E966" s="343"/>
      <c r="F966" s="343"/>
      <c r="G966" s="343"/>
      <c r="H966" s="343"/>
      <c r="I966" s="343"/>
      <c r="J966" s="268" t="str" cm="1">
        <f t="array" ref="J966">IFERROR(_xlfn.IFS((AND(H966=10,I966=1)),"L",(AND(H966=10,I966=2)),"H",(AND(H966=10,I966=4)),"VH",(AND(H966=10,I966=6)),"VH",(AND(H966=10,I966=8)),"VH",(AND(H966=10,I966=10)),"VH",(AND(H966=8,I966=1)),"L",(AND(H966=8,I966=2)),"M+",(AND(H966=8,I966=4)),"H",(AND(H966=8,I966=6)),"VH",(AND(H966=8,I966=8)),"VH",(AND(H966=8,I966=10)),"VH",(AND(H966=6,I966=1)),"L",(AND(H966=6,I966=2)),"M",(AND(H966=6,I966=4)),"M+",(AND(H966=6,I966=6)),"H",(AND(H966=6,I966=8)),"VH",(AND(H966=6,I966=10)),"VH",(AND(H966=4,I966=1)),"VL",(AND(H966=4,I966=2)),"L",(AND(H966=4,I966=4)),"M",(AND(H966=4,I966=6)),"M+",(AND(H966=4,I966=8)),"H",(AND(H966=4,I966=10)),"VH",(AND(H966=2,I966=1)),"VL",(AND(H966=2,I966=2)),"VL",(AND(H966=2,I966=4)),"L",(AND(H966=2,I966=6)),"M",(AND(H966=2,I966=8)),"H",(AND(H966=2,I966=10)),"H",(AND(H966=1,I966=1)),"VL",(AND(H966=1,I966=2)),"VL",(AND(H966=1,I966=4)),"L",(AND(H966=1,I966=6)),"L",(AND(H966=1,I966=8)),"M+",(AND(H966=1,I966=10)),"H"),"")</f>
        <v/>
      </c>
      <c r="K966" s="229"/>
      <c r="L966" s="162"/>
      <c r="M966" s="159"/>
      <c r="N966" s="159"/>
      <c r="O966" s="159"/>
      <c r="P966" s="159"/>
      <c r="Q966" s="159"/>
      <c r="R966" s="159"/>
      <c r="S966" s="159"/>
      <c r="T966" s="159"/>
      <c r="U966" s="267"/>
      <c r="V966" s="159"/>
      <c r="W966" s="230"/>
    </row>
    <row r="967" spans="1:23" ht="21.5" customHeight="1">
      <c r="A967" s="228"/>
      <c r="B967" s="228"/>
      <c r="C967" s="160"/>
      <c r="D967" s="160"/>
      <c r="E967" s="343"/>
      <c r="F967" s="343"/>
      <c r="G967" s="343"/>
      <c r="H967" s="343"/>
      <c r="I967" s="343"/>
      <c r="J967" s="268" t="str" cm="1">
        <f t="array" ref="J967">IFERROR(_xlfn.IFS((AND(H967=10,I967=1)),"L",(AND(H967=10,I967=2)),"H",(AND(H967=10,I967=4)),"VH",(AND(H967=10,I967=6)),"VH",(AND(H967=10,I967=8)),"VH",(AND(H967=10,I967=10)),"VH",(AND(H967=8,I967=1)),"L",(AND(H967=8,I967=2)),"M+",(AND(H967=8,I967=4)),"H",(AND(H967=8,I967=6)),"VH",(AND(H967=8,I967=8)),"VH",(AND(H967=8,I967=10)),"VH",(AND(H967=6,I967=1)),"L",(AND(H967=6,I967=2)),"M",(AND(H967=6,I967=4)),"M+",(AND(H967=6,I967=6)),"H",(AND(H967=6,I967=8)),"VH",(AND(H967=6,I967=10)),"VH",(AND(H967=4,I967=1)),"VL",(AND(H967=4,I967=2)),"L",(AND(H967=4,I967=4)),"M",(AND(H967=4,I967=6)),"M+",(AND(H967=4,I967=8)),"H",(AND(H967=4,I967=10)),"VH",(AND(H967=2,I967=1)),"VL",(AND(H967=2,I967=2)),"VL",(AND(H967=2,I967=4)),"L",(AND(H967=2,I967=6)),"M",(AND(H967=2,I967=8)),"H",(AND(H967=2,I967=10)),"H",(AND(H967=1,I967=1)),"VL",(AND(H967=1,I967=2)),"VL",(AND(H967=1,I967=4)),"L",(AND(H967=1,I967=6)),"L",(AND(H967=1,I967=8)),"M+",(AND(H967=1,I967=10)),"H"),"")</f>
        <v/>
      </c>
      <c r="K967" s="229"/>
      <c r="L967" s="162"/>
      <c r="M967" s="159"/>
      <c r="N967" s="159"/>
      <c r="O967" s="159"/>
      <c r="P967" s="159"/>
      <c r="Q967" s="159"/>
      <c r="R967" s="159"/>
      <c r="S967" s="159"/>
      <c r="T967" s="159"/>
      <c r="U967" s="267"/>
      <c r="V967" s="159"/>
      <c r="W967" s="230"/>
    </row>
    <row r="968" spans="1:23" ht="21.5" customHeight="1">
      <c r="A968" s="228"/>
      <c r="B968" s="228"/>
      <c r="C968" s="160"/>
      <c r="D968" s="340"/>
      <c r="E968" s="343"/>
      <c r="F968" s="343"/>
      <c r="G968" s="343"/>
      <c r="H968" s="343"/>
      <c r="I968" s="343"/>
      <c r="J968" s="268" t="str" cm="1">
        <f t="array" ref="J968">IFERROR(_xlfn.IFS((AND(H968=10,I968=1)),"L",(AND(H968=10,I968=2)),"H",(AND(H968=10,I968=4)),"VH",(AND(H968=10,I968=6)),"VH",(AND(H968=10,I968=8)),"VH",(AND(H968=10,I968=10)),"VH",(AND(H968=8,I968=1)),"L",(AND(H968=8,I968=2)),"M+",(AND(H968=8,I968=4)),"H",(AND(H968=8,I968=6)),"VH",(AND(H968=8,I968=8)),"VH",(AND(H968=8,I968=10)),"VH",(AND(H968=6,I968=1)),"L",(AND(H968=6,I968=2)),"M",(AND(H968=6,I968=4)),"M+",(AND(H968=6,I968=6)),"H",(AND(H968=6,I968=8)),"VH",(AND(H968=6,I968=10)),"VH",(AND(H968=4,I968=1)),"VL",(AND(H968=4,I968=2)),"L",(AND(H968=4,I968=4)),"M",(AND(H968=4,I968=6)),"M+",(AND(H968=4,I968=8)),"H",(AND(H968=4,I968=10)),"VH",(AND(H968=2,I968=1)),"VL",(AND(H968=2,I968=2)),"VL",(AND(H968=2,I968=4)),"L",(AND(H968=2,I968=6)),"M",(AND(H968=2,I968=8)),"H",(AND(H968=2,I968=10)),"H",(AND(H968=1,I968=1)),"VL",(AND(H968=1,I968=2)),"VL",(AND(H968=1,I968=4)),"L",(AND(H968=1,I968=6)),"L",(AND(H968=1,I968=8)),"M+",(AND(H968=1,I968=10)),"H"),"")</f>
        <v/>
      </c>
      <c r="K968" s="229"/>
      <c r="L968" s="162"/>
      <c r="M968" s="159"/>
      <c r="N968" s="159"/>
      <c r="O968" s="159"/>
      <c r="P968" s="159"/>
      <c r="Q968" s="159"/>
      <c r="R968" s="159"/>
      <c r="S968" s="159"/>
      <c r="T968" s="159"/>
      <c r="U968" s="267"/>
      <c r="V968" s="159"/>
      <c r="W968" s="230"/>
    </row>
    <row r="969" spans="1:23" ht="21.5" customHeight="1">
      <c r="A969" s="228"/>
      <c r="B969" s="228"/>
      <c r="C969" s="160"/>
      <c r="D969" s="160"/>
      <c r="E969" s="343"/>
      <c r="F969" s="343"/>
      <c r="G969" s="343"/>
      <c r="H969" s="343"/>
      <c r="I969" s="343"/>
      <c r="J969" s="268" t="str" cm="1">
        <f t="array" ref="J969">IFERROR(_xlfn.IFS((AND(H969=10,I969=1)),"L",(AND(H969=10,I969=2)),"H",(AND(H969=10,I969=4)),"VH",(AND(H969=10,I969=6)),"VH",(AND(H969=10,I969=8)),"VH",(AND(H969=10,I969=10)),"VH",(AND(H969=8,I969=1)),"L",(AND(H969=8,I969=2)),"M+",(AND(H969=8,I969=4)),"H",(AND(H969=8,I969=6)),"VH",(AND(H969=8,I969=8)),"VH",(AND(H969=8,I969=10)),"VH",(AND(H969=6,I969=1)),"L",(AND(H969=6,I969=2)),"M",(AND(H969=6,I969=4)),"M+",(AND(H969=6,I969=6)),"H",(AND(H969=6,I969=8)),"VH",(AND(H969=6,I969=10)),"VH",(AND(H969=4,I969=1)),"VL",(AND(H969=4,I969=2)),"L",(AND(H969=4,I969=4)),"M",(AND(H969=4,I969=6)),"M+",(AND(H969=4,I969=8)),"H",(AND(H969=4,I969=10)),"VH",(AND(H969=2,I969=1)),"VL",(AND(H969=2,I969=2)),"VL",(AND(H969=2,I969=4)),"L",(AND(H969=2,I969=6)),"M",(AND(H969=2,I969=8)),"H",(AND(H969=2,I969=10)),"H",(AND(H969=1,I969=1)),"VL",(AND(H969=1,I969=2)),"VL",(AND(H969=1,I969=4)),"L",(AND(H969=1,I969=6)),"L",(AND(H969=1,I969=8)),"M+",(AND(H969=1,I969=10)),"H"),"")</f>
        <v/>
      </c>
      <c r="K969" s="229"/>
      <c r="L969" s="162"/>
      <c r="M969" s="159"/>
      <c r="N969" s="159"/>
      <c r="O969" s="159"/>
      <c r="P969" s="159"/>
      <c r="Q969" s="159"/>
      <c r="R969" s="159"/>
      <c r="S969" s="159"/>
      <c r="T969" s="159"/>
      <c r="U969" s="267"/>
      <c r="V969" s="159"/>
      <c r="W969" s="230"/>
    </row>
    <row r="970" spans="1:23" ht="21.5" customHeight="1">
      <c r="A970" s="228"/>
      <c r="B970" s="228"/>
      <c r="C970" s="160"/>
      <c r="D970" s="160"/>
      <c r="E970" s="343"/>
      <c r="F970" s="343"/>
      <c r="G970" s="343"/>
      <c r="H970" s="343"/>
      <c r="I970" s="343"/>
      <c r="J970" s="268" t="str" cm="1">
        <f t="array" ref="J970">IFERROR(_xlfn.IFS((AND(H970=10,I970=1)),"L",(AND(H970=10,I970=2)),"H",(AND(H970=10,I970=4)),"VH",(AND(H970=10,I970=6)),"VH",(AND(H970=10,I970=8)),"VH",(AND(H970=10,I970=10)),"VH",(AND(H970=8,I970=1)),"L",(AND(H970=8,I970=2)),"M+",(AND(H970=8,I970=4)),"H",(AND(H970=8,I970=6)),"VH",(AND(H970=8,I970=8)),"VH",(AND(H970=8,I970=10)),"VH",(AND(H970=6,I970=1)),"L",(AND(H970=6,I970=2)),"M",(AND(H970=6,I970=4)),"M+",(AND(H970=6,I970=6)),"H",(AND(H970=6,I970=8)),"VH",(AND(H970=6,I970=10)),"VH",(AND(H970=4,I970=1)),"VL",(AND(H970=4,I970=2)),"L",(AND(H970=4,I970=4)),"M",(AND(H970=4,I970=6)),"M+",(AND(H970=4,I970=8)),"H",(AND(H970=4,I970=10)),"VH",(AND(H970=2,I970=1)),"VL",(AND(H970=2,I970=2)),"VL",(AND(H970=2,I970=4)),"L",(AND(H970=2,I970=6)),"M",(AND(H970=2,I970=8)),"H",(AND(H970=2,I970=10)),"H",(AND(H970=1,I970=1)),"VL",(AND(H970=1,I970=2)),"VL",(AND(H970=1,I970=4)),"L",(AND(H970=1,I970=6)),"L",(AND(H970=1,I970=8)),"M+",(AND(H970=1,I970=10)),"H"),"")</f>
        <v/>
      </c>
      <c r="K970" s="229"/>
      <c r="L970" s="162"/>
      <c r="M970" s="159"/>
      <c r="N970" s="159"/>
      <c r="O970" s="159"/>
      <c r="P970" s="159"/>
      <c r="Q970" s="159"/>
      <c r="R970" s="159"/>
      <c r="S970" s="159"/>
      <c r="T970" s="159"/>
      <c r="U970" s="267"/>
      <c r="V970" s="159"/>
      <c r="W970" s="230"/>
    </row>
    <row r="971" spans="1:23" ht="21.5" customHeight="1">
      <c r="A971" s="228"/>
      <c r="B971" s="228"/>
      <c r="C971" s="160"/>
      <c r="D971" s="160"/>
      <c r="E971" s="343"/>
      <c r="F971" s="343"/>
      <c r="G971" s="343"/>
      <c r="H971" s="343"/>
      <c r="I971" s="343"/>
      <c r="J971" s="268" t="str" cm="1">
        <f t="array" ref="J971">IFERROR(_xlfn.IFS((AND(H971=10,I971=1)),"L",(AND(H971=10,I971=2)),"H",(AND(H971=10,I971=4)),"VH",(AND(H971=10,I971=6)),"VH",(AND(H971=10,I971=8)),"VH",(AND(H971=10,I971=10)),"VH",(AND(H971=8,I971=1)),"L",(AND(H971=8,I971=2)),"M+",(AND(H971=8,I971=4)),"H",(AND(H971=8,I971=6)),"VH",(AND(H971=8,I971=8)),"VH",(AND(H971=8,I971=10)),"VH",(AND(H971=6,I971=1)),"L",(AND(H971=6,I971=2)),"M",(AND(H971=6,I971=4)),"M+",(AND(H971=6,I971=6)),"H",(AND(H971=6,I971=8)),"VH",(AND(H971=6,I971=10)),"VH",(AND(H971=4,I971=1)),"VL",(AND(H971=4,I971=2)),"L",(AND(H971=4,I971=4)),"M",(AND(H971=4,I971=6)),"M+",(AND(H971=4,I971=8)),"H",(AND(H971=4,I971=10)),"VH",(AND(H971=2,I971=1)),"VL",(AND(H971=2,I971=2)),"VL",(AND(H971=2,I971=4)),"L",(AND(H971=2,I971=6)),"M",(AND(H971=2,I971=8)),"H",(AND(H971=2,I971=10)),"H",(AND(H971=1,I971=1)),"VL",(AND(H971=1,I971=2)),"VL",(AND(H971=1,I971=4)),"L",(AND(H971=1,I971=6)),"L",(AND(H971=1,I971=8)),"M+",(AND(H971=1,I971=10)),"H"),"")</f>
        <v/>
      </c>
      <c r="K971" s="229"/>
      <c r="L971" s="162"/>
      <c r="M971" s="159"/>
      <c r="N971" s="159"/>
      <c r="O971" s="159"/>
      <c r="P971" s="159"/>
      <c r="Q971" s="159"/>
      <c r="R971" s="159"/>
      <c r="S971" s="159"/>
      <c r="T971" s="159"/>
      <c r="U971" s="267"/>
      <c r="V971" s="159"/>
      <c r="W971" s="230"/>
    </row>
    <row r="972" spans="1:23" ht="21.5" customHeight="1">
      <c r="A972" s="228"/>
      <c r="B972" s="228"/>
      <c r="C972" s="160"/>
      <c r="D972" s="160"/>
      <c r="E972" s="343"/>
      <c r="F972" s="343"/>
      <c r="G972" s="343"/>
      <c r="H972" s="343"/>
      <c r="I972" s="343"/>
      <c r="J972" s="268" t="str" cm="1">
        <f t="array" ref="J972">IFERROR(_xlfn.IFS((AND(H972=10,I972=1)),"L",(AND(H972=10,I972=2)),"H",(AND(H972=10,I972=4)),"VH",(AND(H972=10,I972=6)),"VH",(AND(H972=10,I972=8)),"VH",(AND(H972=10,I972=10)),"VH",(AND(H972=8,I972=1)),"L",(AND(H972=8,I972=2)),"M+",(AND(H972=8,I972=4)),"H",(AND(H972=8,I972=6)),"VH",(AND(H972=8,I972=8)),"VH",(AND(H972=8,I972=10)),"VH",(AND(H972=6,I972=1)),"L",(AND(H972=6,I972=2)),"M",(AND(H972=6,I972=4)),"M+",(AND(H972=6,I972=6)),"H",(AND(H972=6,I972=8)),"VH",(AND(H972=6,I972=10)),"VH",(AND(H972=4,I972=1)),"VL",(AND(H972=4,I972=2)),"L",(AND(H972=4,I972=4)),"M",(AND(H972=4,I972=6)),"M+",(AND(H972=4,I972=8)),"H",(AND(H972=4,I972=10)),"VH",(AND(H972=2,I972=1)),"VL",(AND(H972=2,I972=2)),"VL",(AND(H972=2,I972=4)),"L",(AND(H972=2,I972=6)),"M",(AND(H972=2,I972=8)),"H",(AND(H972=2,I972=10)),"H",(AND(H972=1,I972=1)),"VL",(AND(H972=1,I972=2)),"VL",(AND(H972=1,I972=4)),"L",(AND(H972=1,I972=6)),"L",(AND(H972=1,I972=8)),"M+",(AND(H972=1,I972=10)),"H"),"")</f>
        <v/>
      </c>
      <c r="K972" s="229"/>
      <c r="L972" s="162"/>
      <c r="M972" s="159"/>
      <c r="N972" s="159"/>
      <c r="O972" s="159"/>
      <c r="P972" s="159"/>
      <c r="Q972" s="159"/>
      <c r="R972" s="159"/>
      <c r="S972" s="159"/>
      <c r="T972" s="159"/>
      <c r="U972" s="267"/>
      <c r="V972" s="159"/>
      <c r="W972" s="230"/>
    </row>
    <row r="973" spans="1:23" ht="21.5" customHeight="1">
      <c r="A973" s="228"/>
      <c r="B973" s="228"/>
      <c r="C973" s="160"/>
      <c r="D973" s="338"/>
      <c r="E973" s="343"/>
      <c r="F973" s="343"/>
      <c r="G973" s="343"/>
      <c r="H973" s="343"/>
      <c r="I973" s="343"/>
      <c r="J973" s="268" t="str" cm="1">
        <f t="array" ref="J973">IFERROR(_xlfn.IFS((AND(H973=10,I973=1)),"L",(AND(H973=10,I973=2)),"H",(AND(H973=10,I973=4)),"VH",(AND(H973=10,I973=6)),"VH",(AND(H973=10,I973=8)),"VH",(AND(H973=10,I973=10)),"VH",(AND(H973=8,I973=1)),"L",(AND(H973=8,I973=2)),"M+",(AND(H973=8,I973=4)),"H",(AND(H973=8,I973=6)),"VH",(AND(H973=8,I973=8)),"VH",(AND(H973=8,I973=10)),"VH",(AND(H973=6,I973=1)),"L",(AND(H973=6,I973=2)),"M",(AND(H973=6,I973=4)),"M+",(AND(H973=6,I973=6)),"H",(AND(H973=6,I973=8)),"VH",(AND(H973=6,I973=10)),"VH",(AND(H973=4,I973=1)),"VL",(AND(H973=4,I973=2)),"L",(AND(H973=4,I973=4)),"M",(AND(H973=4,I973=6)),"M+",(AND(H973=4,I973=8)),"H",(AND(H973=4,I973=10)),"VH",(AND(H973=2,I973=1)),"VL",(AND(H973=2,I973=2)),"VL",(AND(H973=2,I973=4)),"L",(AND(H973=2,I973=6)),"M",(AND(H973=2,I973=8)),"H",(AND(H973=2,I973=10)),"H",(AND(H973=1,I973=1)),"VL",(AND(H973=1,I973=2)),"VL",(AND(H973=1,I973=4)),"L",(AND(H973=1,I973=6)),"L",(AND(H973=1,I973=8)),"M+",(AND(H973=1,I973=10)),"H"),"")</f>
        <v/>
      </c>
      <c r="K973" s="229"/>
      <c r="L973" s="162"/>
      <c r="M973" s="159"/>
      <c r="N973" s="159"/>
      <c r="O973" s="159"/>
      <c r="P973" s="159"/>
      <c r="Q973" s="159"/>
      <c r="R973" s="159"/>
      <c r="S973" s="159"/>
      <c r="T973" s="159"/>
      <c r="U973" s="267"/>
      <c r="V973" s="159"/>
      <c r="W973" s="230"/>
    </row>
    <row r="974" spans="1:23" ht="21.5" customHeight="1">
      <c r="A974" s="228"/>
      <c r="B974" s="228"/>
      <c r="C974" s="160"/>
      <c r="D974" s="160"/>
      <c r="E974" s="343"/>
      <c r="F974" s="343"/>
      <c r="G974" s="343"/>
      <c r="H974" s="343"/>
      <c r="I974" s="343"/>
      <c r="J974" s="268" t="str" cm="1">
        <f t="array" ref="J974">IFERROR(_xlfn.IFS((AND(H974=10,I974=1)),"L",(AND(H974=10,I974=2)),"H",(AND(H974=10,I974=4)),"VH",(AND(H974=10,I974=6)),"VH",(AND(H974=10,I974=8)),"VH",(AND(H974=10,I974=10)),"VH",(AND(H974=8,I974=1)),"L",(AND(H974=8,I974=2)),"M+",(AND(H974=8,I974=4)),"H",(AND(H974=8,I974=6)),"VH",(AND(H974=8,I974=8)),"VH",(AND(H974=8,I974=10)),"VH",(AND(H974=6,I974=1)),"L",(AND(H974=6,I974=2)),"M",(AND(H974=6,I974=4)),"M+",(AND(H974=6,I974=6)),"H",(AND(H974=6,I974=8)),"VH",(AND(H974=6,I974=10)),"VH",(AND(H974=4,I974=1)),"VL",(AND(H974=4,I974=2)),"L",(AND(H974=4,I974=4)),"M",(AND(H974=4,I974=6)),"M+",(AND(H974=4,I974=8)),"H",(AND(H974=4,I974=10)),"VH",(AND(H974=2,I974=1)),"VL",(AND(H974=2,I974=2)),"VL",(AND(H974=2,I974=4)),"L",(AND(H974=2,I974=6)),"M",(AND(H974=2,I974=8)),"H",(AND(H974=2,I974=10)),"H",(AND(H974=1,I974=1)),"VL",(AND(H974=1,I974=2)),"VL",(AND(H974=1,I974=4)),"L",(AND(H974=1,I974=6)),"L",(AND(H974=1,I974=8)),"M+",(AND(H974=1,I974=10)),"H"),"")</f>
        <v/>
      </c>
      <c r="K974" s="229"/>
      <c r="L974" s="162"/>
      <c r="M974" s="159"/>
      <c r="N974" s="159"/>
      <c r="O974" s="159"/>
      <c r="P974" s="159"/>
      <c r="Q974" s="159"/>
      <c r="R974" s="159"/>
      <c r="S974" s="159"/>
      <c r="T974" s="159"/>
      <c r="U974" s="267"/>
      <c r="V974" s="159"/>
      <c r="W974" s="230"/>
    </row>
    <row r="975" spans="1:23" ht="21.5" customHeight="1">
      <c r="A975" s="228"/>
      <c r="B975" s="228"/>
      <c r="C975" s="160"/>
      <c r="D975" s="160"/>
      <c r="E975" s="343"/>
      <c r="F975" s="343"/>
      <c r="G975" s="343"/>
      <c r="H975" s="343"/>
      <c r="I975" s="343"/>
      <c r="J975" s="268" t="str" cm="1">
        <f t="array" ref="J975">IFERROR(_xlfn.IFS((AND(H975=10,I975=1)),"L",(AND(H975=10,I975=2)),"H",(AND(H975=10,I975=4)),"VH",(AND(H975=10,I975=6)),"VH",(AND(H975=10,I975=8)),"VH",(AND(H975=10,I975=10)),"VH",(AND(H975=8,I975=1)),"L",(AND(H975=8,I975=2)),"M+",(AND(H975=8,I975=4)),"H",(AND(H975=8,I975=6)),"VH",(AND(H975=8,I975=8)),"VH",(AND(H975=8,I975=10)),"VH",(AND(H975=6,I975=1)),"L",(AND(H975=6,I975=2)),"M",(AND(H975=6,I975=4)),"M+",(AND(H975=6,I975=6)),"H",(AND(H975=6,I975=8)),"VH",(AND(H975=6,I975=10)),"VH",(AND(H975=4,I975=1)),"VL",(AND(H975=4,I975=2)),"L",(AND(H975=4,I975=4)),"M",(AND(H975=4,I975=6)),"M+",(AND(H975=4,I975=8)),"H",(AND(H975=4,I975=10)),"VH",(AND(H975=2,I975=1)),"VL",(AND(H975=2,I975=2)),"VL",(AND(H975=2,I975=4)),"L",(AND(H975=2,I975=6)),"M",(AND(H975=2,I975=8)),"H",(AND(H975=2,I975=10)),"H",(AND(H975=1,I975=1)),"VL",(AND(H975=1,I975=2)),"VL",(AND(H975=1,I975=4)),"L",(AND(H975=1,I975=6)),"L",(AND(H975=1,I975=8)),"M+",(AND(H975=1,I975=10)),"H"),"")</f>
        <v/>
      </c>
      <c r="K975" s="229"/>
      <c r="L975" s="162"/>
      <c r="M975" s="159"/>
      <c r="N975" s="159"/>
      <c r="O975" s="159"/>
      <c r="P975" s="159"/>
      <c r="Q975" s="159"/>
      <c r="R975" s="159"/>
      <c r="S975" s="159"/>
      <c r="T975" s="159"/>
      <c r="U975" s="267"/>
      <c r="V975" s="159"/>
      <c r="W975" s="230"/>
    </row>
    <row r="976" spans="1:23" ht="21.5" customHeight="1">
      <c r="A976" s="228"/>
      <c r="B976" s="228"/>
      <c r="C976" s="160"/>
      <c r="D976" s="160"/>
      <c r="E976" s="343"/>
      <c r="F976" s="343"/>
      <c r="G976" s="343"/>
      <c r="H976" s="343"/>
      <c r="I976" s="343"/>
      <c r="J976" s="268" t="str" cm="1">
        <f t="array" ref="J976">IFERROR(_xlfn.IFS((AND(H976=10,I976=1)),"L",(AND(H976=10,I976=2)),"H",(AND(H976=10,I976=4)),"VH",(AND(H976=10,I976=6)),"VH",(AND(H976=10,I976=8)),"VH",(AND(H976=10,I976=10)),"VH",(AND(H976=8,I976=1)),"L",(AND(H976=8,I976=2)),"M+",(AND(H976=8,I976=4)),"H",(AND(H976=8,I976=6)),"VH",(AND(H976=8,I976=8)),"VH",(AND(H976=8,I976=10)),"VH",(AND(H976=6,I976=1)),"L",(AND(H976=6,I976=2)),"M",(AND(H976=6,I976=4)),"M+",(AND(H976=6,I976=6)),"H",(AND(H976=6,I976=8)),"VH",(AND(H976=6,I976=10)),"VH",(AND(H976=4,I976=1)),"VL",(AND(H976=4,I976=2)),"L",(AND(H976=4,I976=4)),"M",(AND(H976=4,I976=6)),"M+",(AND(H976=4,I976=8)),"H",(AND(H976=4,I976=10)),"VH",(AND(H976=2,I976=1)),"VL",(AND(H976=2,I976=2)),"VL",(AND(H976=2,I976=4)),"L",(AND(H976=2,I976=6)),"M",(AND(H976=2,I976=8)),"H",(AND(H976=2,I976=10)),"H",(AND(H976=1,I976=1)),"VL",(AND(H976=1,I976=2)),"VL",(AND(H976=1,I976=4)),"L",(AND(H976=1,I976=6)),"L",(AND(H976=1,I976=8)),"M+",(AND(H976=1,I976=10)),"H"),"")</f>
        <v/>
      </c>
      <c r="K976" s="229"/>
      <c r="L976" s="162"/>
      <c r="M976" s="159"/>
      <c r="N976" s="159"/>
      <c r="O976" s="159"/>
      <c r="P976" s="159"/>
      <c r="Q976" s="159"/>
      <c r="R976" s="159"/>
      <c r="S976" s="159"/>
      <c r="T976" s="159"/>
      <c r="U976" s="267"/>
      <c r="V976" s="159"/>
      <c r="W976" s="230"/>
    </row>
    <row r="977" spans="1:23" ht="21.5" customHeight="1">
      <c r="A977" s="228"/>
      <c r="B977" s="228"/>
      <c r="C977" s="160"/>
      <c r="D977" s="160"/>
      <c r="E977" s="343"/>
      <c r="F977" s="343"/>
      <c r="G977" s="343"/>
      <c r="H977" s="343"/>
      <c r="I977" s="343"/>
      <c r="J977" s="268" t="str" cm="1">
        <f t="array" ref="J977">IFERROR(_xlfn.IFS((AND(H977=10,I977=1)),"L",(AND(H977=10,I977=2)),"H",(AND(H977=10,I977=4)),"VH",(AND(H977=10,I977=6)),"VH",(AND(H977=10,I977=8)),"VH",(AND(H977=10,I977=10)),"VH",(AND(H977=8,I977=1)),"L",(AND(H977=8,I977=2)),"M+",(AND(H977=8,I977=4)),"H",(AND(H977=8,I977=6)),"VH",(AND(H977=8,I977=8)),"VH",(AND(H977=8,I977=10)),"VH",(AND(H977=6,I977=1)),"L",(AND(H977=6,I977=2)),"M",(AND(H977=6,I977=4)),"M+",(AND(H977=6,I977=6)),"H",(AND(H977=6,I977=8)),"VH",(AND(H977=6,I977=10)),"VH",(AND(H977=4,I977=1)),"VL",(AND(H977=4,I977=2)),"L",(AND(H977=4,I977=4)),"M",(AND(H977=4,I977=6)),"M+",(AND(H977=4,I977=8)),"H",(AND(H977=4,I977=10)),"VH",(AND(H977=2,I977=1)),"VL",(AND(H977=2,I977=2)),"VL",(AND(H977=2,I977=4)),"L",(AND(H977=2,I977=6)),"M",(AND(H977=2,I977=8)),"H",(AND(H977=2,I977=10)),"H",(AND(H977=1,I977=1)),"VL",(AND(H977=1,I977=2)),"VL",(AND(H977=1,I977=4)),"L",(AND(H977=1,I977=6)),"L",(AND(H977=1,I977=8)),"M+",(AND(H977=1,I977=10)),"H"),"")</f>
        <v/>
      </c>
      <c r="K977" s="229"/>
      <c r="L977" s="162"/>
      <c r="M977" s="159"/>
      <c r="N977" s="159"/>
      <c r="O977" s="159"/>
      <c r="P977" s="159"/>
      <c r="Q977" s="159"/>
      <c r="R977" s="159"/>
      <c r="S977" s="159"/>
      <c r="T977" s="159"/>
      <c r="U977" s="267"/>
      <c r="V977" s="159"/>
      <c r="W977" s="230"/>
    </row>
    <row r="978" spans="1:23" ht="21.5" customHeight="1">
      <c r="A978" s="228"/>
      <c r="B978" s="228"/>
      <c r="C978" s="160"/>
      <c r="D978" s="160"/>
      <c r="E978" s="343"/>
      <c r="F978" s="343"/>
      <c r="G978" s="343"/>
      <c r="H978" s="343"/>
      <c r="I978" s="343"/>
      <c r="J978" s="268" t="str" cm="1">
        <f t="array" ref="J978">IFERROR(_xlfn.IFS((AND(H978=10,I978=1)),"L",(AND(H978=10,I978=2)),"H",(AND(H978=10,I978=4)),"VH",(AND(H978=10,I978=6)),"VH",(AND(H978=10,I978=8)),"VH",(AND(H978=10,I978=10)),"VH",(AND(H978=8,I978=1)),"L",(AND(H978=8,I978=2)),"M+",(AND(H978=8,I978=4)),"H",(AND(H978=8,I978=6)),"VH",(AND(H978=8,I978=8)),"VH",(AND(H978=8,I978=10)),"VH",(AND(H978=6,I978=1)),"L",(AND(H978=6,I978=2)),"M",(AND(H978=6,I978=4)),"M+",(AND(H978=6,I978=6)),"H",(AND(H978=6,I978=8)),"VH",(AND(H978=6,I978=10)),"VH",(AND(H978=4,I978=1)),"VL",(AND(H978=4,I978=2)),"L",(AND(H978=4,I978=4)),"M",(AND(H978=4,I978=6)),"M+",(AND(H978=4,I978=8)),"H",(AND(H978=4,I978=10)),"VH",(AND(H978=2,I978=1)),"VL",(AND(H978=2,I978=2)),"VL",(AND(H978=2,I978=4)),"L",(AND(H978=2,I978=6)),"M",(AND(H978=2,I978=8)),"H",(AND(H978=2,I978=10)),"H",(AND(H978=1,I978=1)),"VL",(AND(H978=1,I978=2)),"VL",(AND(H978=1,I978=4)),"L",(AND(H978=1,I978=6)),"L",(AND(H978=1,I978=8)),"M+",(AND(H978=1,I978=10)),"H"),"")</f>
        <v/>
      </c>
      <c r="K978" s="229"/>
      <c r="L978" s="162"/>
      <c r="M978" s="159"/>
      <c r="N978" s="159"/>
      <c r="O978" s="159"/>
      <c r="P978" s="159"/>
      <c r="Q978" s="159"/>
      <c r="R978" s="159"/>
      <c r="S978" s="159"/>
      <c r="T978" s="159"/>
      <c r="U978" s="267"/>
      <c r="V978" s="159"/>
      <c r="W978" s="230"/>
    </row>
    <row r="979" spans="1:23" ht="21.5" customHeight="1">
      <c r="A979" s="228"/>
      <c r="B979" s="228"/>
      <c r="C979" s="160"/>
      <c r="D979" s="160"/>
      <c r="E979" s="343"/>
      <c r="F979" s="343"/>
      <c r="G979" s="343"/>
      <c r="H979" s="343"/>
      <c r="I979" s="343"/>
      <c r="J979" s="268" t="str" cm="1">
        <f t="array" ref="J979">IFERROR(_xlfn.IFS((AND(H979=10,I979=1)),"L",(AND(H979=10,I979=2)),"H",(AND(H979=10,I979=4)),"VH",(AND(H979=10,I979=6)),"VH",(AND(H979=10,I979=8)),"VH",(AND(H979=10,I979=10)),"VH",(AND(H979=8,I979=1)),"L",(AND(H979=8,I979=2)),"M+",(AND(H979=8,I979=4)),"H",(AND(H979=8,I979=6)),"VH",(AND(H979=8,I979=8)),"VH",(AND(H979=8,I979=10)),"VH",(AND(H979=6,I979=1)),"L",(AND(H979=6,I979=2)),"M",(AND(H979=6,I979=4)),"M+",(AND(H979=6,I979=6)),"H",(AND(H979=6,I979=8)),"VH",(AND(H979=6,I979=10)),"VH",(AND(H979=4,I979=1)),"VL",(AND(H979=4,I979=2)),"L",(AND(H979=4,I979=4)),"M",(AND(H979=4,I979=6)),"M+",(AND(H979=4,I979=8)),"H",(AND(H979=4,I979=10)),"VH",(AND(H979=2,I979=1)),"VL",(AND(H979=2,I979=2)),"VL",(AND(H979=2,I979=4)),"L",(AND(H979=2,I979=6)),"M",(AND(H979=2,I979=8)),"H",(AND(H979=2,I979=10)),"H",(AND(H979=1,I979=1)),"VL",(AND(H979=1,I979=2)),"VL",(AND(H979=1,I979=4)),"L",(AND(H979=1,I979=6)),"L",(AND(H979=1,I979=8)),"M+",(AND(H979=1,I979=10)),"H"),"")</f>
        <v/>
      </c>
      <c r="K979" s="229"/>
      <c r="L979" s="162"/>
      <c r="M979" s="159"/>
      <c r="N979" s="159"/>
      <c r="O979" s="159"/>
      <c r="P979" s="159"/>
      <c r="Q979" s="159"/>
      <c r="R979" s="159"/>
      <c r="S979" s="159"/>
      <c r="T979" s="159"/>
      <c r="U979" s="267"/>
      <c r="V979" s="159"/>
      <c r="W979" s="230"/>
    </row>
    <row r="980" spans="1:23" ht="21.5" customHeight="1">
      <c r="A980" s="228"/>
      <c r="B980" s="228"/>
      <c r="C980" s="160"/>
      <c r="D980" s="160"/>
      <c r="E980" s="343"/>
      <c r="F980" s="343"/>
      <c r="G980" s="343"/>
      <c r="H980" s="343"/>
      <c r="I980" s="343"/>
      <c r="J980" s="268" t="str" cm="1">
        <f t="array" ref="J980">IFERROR(_xlfn.IFS((AND(H980=10,I980=1)),"L",(AND(H980=10,I980=2)),"H",(AND(H980=10,I980=4)),"VH",(AND(H980=10,I980=6)),"VH",(AND(H980=10,I980=8)),"VH",(AND(H980=10,I980=10)),"VH",(AND(H980=8,I980=1)),"L",(AND(H980=8,I980=2)),"M+",(AND(H980=8,I980=4)),"H",(AND(H980=8,I980=6)),"VH",(AND(H980=8,I980=8)),"VH",(AND(H980=8,I980=10)),"VH",(AND(H980=6,I980=1)),"L",(AND(H980=6,I980=2)),"M",(AND(H980=6,I980=4)),"M+",(AND(H980=6,I980=6)),"H",(AND(H980=6,I980=8)),"VH",(AND(H980=6,I980=10)),"VH",(AND(H980=4,I980=1)),"VL",(AND(H980=4,I980=2)),"L",(AND(H980=4,I980=4)),"M",(AND(H980=4,I980=6)),"M+",(AND(H980=4,I980=8)),"H",(AND(H980=4,I980=10)),"VH",(AND(H980=2,I980=1)),"VL",(AND(H980=2,I980=2)),"VL",(AND(H980=2,I980=4)),"L",(AND(H980=2,I980=6)),"M",(AND(H980=2,I980=8)),"H",(AND(H980=2,I980=10)),"H",(AND(H980=1,I980=1)),"VL",(AND(H980=1,I980=2)),"VL",(AND(H980=1,I980=4)),"L",(AND(H980=1,I980=6)),"L",(AND(H980=1,I980=8)),"M+",(AND(H980=1,I980=10)),"H"),"")</f>
        <v/>
      </c>
      <c r="K980" s="229"/>
      <c r="L980" s="162"/>
      <c r="M980" s="159"/>
      <c r="N980" s="159"/>
      <c r="O980" s="159"/>
      <c r="P980" s="159"/>
      <c r="Q980" s="159"/>
      <c r="R980" s="159"/>
      <c r="S980" s="159"/>
      <c r="T980" s="159"/>
      <c r="U980" s="267"/>
      <c r="V980" s="159"/>
      <c r="W980" s="230"/>
    </row>
    <row r="981" spans="1:23" ht="21.5" customHeight="1">
      <c r="A981" s="228"/>
      <c r="B981" s="228"/>
      <c r="C981" s="160"/>
      <c r="D981" s="338"/>
      <c r="E981" s="343"/>
      <c r="F981" s="343"/>
      <c r="G981" s="343"/>
      <c r="H981" s="343"/>
      <c r="I981" s="343"/>
      <c r="J981" s="268" t="str" cm="1">
        <f t="array" ref="J981">IFERROR(_xlfn.IFS((AND(H981=10,I981=1)),"L",(AND(H981=10,I981=2)),"H",(AND(H981=10,I981=4)),"VH",(AND(H981=10,I981=6)),"VH",(AND(H981=10,I981=8)),"VH",(AND(H981=10,I981=10)),"VH",(AND(H981=8,I981=1)),"L",(AND(H981=8,I981=2)),"M+",(AND(H981=8,I981=4)),"H",(AND(H981=8,I981=6)),"VH",(AND(H981=8,I981=8)),"VH",(AND(H981=8,I981=10)),"VH",(AND(H981=6,I981=1)),"L",(AND(H981=6,I981=2)),"M",(AND(H981=6,I981=4)),"M+",(AND(H981=6,I981=6)),"H",(AND(H981=6,I981=8)),"VH",(AND(H981=6,I981=10)),"VH",(AND(H981=4,I981=1)),"VL",(AND(H981=4,I981=2)),"L",(AND(H981=4,I981=4)),"M",(AND(H981=4,I981=6)),"M+",(AND(H981=4,I981=8)),"H",(AND(H981=4,I981=10)),"VH",(AND(H981=2,I981=1)),"VL",(AND(H981=2,I981=2)),"VL",(AND(H981=2,I981=4)),"L",(AND(H981=2,I981=6)),"M",(AND(H981=2,I981=8)),"H",(AND(H981=2,I981=10)),"H",(AND(H981=1,I981=1)),"VL",(AND(H981=1,I981=2)),"VL",(AND(H981=1,I981=4)),"L",(AND(H981=1,I981=6)),"L",(AND(H981=1,I981=8)),"M+",(AND(H981=1,I981=10)),"H"),"")</f>
        <v/>
      </c>
      <c r="K981" s="229"/>
      <c r="L981" s="162"/>
      <c r="M981" s="159"/>
      <c r="N981" s="159"/>
      <c r="O981" s="159"/>
      <c r="P981" s="159"/>
      <c r="Q981" s="159"/>
      <c r="R981" s="159"/>
      <c r="S981" s="159"/>
      <c r="T981" s="159"/>
      <c r="U981" s="267"/>
      <c r="V981" s="159"/>
      <c r="W981" s="230"/>
    </row>
    <row r="982" spans="1:23" ht="21.5" customHeight="1">
      <c r="A982" s="228"/>
      <c r="B982" s="228"/>
      <c r="C982" s="160"/>
      <c r="D982" s="160"/>
      <c r="E982" s="343"/>
      <c r="F982" s="343"/>
      <c r="G982" s="343"/>
      <c r="H982" s="343"/>
      <c r="I982" s="343"/>
      <c r="J982" s="268" t="str" cm="1">
        <f t="array" ref="J982">IFERROR(_xlfn.IFS((AND(H982=10,I982=1)),"L",(AND(H982=10,I982=2)),"H",(AND(H982=10,I982=4)),"VH",(AND(H982=10,I982=6)),"VH",(AND(H982=10,I982=8)),"VH",(AND(H982=10,I982=10)),"VH",(AND(H982=8,I982=1)),"L",(AND(H982=8,I982=2)),"M+",(AND(H982=8,I982=4)),"H",(AND(H982=8,I982=6)),"VH",(AND(H982=8,I982=8)),"VH",(AND(H982=8,I982=10)),"VH",(AND(H982=6,I982=1)),"L",(AND(H982=6,I982=2)),"M",(AND(H982=6,I982=4)),"M+",(AND(H982=6,I982=6)),"H",(AND(H982=6,I982=8)),"VH",(AND(H982=6,I982=10)),"VH",(AND(H982=4,I982=1)),"VL",(AND(H982=4,I982=2)),"L",(AND(H982=4,I982=4)),"M",(AND(H982=4,I982=6)),"M+",(AND(H982=4,I982=8)),"H",(AND(H982=4,I982=10)),"VH",(AND(H982=2,I982=1)),"VL",(AND(H982=2,I982=2)),"VL",(AND(H982=2,I982=4)),"L",(AND(H982=2,I982=6)),"M",(AND(H982=2,I982=8)),"H",(AND(H982=2,I982=10)),"H",(AND(H982=1,I982=1)),"VL",(AND(H982=1,I982=2)),"VL",(AND(H982=1,I982=4)),"L",(AND(H982=1,I982=6)),"L",(AND(H982=1,I982=8)),"M+",(AND(H982=1,I982=10)),"H"),"")</f>
        <v/>
      </c>
      <c r="K982" s="229"/>
      <c r="L982" s="162"/>
      <c r="M982" s="159"/>
      <c r="N982" s="159"/>
      <c r="O982" s="159"/>
      <c r="P982" s="159"/>
      <c r="Q982" s="159"/>
      <c r="R982" s="159"/>
      <c r="S982" s="159"/>
      <c r="T982" s="159"/>
      <c r="U982" s="267"/>
      <c r="V982" s="159"/>
      <c r="W982" s="230"/>
    </row>
    <row r="983" spans="1:23" ht="21.5" customHeight="1">
      <c r="A983" s="228"/>
      <c r="B983" s="228"/>
      <c r="C983" s="160"/>
      <c r="D983" s="160"/>
      <c r="E983" s="343"/>
      <c r="F983" s="343"/>
      <c r="G983" s="343"/>
      <c r="H983" s="343"/>
      <c r="I983" s="343"/>
      <c r="J983" s="268" t="str" cm="1">
        <f t="array" ref="J983">IFERROR(_xlfn.IFS((AND(H983=10,I983=1)),"L",(AND(H983=10,I983=2)),"H",(AND(H983=10,I983=4)),"VH",(AND(H983=10,I983=6)),"VH",(AND(H983=10,I983=8)),"VH",(AND(H983=10,I983=10)),"VH",(AND(H983=8,I983=1)),"L",(AND(H983=8,I983=2)),"M+",(AND(H983=8,I983=4)),"H",(AND(H983=8,I983=6)),"VH",(AND(H983=8,I983=8)),"VH",(AND(H983=8,I983=10)),"VH",(AND(H983=6,I983=1)),"L",(AND(H983=6,I983=2)),"M",(AND(H983=6,I983=4)),"M+",(AND(H983=6,I983=6)),"H",(AND(H983=6,I983=8)),"VH",(AND(H983=6,I983=10)),"VH",(AND(H983=4,I983=1)),"VL",(AND(H983=4,I983=2)),"L",(AND(H983=4,I983=4)),"M",(AND(H983=4,I983=6)),"M+",(AND(H983=4,I983=8)),"H",(AND(H983=4,I983=10)),"VH",(AND(H983=2,I983=1)),"VL",(AND(H983=2,I983=2)),"VL",(AND(H983=2,I983=4)),"L",(AND(H983=2,I983=6)),"M",(AND(H983=2,I983=8)),"H",(AND(H983=2,I983=10)),"H",(AND(H983=1,I983=1)),"VL",(AND(H983=1,I983=2)),"VL",(AND(H983=1,I983=4)),"L",(AND(H983=1,I983=6)),"L",(AND(H983=1,I983=8)),"M+",(AND(H983=1,I983=10)),"H"),"")</f>
        <v/>
      </c>
      <c r="K983" s="229"/>
      <c r="L983" s="162"/>
      <c r="M983" s="159"/>
      <c r="N983" s="159"/>
      <c r="O983" s="159"/>
      <c r="P983" s="159"/>
      <c r="Q983" s="159"/>
      <c r="R983" s="159"/>
      <c r="S983" s="159"/>
      <c r="T983" s="159"/>
      <c r="U983" s="267"/>
      <c r="V983" s="159"/>
      <c r="W983" s="230"/>
    </row>
    <row r="984" spans="1:23" ht="21.5" customHeight="1">
      <c r="A984" s="228"/>
      <c r="B984" s="228"/>
      <c r="C984" s="160"/>
      <c r="D984" s="160"/>
      <c r="E984" s="343"/>
      <c r="F984" s="343"/>
      <c r="G984" s="343"/>
      <c r="H984" s="343"/>
      <c r="I984" s="343"/>
      <c r="J984" s="268" t="str" cm="1">
        <f t="array" ref="J984">IFERROR(_xlfn.IFS((AND(H984=10,I984=1)),"L",(AND(H984=10,I984=2)),"H",(AND(H984=10,I984=4)),"VH",(AND(H984=10,I984=6)),"VH",(AND(H984=10,I984=8)),"VH",(AND(H984=10,I984=10)),"VH",(AND(H984=8,I984=1)),"L",(AND(H984=8,I984=2)),"M+",(AND(H984=8,I984=4)),"H",(AND(H984=8,I984=6)),"VH",(AND(H984=8,I984=8)),"VH",(AND(H984=8,I984=10)),"VH",(AND(H984=6,I984=1)),"L",(AND(H984=6,I984=2)),"M",(AND(H984=6,I984=4)),"M+",(AND(H984=6,I984=6)),"H",(AND(H984=6,I984=8)),"VH",(AND(H984=6,I984=10)),"VH",(AND(H984=4,I984=1)),"VL",(AND(H984=4,I984=2)),"L",(AND(H984=4,I984=4)),"M",(AND(H984=4,I984=6)),"M+",(AND(H984=4,I984=8)),"H",(AND(H984=4,I984=10)),"VH",(AND(H984=2,I984=1)),"VL",(AND(H984=2,I984=2)),"VL",(AND(H984=2,I984=4)),"L",(AND(H984=2,I984=6)),"M",(AND(H984=2,I984=8)),"H",(AND(H984=2,I984=10)),"H",(AND(H984=1,I984=1)),"VL",(AND(H984=1,I984=2)),"VL",(AND(H984=1,I984=4)),"L",(AND(H984=1,I984=6)),"L",(AND(H984=1,I984=8)),"M+",(AND(H984=1,I984=10)),"H"),"")</f>
        <v/>
      </c>
      <c r="K984" s="229"/>
      <c r="L984" s="162"/>
      <c r="M984" s="159"/>
      <c r="N984" s="159"/>
      <c r="O984" s="159"/>
      <c r="P984" s="159"/>
      <c r="Q984" s="159"/>
      <c r="R984" s="159"/>
      <c r="S984" s="159"/>
      <c r="T984" s="159"/>
      <c r="U984" s="267"/>
      <c r="V984" s="159"/>
      <c r="W984" s="230"/>
    </row>
    <row r="985" spans="1:23" ht="21.5" customHeight="1">
      <c r="A985" s="228"/>
      <c r="B985" s="228"/>
      <c r="C985" s="160"/>
      <c r="D985" s="160"/>
      <c r="E985" s="343"/>
      <c r="F985" s="343"/>
      <c r="G985" s="343"/>
      <c r="H985" s="343"/>
      <c r="I985" s="343"/>
      <c r="J985" s="268" t="str" cm="1">
        <f t="array" ref="J985">IFERROR(_xlfn.IFS((AND(H985=10,I985=1)),"L",(AND(H985=10,I985=2)),"H",(AND(H985=10,I985=4)),"VH",(AND(H985=10,I985=6)),"VH",(AND(H985=10,I985=8)),"VH",(AND(H985=10,I985=10)),"VH",(AND(H985=8,I985=1)),"L",(AND(H985=8,I985=2)),"M+",(AND(H985=8,I985=4)),"H",(AND(H985=8,I985=6)),"VH",(AND(H985=8,I985=8)),"VH",(AND(H985=8,I985=10)),"VH",(AND(H985=6,I985=1)),"L",(AND(H985=6,I985=2)),"M",(AND(H985=6,I985=4)),"M+",(AND(H985=6,I985=6)),"H",(AND(H985=6,I985=8)),"VH",(AND(H985=6,I985=10)),"VH",(AND(H985=4,I985=1)),"VL",(AND(H985=4,I985=2)),"L",(AND(H985=4,I985=4)),"M",(AND(H985=4,I985=6)),"M+",(AND(H985=4,I985=8)),"H",(AND(H985=4,I985=10)),"VH",(AND(H985=2,I985=1)),"VL",(AND(H985=2,I985=2)),"VL",(AND(H985=2,I985=4)),"L",(AND(H985=2,I985=6)),"M",(AND(H985=2,I985=8)),"H",(AND(H985=2,I985=10)),"H",(AND(H985=1,I985=1)),"VL",(AND(H985=1,I985=2)),"VL",(AND(H985=1,I985=4)),"L",(AND(H985=1,I985=6)),"L",(AND(H985=1,I985=8)),"M+",(AND(H985=1,I985=10)),"H"),"")</f>
        <v/>
      </c>
      <c r="K985" s="229"/>
      <c r="L985" s="162"/>
      <c r="M985" s="159"/>
      <c r="N985" s="159"/>
      <c r="O985" s="159"/>
      <c r="P985" s="159"/>
      <c r="Q985" s="159"/>
      <c r="R985" s="159"/>
      <c r="S985" s="159"/>
      <c r="T985" s="159"/>
      <c r="U985" s="267"/>
      <c r="V985" s="159"/>
      <c r="W985" s="230"/>
    </row>
    <row r="986" spans="1:23" ht="21.5" customHeight="1">
      <c r="A986" s="228"/>
      <c r="B986" s="228"/>
      <c r="C986" s="160"/>
      <c r="D986" s="160"/>
      <c r="E986" s="343"/>
      <c r="F986" s="343"/>
      <c r="G986" s="343"/>
      <c r="H986" s="343"/>
      <c r="I986" s="343"/>
      <c r="J986" s="268" t="str" cm="1">
        <f t="array" ref="J986">IFERROR(_xlfn.IFS((AND(H986=10,I986=1)),"L",(AND(H986=10,I986=2)),"H",(AND(H986=10,I986=4)),"VH",(AND(H986=10,I986=6)),"VH",(AND(H986=10,I986=8)),"VH",(AND(H986=10,I986=10)),"VH",(AND(H986=8,I986=1)),"L",(AND(H986=8,I986=2)),"M+",(AND(H986=8,I986=4)),"H",(AND(H986=8,I986=6)),"VH",(AND(H986=8,I986=8)),"VH",(AND(H986=8,I986=10)),"VH",(AND(H986=6,I986=1)),"L",(AND(H986=6,I986=2)),"M",(AND(H986=6,I986=4)),"M+",(AND(H986=6,I986=6)),"H",(AND(H986=6,I986=8)),"VH",(AND(H986=6,I986=10)),"VH",(AND(H986=4,I986=1)),"VL",(AND(H986=4,I986=2)),"L",(AND(H986=4,I986=4)),"M",(AND(H986=4,I986=6)),"M+",(AND(H986=4,I986=8)),"H",(AND(H986=4,I986=10)),"VH",(AND(H986=2,I986=1)),"VL",(AND(H986=2,I986=2)),"VL",(AND(H986=2,I986=4)),"L",(AND(H986=2,I986=6)),"M",(AND(H986=2,I986=8)),"H",(AND(H986=2,I986=10)),"H",(AND(H986=1,I986=1)),"VL",(AND(H986=1,I986=2)),"VL",(AND(H986=1,I986=4)),"L",(AND(H986=1,I986=6)),"L",(AND(H986=1,I986=8)),"M+",(AND(H986=1,I986=10)),"H"),"")</f>
        <v/>
      </c>
      <c r="K986" s="229"/>
      <c r="L986" s="162"/>
      <c r="M986" s="159"/>
      <c r="N986" s="159"/>
      <c r="O986" s="159"/>
      <c r="P986" s="159"/>
      <c r="Q986" s="159"/>
      <c r="R986" s="159"/>
      <c r="S986" s="159"/>
      <c r="T986" s="159"/>
      <c r="U986" s="267"/>
      <c r="V986" s="159"/>
      <c r="W986" s="230"/>
    </row>
    <row r="987" spans="1:23" ht="21.5" customHeight="1">
      <c r="A987" s="228"/>
      <c r="B987" s="228"/>
      <c r="C987" s="160"/>
      <c r="D987" s="160"/>
      <c r="E987" s="343"/>
      <c r="F987" s="343"/>
      <c r="G987" s="343"/>
      <c r="H987" s="343"/>
      <c r="I987" s="343"/>
      <c r="J987" s="268" t="str" cm="1">
        <f t="array" ref="J987">IFERROR(_xlfn.IFS((AND(H987=10,I987=1)),"L",(AND(H987=10,I987=2)),"H",(AND(H987=10,I987=4)),"VH",(AND(H987=10,I987=6)),"VH",(AND(H987=10,I987=8)),"VH",(AND(H987=10,I987=10)),"VH",(AND(H987=8,I987=1)),"L",(AND(H987=8,I987=2)),"M+",(AND(H987=8,I987=4)),"H",(AND(H987=8,I987=6)),"VH",(AND(H987=8,I987=8)),"VH",(AND(H987=8,I987=10)),"VH",(AND(H987=6,I987=1)),"L",(AND(H987=6,I987=2)),"M",(AND(H987=6,I987=4)),"M+",(AND(H987=6,I987=6)),"H",(AND(H987=6,I987=8)),"VH",(AND(H987=6,I987=10)),"VH",(AND(H987=4,I987=1)),"VL",(AND(H987=4,I987=2)),"L",(AND(H987=4,I987=4)),"M",(AND(H987=4,I987=6)),"M+",(AND(H987=4,I987=8)),"H",(AND(H987=4,I987=10)),"VH",(AND(H987=2,I987=1)),"VL",(AND(H987=2,I987=2)),"VL",(AND(H987=2,I987=4)),"L",(AND(H987=2,I987=6)),"M",(AND(H987=2,I987=8)),"H",(AND(H987=2,I987=10)),"H",(AND(H987=1,I987=1)),"VL",(AND(H987=1,I987=2)),"VL",(AND(H987=1,I987=4)),"L",(AND(H987=1,I987=6)),"L",(AND(H987=1,I987=8)),"M+",(AND(H987=1,I987=10)),"H"),"")</f>
        <v/>
      </c>
      <c r="K987" s="229"/>
      <c r="L987" s="162"/>
      <c r="M987" s="159"/>
      <c r="N987" s="159"/>
      <c r="O987" s="159"/>
      <c r="P987" s="159"/>
      <c r="Q987" s="159"/>
      <c r="R987" s="159"/>
      <c r="S987" s="159"/>
      <c r="T987" s="159"/>
      <c r="U987" s="267"/>
      <c r="V987" s="159"/>
      <c r="W987" s="230"/>
    </row>
    <row r="988" spans="1:23" ht="21.5" customHeight="1">
      <c r="A988" s="228"/>
      <c r="B988" s="228"/>
      <c r="C988" s="160"/>
      <c r="D988" s="160"/>
      <c r="E988" s="343"/>
      <c r="F988" s="343"/>
      <c r="G988" s="343"/>
      <c r="H988" s="343"/>
      <c r="I988" s="343"/>
      <c r="J988" s="268" t="str" cm="1">
        <f t="array" ref="J988">IFERROR(_xlfn.IFS((AND(H988=10,I988=1)),"L",(AND(H988=10,I988=2)),"H",(AND(H988=10,I988=4)),"VH",(AND(H988=10,I988=6)),"VH",(AND(H988=10,I988=8)),"VH",(AND(H988=10,I988=10)),"VH",(AND(H988=8,I988=1)),"L",(AND(H988=8,I988=2)),"M+",(AND(H988=8,I988=4)),"H",(AND(H988=8,I988=6)),"VH",(AND(H988=8,I988=8)),"VH",(AND(H988=8,I988=10)),"VH",(AND(H988=6,I988=1)),"L",(AND(H988=6,I988=2)),"M",(AND(H988=6,I988=4)),"M+",(AND(H988=6,I988=6)),"H",(AND(H988=6,I988=8)),"VH",(AND(H988=6,I988=10)),"VH",(AND(H988=4,I988=1)),"VL",(AND(H988=4,I988=2)),"L",(AND(H988=4,I988=4)),"M",(AND(H988=4,I988=6)),"M+",(AND(H988=4,I988=8)),"H",(AND(H988=4,I988=10)),"VH",(AND(H988=2,I988=1)),"VL",(AND(H988=2,I988=2)),"VL",(AND(H988=2,I988=4)),"L",(AND(H988=2,I988=6)),"M",(AND(H988=2,I988=8)),"H",(AND(H988=2,I988=10)),"H",(AND(H988=1,I988=1)),"VL",(AND(H988=1,I988=2)),"VL",(AND(H988=1,I988=4)),"L",(AND(H988=1,I988=6)),"L",(AND(H988=1,I988=8)),"M+",(AND(H988=1,I988=10)),"H"),"")</f>
        <v/>
      </c>
      <c r="K988" s="229"/>
      <c r="L988" s="162"/>
      <c r="M988" s="159"/>
      <c r="N988" s="159"/>
      <c r="O988" s="159"/>
      <c r="P988" s="159"/>
      <c r="Q988" s="159"/>
      <c r="R988" s="159"/>
      <c r="S988" s="159"/>
      <c r="T988" s="159"/>
      <c r="U988" s="267"/>
      <c r="V988" s="159"/>
      <c r="W988" s="230"/>
    </row>
    <row r="989" spans="1:23" ht="21.5" customHeight="1">
      <c r="A989" s="228"/>
      <c r="B989" s="228"/>
      <c r="C989" s="160"/>
      <c r="D989" s="340"/>
      <c r="E989" s="343"/>
      <c r="F989" s="343"/>
      <c r="G989" s="343"/>
      <c r="H989" s="343"/>
      <c r="I989" s="343"/>
      <c r="J989" s="268" t="str" cm="1">
        <f t="array" ref="J989">IFERROR(_xlfn.IFS((AND(H989=10,I989=1)),"L",(AND(H989=10,I989=2)),"H",(AND(H989=10,I989=4)),"VH",(AND(H989=10,I989=6)),"VH",(AND(H989=10,I989=8)),"VH",(AND(H989=10,I989=10)),"VH",(AND(H989=8,I989=1)),"L",(AND(H989=8,I989=2)),"M+",(AND(H989=8,I989=4)),"H",(AND(H989=8,I989=6)),"VH",(AND(H989=8,I989=8)),"VH",(AND(H989=8,I989=10)),"VH",(AND(H989=6,I989=1)),"L",(AND(H989=6,I989=2)),"M",(AND(H989=6,I989=4)),"M+",(AND(H989=6,I989=6)),"H",(AND(H989=6,I989=8)),"VH",(AND(H989=6,I989=10)),"VH",(AND(H989=4,I989=1)),"VL",(AND(H989=4,I989=2)),"L",(AND(H989=4,I989=4)),"M",(AND(H989=4,I989=6)),"M+",(AND(H989=4,I989=8)),"H",(AND(H989=4,I989=10)),"VH",(AND(H989=2,I989=1)),"VL",(AND(H989=2,I989=2)),"VL",(AND(H989=2,I989=4)),"L",(AND(H989=2,I989=6)),"M",(AND(H989=2,I989=8)),"H",(AND(H989=2,I989=10)),"H",(AND(H989=1,I989=1)),"VL",(AND(H989=1,I989=2)),"VL",(AND(H989=1,I989=4)),"L",(AND(H989=1,I989=6)),"L",(AND(H989=1,I989=8)),"M+",(AND(H989=1,I989=10)),"H"),"")</f>
        <v/>
      </c>
      <c r="K989" s="229"/>
      <c r="L989" s="162"/>
      <c r="M989" s="159"/>
      <c r="N989" s="159"/>
      <c r="O989" s="159"/>
      <c r="P989" s="159"/>
      <c r="Q989" s="159"/>
      <c r="R989" s="159"/>
      <c r="S989" s="159"/>
      <c r="T989" s="159"/>
      <c r="U989" s="267"/>
      <c r="V989" s="159"/>
      <c r="W989" s="230"/>
    </row>
    <row r="990" spans="1:23" ht="21.5" customHeight="1">
      <c r="A990" s="228"/>
      <c r="B990" s="228"/>
      <c r="C990" s="160"/>
      <c r="D990" s="160"/>
      <c r="E990" s="343"/>
      <c r="F990" s="343"/>
      <c r="G990" s="343"/>
      <c r="H990" s="343"/>
      <c r="I990" s="343"/>
      <c r="J990" s="268" t="str" cm="1">
        <f t="array" ref="J990">IFERROR(_xlfn.IFS((AND(H990=10,I990=1)),"L",(AND(H990=10,I990=2)),"H",(AND(H990=10,I990=4)),"VH",(AND(H990=10,I990=6)),"VH",(AND(H990=10,I990=8)),"VH",(AND(H990=10,I990=10)),"VH",(AND(H990=8,I990=1)),"L",(AND(H990=8,I990=2)),"M+",(AND(H990=8,I990=4)),"H",(AND(H990=8,I990=6)),"VH",(AND(H990=8,I990=8)),"VH",(AND(H990=8,I990=10)),"VH",(AND(H990=6,I990=1)),"L",(AND(H990=6,I990=2)),"M",(AND(H990=6,I990=4)),"M+",(AND(H990=6,I990=6)),"H",(AND(H990=6,I990=8)),"VH",(AND(H990=6,I990=10)),"VH",(AND(H990=4,I990=1)),"VL",(AND(H990=4,I990=2)),"L",(AND(H990=4,I990=4)),"M",(AND(H990=4,I990=6)),"M+",(AND(H990=4,I990=8)),"H",(AND(H990=4,I990=10)),"VH",(AND(H990=2,I990=1)),"VL",(AND(H990=2,I990=2)),"VL",(AND(H990=2,I990=4)),"L",(AND(H990=2,I990=6)),"M",(AND(H990=2,I990=8)),"H",(AND(H990=2,I990=10)),"H",(AND(H990=1,I990=1)),"VL",(AND(H990=1,I990=2)),"VL",(AND(H990=1,I990=4)),"L",(AND(H990=1,I990=6)),"L",(AND(H990=1,I990=8)),"M+",(AND(H990=1,I990=10)),"H"),"")</f>
        <v/>
      </c>
      <c r="K990" s="229"/>
      <c r="L990" s="162"/>
      <c r="M990" s="159"/>
      <c r="N990" s="159"/>
      <c r="O990" s="159"/>
      <c r="P990" s="159"/>
      <c r="Q990" s="159"/>
      <c r="R990" s="159"/>
      <c r="S990" s="159"/>
      <c r="T990" s="159"/>
      <c r="U990" s="267"/>
      <c r="V990" s="159"/>
      <c r="W990" s="230"/>
    </row>
    <row r="991" spans="1:23" ht="21.5" customHeight="1">
      <c r="A991" s="228"/>
      <c r="B991" s="228"/>
      <c r="C991" s="160"/>
      <c r="D991" s="160"/>
      <c r="E991" s="343"/>
      <c r="F991" s="343"/>
      <c r="G991" s="343"/>
      <c r="H991" s="343"/>
      <c r="I991" s="343"/>
      <c r="J991" s="268" t="str" cm="1">
        <f t="array" ref="J991">IFERROR(_xlfn.IFS((AND(H991=10,I991=1)),"L",(AND(H991=10,I991=2)),"H",(AND(H991=10,I991=4)),"VH",(AND(H991=10,I991=6)),"VH",(AND(H991=10,I991=8)),"VH",(AND(H991=10,I991=10)),"VH",(AND(H991=8,I991=1)),"L",(AND(H991=8,I991=2)),"M+",(AND(H991=8,I991=4)),"H",(AND(H991=8,I991=6)),"VH",(AND(H991=8,I991=8)),"VH",(AND(H991=8,I991=10)),"VH",(AND(H991=6,I991=1)),"L",(AND(H991=6,I991=2)),"M",(AND(H991=6,I991=4)),"M+",(AND(H991=6,I991=6)),"H",(AND(H991=6,I991=8)),"VH",(AND(H991=6,I991=10)),"VH",(AND(H991=4,I991=1)),"VL",(AND(H991=4,I991=2)),"L",(AND(H991=4,I991=4)),"M",(AND(H991=4,I991=6)),"M+",(AND(H991=4,I991=8)),"H",(AND(H991=4,I991=10)),"VH",(AND(H991=2,I991=1)),"VL",(AND(H991=2,I991=2)),"VL",(AND(H991=2,I991=4)),"L",(AND(H991=2,I991=6)),"M",(AND(H991=2,I991=8)),"H",(AND(H991=2,I991=10)),"H",(AND(H991=1,I991=1)),"VL",(AND(H991=1,I991=2)),"VL",(AND(H991=1,I991=4)),"L",(AND(H991=1,I991=6)),"L",(AND(H991=1,I991=8)),"M+",(AND(H991=1,I991=10)),"H"),"")</f>
        <v/>
      </c>
      <c r="K991" s="229"/>
      <c r="L991" s="162"/>
      <c r="M991" s="159"/>
      <c r="N991" s="159"/>
      <c r="O991" s="159"/>
      <c r="P991" s="159"/>
      <c r="Q991" s="159"/>
      <c r="R991" s="159"/>
      <c r="S991" s="159"/>
      <c r="T991" s="159"/>
      <c r="U991" s="267"/>
      <c r="V991" s="159"/>
      <c r="W991" s="230"/>
    </row>
    <row r="992" spans="1:23" ht="21.5" customHeight="1">
      <c r="A992" s="228"/>
      <c r="B992" s="228"/>
      <c r="C992" s="160"/>
      <c r="D992" s="160"/>
      <c r="E992" s="343"/>
      <c r="F992" s="343"/>
      <c r="G992" s="343"/>
      <c r="H992" s="343"/>
      <c r="I992" s="343"/>
      <c r="J992" s="268" t="str" cm="1">
        <f t="array" ref="J992">IFERROR(_xlfn.IFS((AND(H992=10,I992=1)),"L",(AND(H992=10,I992=2)),"H",(AND(H992=10,I992=4)),"VH",(AND(H992=10,I992=6)),"VH",(AND(H992=10,I992=8)),"VH",(AND(H992=10,I992=10)),"VH",(AND(H992=8,I992=1)),"L",(AND(H992=8,I992=2)),"M+",(AND(H992=8,I992=4)),"H",(AND(H992=8,I992=6)),"VH",(AND(H992=8,I992=8)),"VH",(AND(H992=8,I992=10)),"VH",(AND(H992=6,I992=1)),"L",(AND(H992=6,I992=2)),"M",(AND(H992=6,I992=4)),"M+",(AND(H992=6,I992=6)),"H",(AND(H992=6,I992=8)),"VH",(AND(H992=6,I992=10)),"VH",(AND(H992=4,I992=1)),"VL",(AND(H992=4,I992=2)),"L",(AND(H992=4,I992=4)),"M",(AND(H992=4,I992=6)),"M+",(AND(H992=4,I992=8)),"H",(AND(H992=4,I992=10)),"VH",(AND(H992=2,I992=1)),"VL",(AND(H992=2,I992=2)),"VL",(AND(H992=2,I992=4)),"L",(AND(H992=2,I992=6)),"M",(AND(H992=2,I992=8)),"H",(AND(H992=2,I992=10)),"H",(AND(H992=1,I992=1)),"VL",(AND(H992=1,I992=2)),"VL",(AND(H992=1,I992=4)),"L",(AND(H992=1,I992=6)),"L",(AND(H992=1,I992=8)),"M+",(AND(H992=1,I992=10)),"H"),"")</f>
        <v/>
      </c>
      <c r="K992" s="229"/>
      <c r="L992" s="162"/>
      <c r="M992" s="159"/>
      <c r="N992" s="159"/>
      <c r="O992" s="159"/>
      <c r="P992" s="159"/>
      <c r="Q992" s="159"/>
      <c r="R992" s="159"/>
      <c r="S992" s="159"/>
      <c r="T992" s="159"/>
      <c r="U992" s="267"/>
      <c r="V992" s="159"/>
      <c r="W992" s="230"/>
    </row>
    <row r="993" spans="1:23" ht="21.5" customHeight="1">
      <c r="A993" s="228"/>
      <c r="B993" s="228"/>
      <c r="C993" s="160"/>
      <c r="D993" s="160"/>
      <c r="E993" s="343"/>
      <c r="F993" s="343"/>
      <c r="G993" s="343"/>
      <c r="H993" s="343"/>
      <c r="I993" s="343"/>
      <c r="J993" s="268" t="str" cm="1">
        <f t="array" ref="J993">IFERROR(_xlfn.IFS((AND(H993=10,I993=1)),"L",(AND(H993=10,I993=2)),"H",(AND(H993=10,I993=4)),"VH",(AND(H993=10,I993=6)),"VH",(AND(H993=10,I993=8)),"VH",(AND(H993=10,I993=10)),"VH",(AND(H993=8,I993=1)),"L",(AND(H993=8,I993=2)),"M+",(AND(H993=8,I993=4)),"H",(AND(H993=8,I993=6)),"VH",(AND(H993=8,I993=8)),"VH",(AND(H993=8,I993=10)),"VH",(AND(H993=6,I993=1)),"L",(AND(H993=6,I993=2)),"M",(AND(H993=6,I993=4)),"M+",(AND(H993=6,I993=6)),"H",(AND(H993=6,I993=8)),"VH",(AND(H993=6,I993=10)),"VH",(AND(H993=4,I993=1)),"VL",(AND(H993=4,I993=2)),"L",(AND(H993=4,I993=4)),"M",(AND(H993=4,I993=6)),"M+",(AND(H993=4,I993=8)),"H",(AND(H993=4,I993=10)),"VH",(AND(H993=2,I993=1)),"VL",(AND(H993=2,I993=2)),"VL",(AND(H993=2,I993=4)),"L",(AND(H993=2,I993=6)),"M",(AND(H993=2,I993=8)),"H",(AND(H993=2,I993=10)),"H",(AND(H993=1,I993=1)),"VL",(AND(H993=1,I993=2)),"VL",(AND(H993=1,I993=4)),"L",(AND(H993=1,I993=6)),"L",(AND(H993=1,I993=8)),"M+",(AND(H993=1,I993=10)),"H"),"")</f>
        <v/>
      </c>
      <c r="K993" s="229"/>
      <c r="L993" s="162"/>
      <c r="M993" s="159"/>
      <c r="N993" s="159"/>
      <c r="O993" s="159"/>
      <c r="P993" s="159"/>
      <c r="Q993" s="159"/>
      <c r="R993" s="159"/>
      <c r="S993" s="159"/>
      <c r="T993" s="159"/>
      <c r="U993" s="267"/>
      <c r="V993" s="159"/>
      <c r="W993" s="230"/>
    </row>
    <row r="994" spans="1:23" ht="21.5" customHeight="1">
      <c r="A994" s="228"/>
      <c r="B994" s="228"/>
      <c r="C994" s="160"/>
      <c r="D994" s="160"/>
      <c r="E994" s="343"/>
      <c r="F994" s="343"/>
      <c r="G994" s="343"/>
      <c r="H994" s="343"/>
      <c r="I994" s="343"/>
      <c r="J994" s="268" t="str" cm="1">
        <f t="array" ref="J994">IFERROR(_xlfn.IFS((AND(H994=10,I994=1)),"L",(AND(H994=10,I994=2)),"H",(AND(H994=10,I994=4)),"VH",(AND(H994=10,I994=6)),"VH",(AND(H994=10,I994=8)),"VH",(AND(H994=10,I994=10)),"VH",(AND(H994=8,I994=1)),"L",(AND(H994=8,I994=2)),"M+",(AND(H994=8,I994=4)),"H",(AND(H994=8,I994=6)),"VH",(AND(H994=8,I994=8)),"VH",(AND(H994=8,I994=10)),"VH",(AND(H994=6,I994=1)),"L",(AND(H994=6,I994=2)),"M",(AND(H994=6,I994=4)),"M+",(AND(H994=6,I994=6)),"H",(AND(H994=6,I994=8)),"VH",(AND(H994=6,I994=10)),"VH",(AND(H994=4,I994=1)),"VL",(AND(H994=4,I994=2)),"L",(AND(H994=4,I994=4)),"M",(AND(H994=4,I994=6)),"M+",(AND(H994=4,I994=8)),"H",(AND(H994=4,I994=10)),"VH",(AND(H994=2,I994=1)),"VL",(AND(H994=2,I994=2)),"VL",(AND(H994=2,I994=4)),"L",(AND(H994=2,I994=6)),"M",(AND(H994=2,I994=8)),"H",(AND(H994=2,I994=10)),"H",(AND(H994=1,I994=1)),"VL",(AND(H994=1,I994=2)),"VL",(AND(H994=1,I994=4)),"L",(AND(H994=1,I994=6)),"L",(AND(H994=1,I994=8)),"M+",(AND(H994=1,I994=10)),"H"),"")</f>
        <v/>
      </c>
      <c r="K994" s="229"/>
      <c r="L994" s="162"/>
      <c r="M994" s="159"/>
      <c r="N994" s="159"/>
      <c r="O994" s="159"/>
      <c r="P994" s="159"/>
      <c r="Q994" s="159"/>
      <c r="R994" s="159"/>
      <c r="S994" s="159"/>
      <c r="T994" s="159"/>
      <c r="U994" s="267"/>
      <c r="V994" s="159"/>
      <c r="W994" s="230"/>
    </row>
    <row r="995" spans="1:23" ht="21.5" customHeight="1">
      <c r="A995" s="228"/>
      <c r="B995" s="228"/>
      <c r="C995" s="160"/>
      <c r="D995" s="160"/>
      <c r="E995" s="343"/>
      <c r="F995" s="343"/>
      <c r="G995" s="343"/>
      <c r="H995" s="343"/>
      <c r="I995" s="343"/>
      <c r="J995" s="268" t="str" cm="1">
        <f t="array" ref="J995">IFERROR(_xlfn.IFS((AND(H995=10,I995=1)),"L",(AND(H995=10,I995=2)),"H",(AND(H995=10,I995=4)),"VH",(AND(H995=10,I995=6)),"VH",(AND(H995=10,I995=8)),"VH",(AND(H995=10,I995=10)),"VH",(AND(H995=8,I995=1)),"L",(AND(H995=8,I995=2)),"M+",(AND(H995=8,I995=4)),"H",(AND(H995=8,I995=6)),"VH",(AND(H995=8,I995=8)),"VH",(AND(H995=8,I995=10)),"VH",(AND(H995=6,I995=1)),"L",(AND(H995=6,I995=2)),"M",(AND(H995=6,I995=4)),"M+",(AND(H995=6,I995=6)),"H",(AND(H995=6,I995=8)),"VH",(AND(H995=6,I995=10)),"VH",(AND(H995=4,I995=1)),"VL",(AND(H995=4,I995=2)),"L",(AND(H995=4,I995=4)),"M",(AND(H995=4,I995=6)),"M+",(AND(H995=4,I995=8)),"H",(AND(H995=4,I995=10)),"VH",(AND(H995=2,I995=1)),"VL",(AND(H995=2,I995=2)),"VL",(AND(H995=2,I995=4)),"L",(AND(H995=2,I995=6)),"M",(AND(H995=2,I995=8)),"H",(AND(H995=2,I995=10)),"H",(AND(H995=1,I995=1)),"VL",(AND(H995=1,I995=2)),"VL",(AND(H995=1,I995=4)),"L",(AND(H995=1,I995=6)),"L",(AND(H995=1,I995=8)),"M+",(AND(H995=1,I995=10)),"H"),"")</f>
        <v/>
      </c>
      <c r="K995" s="229"/>
      <c r="L995" s="162"/>
      <c r="M995" s="159"/>
      <c r="N995" s="159"/>
      <c r="O995" s="159"/>
      <c r="P995" s="159"/>
      <c r="Q995" s="159"/>
      <c r="R995" s="159"/>
      <c r="S995" s="159"/>
      <c r="T995" s="159"/>
      <c r="U995" s="267"/>
      <c r="V995" s="159"/>
      <c r="W995" s="230"/>
    </row>
    <row r="996" spans="1:23" ht="21.5" customHeight="1">
      <c r="A996" s="228"/>
      <c r="B996" s="228"/>
      <c r="C996" s="160"/>
      <c r="D996" s="160"/>
      <c r="E996" s="343"/>
      <c r="F996" s="343"/>
      <c r="G996" s="343"/>
      <c r="H996" s="343"/>
      <c r="I996" s="343"/>
      <c r="J996" s="268" t="str" cm="1">
        <f t="array" ref="J996">IFERROR(_xlfn.IFS((AND(H996=10,I996=1)),"L",(AND(H996=10,I996=2)),"H",(AND(H996=10,I996=4)),"VH",(AND(H996=10,I996=6)),"VH",(AND(H996=10,I996=8)),"VH",(AND(H996=10,I996=10)),"VH",(AND(H996=8,I996=1)),"L",(AND(H996=8,I996=2)),"M+",(AND(H996=8,I996=4)),"H",(AND(H996=8,I996=6)),"VH",(AND(H996=8,I996=8)),"VH",(AND(H996=8,I996=10)),"VH",(AND(H996=6,I996=1)),"L",(AND(H996=6,I996=2)),"M",(AND(H996=6,I996=4)),"M+",(AND(H996=6,I996=6)),"H",(AND(H996=6,I996=8)),"VH",(AND(H996=6,I996=10)),"VH",(AND(H996=4,I996=1)),"VL",(AND(H996=4,I996=2)),"L",(AND(H996=4,I996=4)),"M",(AND(H996=4,I996=6)),"M+",(AND(H996=4,I996=8)),"H",(AND(H996=4,I996=10)),"VH",(AND(H996=2,I996=1)),"VL",(AND(H996=2,I996=2)),"VL",(AND(H996=2,I996=4)),"L",(AND(H996=2,I996=6)),"M",(AND(H996=2,I996=8)),"H",(AND(H996=2,I996=10)),"H",(AND(H996=1,I996=1)),"VL",(AND(H996=1,I996=2)),"VL",(AND(H996=1,I996=4)),"L",(AND(H996=1,I996=6)),"L",(AND(H996=1,I996=8)),"M+",(AND(H996=1,I996=10)),"H"),"")</f>
        <v/>
      </c>
      <c r="K996" s="229"/>
      <c r="L996" s="162"/>
      <c r="M996" s="159"/>
      <c r="N996" s="159"/>
      <c r="O996" s="159"/>
      <c r="P996" s="159"/>
      <c r="Q996" s="159"/>
      <c r="R996" s="159"/>
      <c r="S996" s="159"/>
      <c r="T996" s="159"/>
      <c r="U996" s="267"/>
      <c r="V996" s="159"/>
      <c r="W996" s="230"/>
    </row>
    <row r="997" spans="1:23" ht="21.5" customHeight="1">
      <c r="A997" s="228"/>
      <c r="B997" s="228"/>
      <c r="C997" s="160"/>
      <c r="D997" s="338"/>
      <c r="E997" s="343"/>
      <c r="F997" s="343"/>
      <c r="G997" s="343"/>
      <c r="H997" s="343"/>
      <c r="I997" s="343"/>
      <c r="J997" s="268" t="str" cm="1">
        <f t="array" ref="J997">IFERROR(_xlfn.IFS((AND(H997=10,I997=1)),"L",(AND(H997=10,I997=2)),"H",(AND(H997=10,I997=4)),"VH",(AND(H997=10,I997=6)),"VH",(AND(H997=10,I997=8)),"VH",(AND(H997=10,I997=10)),"VH",(AND(H997=8,I997=1)),"L",(AND(H997=8,I997=2)),"M+",(AND(H997=8,I997=4)),"H",(AND(H997=8,I997=6)),"VH",(AND(H997=8,I997=8)),"VH",(AND(H997=8,I997=10)),"VH",(AND(H997=6,I997=1)),"L",(AND(H997=6,I997=2)),"M",(AND(H997=6,I997=4)),"M+",(AND(H997=6,I997=6)),"H",(AND(H997=6,I997=8)),"VH",(AND(H997=6,I997=10)),"VH",(AND(H997=4,I997=1)),"VL",(AND(H997=4,I997=2)),"L",(AND(H997=4,I997=4)),"M",(AND(H997=4,I997=6)),"M+",(AND(H997=4,I997=8)),"H",(AND(H997=4,I997=10)),"VH",(AND(H997=2,I997=1)),"VL",(AND(H997=2,I997=2)),"VL",(AND(H997=2,I997=4)),"L",(AND(H997=2,I997=6)),"M",(AND(H997=2,I997=8)),"H",(AND(H997=2,I997=10)),"H",(AND(H997=1,I997=1)),"VL",(AND(H997=1,I997=2)),"VL",(AND(H997=1,I997=4)),"L",(AND(H997=1,I997=6)),"L",(AND(H997=1,I997=8)),"M+",(AND(H997=1,I997=10)),"H"),"")</f>
        <v/>
      </c>
      <c r="K997" s="229"/>
      <c r="L997" s="162"/>
      <c r="M997" s="159"/>
      <c r="N997" s="159"/>
      <c r="O997" s="159"/>
      <c r="P997" s="159"/>
      <c r="Q997" s="159"/>
      <c r="R997" s="159"/>
      <c r="S997" s="159"/>
      <c r="T997" s="159"/>
      <c r="U997" s="267"/>
      <c r="V997" s="159"/>
      <c r="W997" s="230"/>
    </row>
    <row r="998" spans="1:23" ht="21.5" customHeight="1">
      <c r="A998" s="228"/>
      <c r="B998" s="228"/>
      <c r="C998" s="160"/>
      <c r="D998" s="334"/>
      <c r="E998" s="343"/>
      <c r="F998" s="343"/>
      <c r="G998" s="343"/>
      <c r="H998" s="343"/>
      <c r="I998" s="343"/>
      <c r="J998" s="268" t="str" cm="1">
        <f t="array" ref="J998">IFERROR(_xlfn.IFS((AND(H998=10,I998=1)),"L",(AND(H998=10,I998=2)),"H",(AND(H998=10,I998=4)),"VH",(AND(H998=10,I998=6)),"VH",(AND(H998=10,I998=8)),"VH",(AND(H998=10,I998=10)),"VH",(AND(H998=8,I998=1)),"L",(AND(H998=8,I998=2)),"M+",(AND(H998=8,I998=4)),"H",(AND(H998=8,I998=6)),"VH",(AND(H998=8,I998=8)),"VH",(AND(H998=8,I998=10)),"VH",(AND(H998=6,I998=1)),"L",(AND(H998=6,I998=2)),"M",(AND(H998=6,I998=4)),"M+",(AND(H998=6,I998=6)),"H",(AND(H998=6,I998=8)),"VH",(AND(H998=6,I998=10)),"VH",(AND(H998=4,I998=1)),"VL",(AND(H998=4,I998=2)),"L",(AND(H998=4,I998=4)),"M",(AND(H998=4,I998=6)),"M+",(AND(H998=4,I998=8)),"H",(AND(H998=4,I998=10)),"VH",(AND(H998=2,I998=1)),"VL",(AND(H998=2,I998=2)),"VL",(AND(H998=2,I998=4)),"L",(AND(H998=2,I998=6)),"M",(AND(H998=2,I998=8)),"H",(AND(H998=2,I998=10)),"H",(AND(H998=1,I998=1)),"VL",(AND(H998=1,I998=2)),"VL",(AND(H998=1,I998=4)),"L",(AND(H998=1,I998=6)),"L",(AND(H998=1,I998=8)),"M+",(AND(H998=1,I998=10)),"H"),"")</f>
        <v/>
      </c>
      <c r="K998" s="229"/>
      <c r="L998" s="162"/>
      <c r="M998" s="159"/>
      <c r="N998" s="159"/>
      <c r="O998" s="159"/>
      <c r="P998" s="159"/>
      <c r="Q998" s="159"/>
      <c r="R998" s="159"/>
      <c r="S998" s="159"/>
      <c r="T998" s="159"/>
      <c r="U998" s="267"/>
      <c r="V998" s="159"/>
      <c r="W998" s="230"/>
    </row>
    <row r="999" spans="1:23" ht="21.5" customHeight="1">
      <c r="A999" s="228"/>
      <c r="B999" s="228"/>
      <c r="C999" s="160"/>
      <c r="D999" s="334"/>
      <c r="E999" s="343"/>
      <c r="F999" s="343"/>
      <c r="G999" s="343"/>
      <c r="H999" s="343"/>
      <c r="I999" s="343"/>
      <c r="J999" s="268" t="str" cm="1">
        <f t="array" ref="J999">IFERROR(_xlfn.IFS((AND(H999=10,I999=1)),"L",(AND(H999=10,I999=2)),"H",(AND(H999=10,I999=4)),"VH",(AND(H999=10,I999=6)),"VH",(AND(H999=10,I999=8)),"VH",(AND(H999=10,I999=10)),"VH",(AND(H999=8,I999=1)),"L",(AND(H999=8,I999=2)),"M+",(AND(H999=8,I999=4)),"H",(AND(H999=8,I999=6)),"VH",(AND(H999=8,I999=8)),"VH",(AND(H999=8,I999=10)),"VH",(AND(H999=6,I999=1)),"L",(AND(H999=6,I999=2)),"M",(AND(H999=6,I999=4)),"M+",(AND(H999=6,I999=6)),"H",(AND(H999=6,I999=8)),"VH",(AND(H999=6,I999=10)),"VH",(AND(H999=4,I999=1)),"VL",(AND(H999=4,I999=2)),"L",(AND(H999=4,I999=4)),"M",(AND(H999=4,I999=6)),"M+",(AND(H999=4,I999=8)),"H",(AND(H999=4,I999=10)),"VH",(AND(H999=2,I999=1)),"VL",(AND(H999=2,I999=2)),"VL",(AND(H999=2,I999=4)),"L",(AND(H999=2,I999=6)),"M",(AND(H999=2,I999=8)),"H",(AND(H999=2,I999=10)),"H",(AND(H999=1,I999=1)),"VL",(AND(H999=1,I999=2)),"VL",(AND(H999=1,I999=4)),"L",(AND(H999=1,I999=6)),"L",(AND(H999=1,I999=8)),"M+",(AND(H999=1,I999=10)),"H"),"")</f>
        <v/>
      </c>
      <c r="K999" s="229"/>
      <c r="L999" s="162"/>
      <c r="M999" s="159"/>
      <c r="N999" s="159"/>
      <c r="O999" s="159"/>
      <c r="P999" s="159"/>
      <c r="Q999" s="159"/>
      <c r="R999" s="159"/>
      <c r="S999" s="159"/>
      <c r="T999" s="159"/>
      <c r="U999" s="267"/>
      <c r="V999" s="159"/>
      <c r="W999" s="230"/>
    </row>
    <row r="1000" spans="1:23" ht="21.5" customHeight="1">
      <c r="A1000" s="228"/>
      <c r="B1000" s="228"/>
      <c r="C1000" s="160"/>
      <c r="D1000" s="334"/>
      <c r="E1000" s="343"/>
      <c r="F1000" s="343"/>
      <c r="G1000" s="343"/>
      <c r="H1000" s="343"/>
      <c r="I1000" s="343"/>
      <c r="J1000" s="268" t="str" cm="1">
        <f t="array" ref="J1000">IFERROR(_xlfn.IFS((AND(H1000=10,I1000=1)),"L",(AND(H1000=10,I1000=2)),"H",(AND(H1000=10,I1000=4)),"VH",(AND(H1000=10,I1000=6)),"VH",(AND(H1000=10,I1000=8)),"VH",(AND(H1000=10,I1000=10)),"VH",(AND(H1000=8,I1000=1)),"L",(AND(H1000=8,I1000=2)),"M+",(AND(H1000=8,I1000=4)),"H",(AND(H1000=8,I1000=6)),"VH",(AND(H1000=8,I1000=8)),"VH",(AND(H1000=8,I1000=10)),"VH",(AND(H1000=6,I1000=1)),"L",(AND(H1000=6,I1000=2)),"M",(AND(H1000=6,I1000=4)),"M+",(AND(H1000=6,I1000=6)),"H",(AND(H1000=6,I1000=8)),"VH",(AND(H1000=6,I1000=10)),"VH",(AND(H1000=4,I1000=1)),"VL",(AND(H1000=4,I1000=2)),"L",(AND(H1000=4,I1000=4)),"M",(AND(H1000=4,I1000=6)),"M+",(AND(H1000=4,I1000=8)),"H",(AND(H1000=4,I1000=10)),"VH",(AND(H1000=2,I1000=1)),"VL",(AND(H1000=2,I1000=2)),"VL",(AND(H1000=2,I1000=4)),"L",(AND(H1000=2,I1000=6)),"M",(AND(H1000=2,I1000=8)),"H",(AND(H1000=2,I1000=10)),"H",(AND(H1000=1,I1000=1)),"VL",(AND(H1000=1,I1000=2)),"VL",(AND(H1000=1,I1000=4)),"L",(AND(H1000=1,I1000=6)),"L",(AND(H1000=1,I1000=8)),"M+",(AND(H1000=1,I1000=10)),"H"),"")</f>
        <v/>
      </c>
      <c r="K1000" s="229"/>
      <c r="L1000" s="162"/>
      <c r="M1000" s="159"/>
      <c r="N1000" s="159"/>
      <c r="O1000" s="159"/>
      <c r="P1000" s="159"/>
      <c r="Q1000" s="159"/>
      <c r="R1000" s="159"/>
      <c r="S1000" s="159"/>
      <c r="T1000" s="159"/>
      <c r="U1000" s="267"/>
      <c r="V1000" s="159"/>
      <c r="W1000" s="230"/>
    </row>
    <row r="1001" spans="1:23" ht="21.5" customHeight="1">
      <c r="A1001" s="228"/>
      <c r="B1001" s="228"/>
      <c r="C1001" s="160"/>
      <c r="D1001" s="334"/>
      <c r="E1001" s="343"/>
      <c r="F1001" s="343"/>
      <c r="G1001" s="343"/>
      <c r="H1001" s="343"/>
      <c r="I1001" s="343"/>
      <c r="J1001" s="268" t="str" cm="1">
        <f t="array" ref="J1001">IFERROR(_xlfn.IFS((AND(H1001=10,I1001=1)),"L",(AND(H1001=10,I1001=2)),"H",(AND(H1001=10,I1001=4)),"VH",(AND(H1001=10,I1001=6)),"VH",(AND(H1001=10,I1001=8)),"VH",(AND(H1001=10,I1001=10)),"VH",(AND(H1001=8,I1001=1)),"L",(AND(H1001=8,I1001=2)),"M+",(AND(H1001=8,I1001=4)),"H",(AND(H1001=8,I1001=6)),"VH",(AND(H1001=8,I1001=8)),"VH",(AND(H1001=8,I1001=10)),"VH",(AND(H1001=6,I1001=1)),"L",(AND(H1001=6,I1001=2)),"M",(AND(H1001=6,I1001=4)),"M+",(AND(H1001=6,I1001=6)),"H",(AND(H1001=6,I1001=8)),"VH",(AND(H1001=6,I1001=10)),"VH",(AND(H1001=4,I1001=1)),"VL",(AND(H1001=4,I1001=2)),"L",(AND(H1001=4,I1001=4)),"M",(AND(H1001=4,I1001=6)),"M+",(AND(H1001=4,I1001=8)),"H",(AND(H1001=4,I1001=10)),"VH",(AND(H1001=2,I1001=1)),"VL",(AND(H1001=2,I1001=2)),"VL",(AND(H1001=2,I1001=4)),"L",(AND(H1001=2,I1001=6)),"M",(AND(H1001=2,I1001=8)),"H",(AND(H1001=2,I1001=10)),"H",(AND(H1001=1,I1001=1)),"VL",(AND(H1001=1,I1001=2)),"VL",(AND(H1001=1,I1001=4)),"L",(AND(H1001=1,I1001=6)),"L",(AND(H1001=1,I1001=8)),"M+",(AND(H1001=1,I1001=10)),"H"),"")</f>
        <v/>
      </c>
      <c r="K1001" s="229"/>
      <c r="L1001" s="162"/>
      <c r="M1001" s="159"/>
      <c r="N1001" s="159"/>
      <c r="O1001" s="159"/>
      <c r="P1001" s="159"/>
      <c r="Q1001" s="159"/>
      <c r="R1001" s="159"/>
      <c r="S1001" s="159"/>
      <c r="T1001" s="159"/>
      <c r="U1001" s="267"/>
      <c r="V1001" s="159"/>
      <c r="W1001" s="230"/>
    </row>
    <row r="1002" spans="1:23" ht="21.5" customHeight="1">
      <c r="A1002" s="228"/>
      <c r="B1002" s="228"/>
      <c r="C1002" s="160"/>
      <c r="D1002" s="334"/>
      <c r="E1002" s="343"/>
      <c r="F1002" s="343"/>
      <c r="G1002" s="343"/>
      <c r="H1002" s="343"/>
      <c r="I1002" s="343"/>
      <c r="J1002" s="268" t="str" cm="1">
        <f t="array" ref="J1002">IFERROR(_xlfn.IFS((AND(H1002=10,I1002=1)),"L",(AND(H1002=10,I1002=2)),"H",(AND(H1002=10,I1002=4)),"VH",(AND(H1002=10,I1002=6)),"VH",(AND(H1002=10,I1002=8)),"VH",(AND(H1002=10,I1002=10)),"VH",(AND(H1002=8,I1002=1)),"L",(AND(H1002=8,I1002=2)),"M+",(AND(H1002=8,I1002=4)),"H",(AND(H1002=8,I1002=6)),"VH",(AND(H1002=8,I1002=8)),"VH",(AND(H1002=8,I1002=10)),"VH",(AND(H1002=6,I1002=1)),"L",(AND(H1002=6,I1002=2)),"M",(AND(H1002=6,I1002=4)),"M+",(AND(H1002=6,I1002=6)),"H",(AND(H1002=6,I1002=8)),"VH",(AND(H1002=6,I1002=10)),"VH",(AND(H1002=4,I1002=1)),"VL",(AND(H1002=4,I1002=2)),"L",(AND(H1002=4,I1002=4)),"M",(AND(H1002=4,I1002=6)),"M+",(AND(H1002=4,I1002=8)),"H",(AND(H1002=4,I1002=10)),"VH",(AND(H1002=2,I1002=1)),"VL",(AND(H1002=2,I1002=2)),"VL",(AND(H1002=2,I1002=4)),"L",(AND(H1002=2,I1002=6)),"M",(AND(H1002=2,I1002=8)),"H",(AND(H1002=2,I1002=10)),"H",(AND(H1002=1,I1002=1)),"VL",(AND(H1002=1,I1002=2)),"VL",(AND(H1002=1,I1002=4)),"L",(AND(H1002=1,I1002=6)),"L",(AND(H1002=1,I1002=8)),"M+",(AND(H1002=1,I1002=10)),"H"),"")</f>
        <v/>
      </c>
      <c r="K1002" s="229"/>
      <c r="L1002" s="162"/>
      <c r="M1002" s="159"/>
      <c r="N1002" s="159"/>
      <c r="O1002" s="159"/>
      <c r="P1002" s="159"/>
      <c r="Q1002" s="159"/>
      <c r="R1002" s="159"/>
      <c r="S1002" s="159"/>
      <c r="T1002" s="159"/>
      <c r="U1002" s="267"/>
      <c r="V1002" s="159"/>
      <c r="W1002" s="230"/>
    </row>
    <row r="1003" spans="1:23" ht="21.5" customHeight="1">
      <c r="A1003" s="228"/>
      <c r="B1003" s="228"/>
      <c r="C1003" s="160"/>
      <c r="D1003" s="334"/>
      <c r="E1003" s="343"/>
      <c r="F1003" s="343"/>
      <c r="G1003" s="343"/>
      <c r="H1003" s="343"/>
      <c r="I1003" s="343"/>
      <c r="J1003" s="268" t="str" cm="1">
        <f t="array" ref="J1003">IFERROR(_xlfn.IFS((AND(H1003=10,I1003=1)),"L",(AND(H1003=10,I1003=2)),"H",(AND(H1003=10,I1003=4)),"VH",(AND(H1003=10,I1003=6)),"VH",(AND(H1003=10,I1003=8)),"VH",(AND(H1003=10,I1003=10)),"VH",(AND(H1003=8,I1003=1)),"L",(AND(H1003=8,I1003=2)),"M+",(AND(H1003=8,I1003=4)),"H",(AND(H1003=8,I1003=6)),"VH",(AND(H1003=8,I1003=8)),"VH",(AND(H1003=8,I1003=10)),"VH",(AND(H1003=6,I1003=1)),"L",(AND(H1003=6,I1003=2)),"M",(AND(H1003=6,I1003=4)),"M+",(AND(H1003=6,I1003=6)),"H",(AND(H1003=6,I1003=8)),"VH",(AND(H1003=6,I1003=10)),"VH",(AND(H1003=4,I1003=1)),"VL",(AND(H1003=4,I1003=2)),"L",(AND(H1003=4,I1003=4)),"M",(AND(H1003=4,I1003=6)),"M+",(AND(H1003=4,I1003=8)),"H",(AND(H1003=4,I1003=10)),"VH",(AND(H1003=2,I1003=1)),"VL",(AND(H1003=2,I1003=2)),"VL",(AND(H1003=2,I1003=4)),"L",(AND(H1003=2,I1003=6)),"M",(AND(H1003=2,I1003=8)),"H",(AND(H1003=2,I1003=10)),"H",(AND(H1003=1,I1003=1)),"VL",(AND(H1003=1,I1003=2)),"VL",(AND(H1003=1,I1003=4)),"L",(AND(H1003=1,I1003=6)),"L",(AND(H1003=1,I1003=8)),"M+",(AND(H1003=1,I1003=10)),"H"),"")</f>
        <v/>
      </c>
      <c r="K1003" s="229"/>
      <c r="L1003" s="162"/>
      <c r="M1003" s="159"/>
      <c r="N1003" s="159"/>
      <c r="O1003" s="159"/>
      <c r="P1003" s="159"/>
      <c r="Q1003" s="159"/>
      <c r="R1003" s="159"/>
      <c r="S1003" s="159"/>
      <c r="T1003" s="159"/>
      <c r="U1003" s="267"/>
      <c r="V1003" s="159"/>
      <c r="W1003" s="230"/>
    </row>
    <row r="1004" spans="1:23" ht="21.5" customHeight="1">
      <c r="A1004" s="228"/>
      <c r="B1004" s="228"/>
      <c r="C1004" s="160"/>
      <c r="D1004" s="334"/>
      <c r="E1004" s="343"/>
      <c r="F1004" s="343"/>
      <c r="G1004" s="343"/>
      <c r="H1004" s="343"/>
      <c r="I1004" s="343"/>
      <c r="J1004" s="268" t="str" cm="1">
        <f t="array" ref="J1004">IFERROR(_xlfn.IFS((AND(H1004=10,I1004=1)),"L",(AND(H1004=10,I1004=2)),"H",(AND(H1004=10,I1004=4)),"VH",(AND(H1004=10,I1004=6)),"VH",(AND(H1004=10,I1004=8)),"VH",(AND(H1004=10,I1004=10)),"VH",(AND(H1004=8,I1004=1)),"L",(AND(H1004=8,I1004=2)),"M+",(AND(H1004=8,I1004=4)),"H",(AND(H1004=8,I1004=6)),"VH",(AND(H1004=8,I1004=8)),"VH",(AND(H1004=8,I1004=10)),"VH",(AND(H1004=6,I1004=1)),"L",(AND(H1004=6,I1004=2)),"M",(AND(H1004=6,I1004=4)),"M+",(AND(H1004=6,I1004=6)),"H",(AND(H1004=6,I1004=8)),"VH",(AND(H1004=6,I1004=10)),"VH",(AND(H1004=4,I1004=1)),"VL",(AND(H1004=4,I1004=2)),"L",(AND(H1004=4,I1004=4)),"M",(AND(H1004=4,I1004=6)),"M+",(AND(H1004=4,I1004=8)),"H",(AND(H1004=4,I1004=10)),"VH",(AND(H1004=2,I1004=1)),"VL",(AND(H1004=2,I1004=2)),"VL",(AND(H1004=2,I1004=4)),"L",(AND(H1004=2,I1004=6)),"M",(AND(H1004=2,I1004=8)),"H",(AND(H1004=2,I1004=10)),"H",(AND(H1004=1,I1004=1)),"VL",(AND(H1004=1,I1004=2)),"VL",(AND(H1004=1,I1004=4)),"L",(AND(H1004=1,I1004=6)),"L",(AND(H1004=1,I1004=8)),"M+",(AND(H1004=1,I1004=10)),"H"),"")</f>
        <v/>
      </c>
      <c r="K1004" s="229"/>
      <c r="L1004" s="162"/>
      <c r="M1004" s="159"/>
      <c r="N1004" s="159"/>
      <c r="O1004" s="159"/>
      <c r="P1004" s="159"/>
      <c r="Q1004" s="159"/>
      <c r="R1004" s="159"/>
      <c r="S1004" s="159"/>
      <c r="T1004" s="159"/>
      <c r="U1004" s="267"/>
      <c r="V1004" s="159"/>
      <c r="W1004" s="230"/>
    </row>
    <row r="1005" spans="1:23" ht="21.5" customHeight="1">
      <c r="A1005" s="228"/>
      <c r="B1005" s="228"/>
      <c r="C1005" s="160"/>
      <c r="D1005" s="338"/>
      <c r="E1005" s="343"/>
      <c r="F1005" s="343"/>
      <c r="G1005" s="343"/>
      <c r="H1005" s="343"/>
      <c r="I1005" s="343"/>
      <c r="J1005" s="268" t="str" cm="1">
        <f t="array" ref="J1005">IFERROR(_xlfn.IFS((AND(H1005=10,I1005=1)),"L",(AND(H1005=10,I1005=2)),"H",(AND(H1005=10,I1005=4)),"VH",(AND(H1005=10,I1005=6)),"VH",(AND(H1005=10,I1005=8)),"VH",(AND(H1005=10,I1005=10)),"VH",(AND(H1005=8,I1005=1)),"L",(AND(H1005=8,I1005=2)),"M+",(AND(H1005=8,I1005=4)),"H",(AND(H1005=8,I1005=6)),"VH",(AND(H1005=8,I1005=8)),"VH",(AND(H1005=8,I1005=10)),"VH",(AND(H1005=6,I1005=1)),"L",(AND(H1005=6,I1005=2)),"M",(AND(H1005=6,I1005=4)),"M+",(AND(H1005=6,I1005=6)),"H",(AND(H1005=6,I1005=8)),"VH",(AND(H1005=6,I1005=10)),"VH",(AND(H1005=4,I1005=1)),"VL",(AND(H1005=4,I1005=2)),"L",(AND(H1005=4,I1005=4)),"M",(AND(H1005=4,I1005=6)),"M+",(AND(H1005=4,I1005=8)),"H",(AND(H1005=4,I1005=10)),"VH",(AND(H1005=2,I1005=1)),"VL",(AND(H1005=2,I1005=2)),"VL",(AND(H1005=2,I1005=4)),"L",(AND(H1005=2,I1005=6)),"M",(AND(H1005=2,I1005=8)),"H",(AND(H1005=2,I1005=10)),"H",(AND(H1005=1,I1005=1)),"VL",(AND(H1005=1,I1005=2)),"VL",(AND(H1005=1,I1005=4)),"L",(AND(H1005=1,I1005=6)),"L",(AND(H1005=1,I1005=8)),"M+",(AND(H1005=1,I1005=10)),"H"),"")</f>
        <v/>
      </c>
      <c r="K1005" s="229"/>
      <c r="L1005" s="162"/>
      <c r="M1005" s="159"/>
      <c r="N1005" s="159"/>
      <c r="O1005" s="159"/>
      <c r="P1005" s="159"/>
      <c r="Q1005" s="159"/>
      <c r="R1005" s="159"/>
      <c r="S1005" s="159"/>
      <c r="T1005" s="159"/>
      <c r="U1005" s="267"/>
      <c r="V1005" s="159"/>
      <c r="W1005" s="230"/>
    </row>
    <row r="1006" spans="1:23" ht="21.5" customHeight="1">
      <c r="A1006" s="228"/>
      <c r="B1006" s="228"/>
      <c r="C1006" s="160"/>
      <c r="D1006" s="334"/>
      <c r="E1006" s="343"/>
      <c r="F1006" s="343"/>
      <c r="G1006" s="343"/>
      <c r="H1006" s="343"/>
      <c r="I1006" s="343"/>
      <c r="J1006" s="268" t="str" cm="1">
        <f t="array" ref="J1006">IFERROR(_xlfn.IFS((AND(H1006=10,I1006=1)),"L",(AND(H1006=10,I1006=2)),"H",(AND(H1006=10,I1006=4)),"VH",(AND(H1006=10,I1006=6)),"VH",(AND(H1006=10,I1006=8)),"VH",(AND(H1006=10,I1006=10)),"VH",(AND(H1006=8,I1006=1)),"L",(AND(H1006=8,I1006=2)),"M+",(AND(H1006=8,I1006=4)),"H",(AND(H1006=8,I1006=6)),"VH",(AND(H1006=8,I1006=8)),"VH",(AND(H1006=8,I1006=10)),"VH",(AND(H1006=6,I1006=1)),"L",(AND(H1006=6,I1006=2)),"M",(AND(H1006=6,I1006=4)),"M+",(AND(H1006=6,I1006=6)),"H",(AND(H1006=6,I1006=8)),"VH",(AND(H1006=6,I1006=10)),"VH",(AND(H1006=4,I1006=1)),"VL",(AND(H1006=4,I1006=2)),"L",(AND(H1006=4,I1006=4)),"M",(AND(H1006=4,I1006=6)),"M+",(AND(H1006=4,I1006=8)),"H",(AND(H1006=4,I1006=10)),"VH",(AND(H1006=2,I1006=1)),"VL",(AND(H1006=2,I1006=2)),"VL",(AND(H1006=2,I1006=4)),"L",(AND(H1006=2,I1006=6)),"M",(AND(H1006=2,I1006=8)),"H",(AND(H1006=2,I1006=10)),"H",(AND(H1006=1,I1006=1)),"VL",(AND(H1006=1,I1006=2)),"VL",(AND(H1006=1,I1006=4)),"L",(AND(H1006=1,I1006=6)),"L",(AND(H1006=1,I1006=8)),"M+",(AND(H1006=1,I1006=10)),"H"),"")</f>
        <v/>
      </c>
      <c r="K1006" s="229"/>
      <c r="L1006" s="162"/>
      <c r="M1006" s="159"/>
      <c r="N1006" s="159"/>
      <c r="O1006" s="159"/>
      <c r="P1006" s="159"/>
      <c r="Q1006" s="159"/>
      <c r="R1006" s="159"/>
      <c r="S1006" s="159"/>
      <c r="T1006" s="159"/>
      <c r="U1006" s="267"/>
      <c r="V1006" s="159"/>
      <c r="W1006" s="230"/>
    </row>
    <row r="1007" spans="1:23" ht="21.5" customHeight="1">
      <c r="A1007" s="228"/>
      <c r="B1007" s="228"/>
      <c r="C1007" s="160"/>
      <c r="D1007" s="334"/>
      <c r="E1007" s="343"/>
      <c r="F1007" s="343"/>
      <c r="G1007" s="343"/>
      <c r="H1007" s="343"/>
      <c r="I1007" s="343"/>
      <c r="J1007" s="268" t="str" cm="1">
        <f t="array" ref="J1007">IFERROR(_xlfn.IFS((AND(H1007=10,I1007=1)),"L",(AND(H1007=10,I1007=2)),"H",(AND(H1007=10,I1007=4)),"VH",(AND(H1007=10,I1007=6)),"VH",(AND(H1007=10,I1007=8)),"VH",(AND(H1007=10,I1007=10)),"VH",(AND(H1007=8,I1007=1)),"L",(AND(H1007=8,I1007=2)),"M+",(AND(H1007=8,I1007=4)),"H",(AND(H1007=8,I1007=6)),"VH",(AND(H1007=8,I1007=8)),"VH",(AND(H1007=8,I1007=10)),"VH",(AND(H1007=6,I1007=1)),"L",(AND(H1007=6,I1007=2)),"M",(AND(H1007=6,I1007=4)),"M+",(AND(H1007=6,I1007=6)),"H",(AND(H1007=6,I1007=8)),"VH",(AND(H1007=6,I1007=10)),"VH",(AND(H1007=4,I1007=1)),"VL",(AND(H1007=4,I1007=2)),"L",(AND(H1007=4,I1007=4)),"M",(AND(H1007=4,I1007=6)),"M+",(AND(H1007=4,I1007=8)),"H",(AND(H1007=4,I1007=10)),"VH",(AND(H1007=2,I1007=1)),"VL",(AND(H1007=2,I1007=2)),"VL",(AND(H1007=2,I1007=4)),"L",(AND(H1007=2,I1007=6)),"M",(AND(H1007=2,I1007=8)),"H",(AND(H1007=2,I1007=10)),"H",(AND(H1007=1,I1007=1)),"VL",(AND(H1007=1,I1007=2)),"VL",(AND(H1007=1,I1007=4)),"L",(AND(H1007=1,I1007=6)),"L",(AND(H1007=1,I1007=8)),"M+",(AND(H1007=1,I1007=10)),"H"),"")</f>
        <v/>
      </c>
      <c r="K1007" s="229"/>
      <c r="L1007" s="162"/>
      <c r="M1007" s="159"/>
      <c r="N1007" s="159"/>
      <c r="O1007" s="159"/>
      <c r="P1007" s="159"/>
      <c r="Q1007" s="159"/>
      <c r="R1007" s="159"/>
      <c r="S1007" s="159"/>
      <c r="T1007" s="159"/>
      <c r="U1007" s="267"/>
      <c r="V1007" s="159"/>
      <c r="W1007" s="230"/>
    </row>
    <row r="1008" spans="1:23" ht="21.5" customHeight="1">
      <c r="A1008" s="228"/>
      <c r="B1008" s="228"/>
      <c r="C1008" s="160"/>
      <c r="D1008" s="334"/>
      <c r="E1008" s="343"/>
      <c r="F1008" s="343"/>
      <c r="G1008" s="343"/>
      <c r="H1008" s="343"/>
      <c r="I1008" s="343"/>
      <c r="J1008" s="268" t="str" cm="1">
        <f t="array" ref="J1008">IFERROR(_xlfn.IFS((AND(H1008=10,I1008=1)),"L",(AND(H1008=10,I1008=2)),"H",(AND(H1008=10,I1008=4)),"VH",(AND(H1008=10,I1008=6)),"VH",(AND(H1008=10,I1008=8)),"VH",(AND(H1008=10,I1008=10)),"VH",(AND(H1008=8,I1008=1)),"L",(AND(H1008=8,I1008=2)),"M+",(AND(H1008=8,I1008=4)),"H",(AND(H1008=8,I1008=6)),"VH",(AND(H1008=8,I1008=8)),"VH",(AND(H1008=8,I1008=10)),"VH",(AND(H1008=6,I1008=1)),"L",(AND(H1008=6,I1008=2)),"M",(AND(H1008=6,I1008=4)),"M+",(AND(H1008=6,I1008=6)),"H",(AND(H1008=6,I1008=8)),"VH",(AND(H1008=6,I1008=10)),"VH",(AND(H1008=4,I1008=1)),"VL",(AND(H1008=4,I1008=2)),"L",(AND(H1008=4,I1008=4)),"M",(AND(H1008=4,I1008=6)),"M+",(AND(H1008=4,I1008=8)),"H",(AND(H1008=4,I1008=10)),"VH",(AND(H1008=2,I1008=1)),"VL",(AND(H1008=2,I1008=2)),"VL",(AND(H1008=2,I1008=4)),"L",(AND(H1008=2,I1008=6)),"M",(AND(H1008=2,I1008=8)),"H",(AND(H1008=2,I1008=10)),"H",(AND(H1008=1,I1008=1)),"VL",(AND(H1008=1,I1008=2)),"VL",(AND(H1008=1,I1008=4)),"L",(AND(H1008=1,I1008=6)),"L",(AND(H1008=1,I1008=8)),"M+",(AND(H1008=1,I1008=10)),"H"),"")</f>
        <v/>
      </c>
      <c r="K1008" s="229"/>
      <c r="L1008" s="162"/>
      <c r="M1008" s="159"/>
      <c r="N1008" s="159"/>
      <c r="O1008" s="159"/>
      <c r="P1008" s="159"/>
      <c r="Q1008" s="159"/>
      <c r="R1008" s="159"/>
      <c r="S1008" s="159"/>
      <c r="T1008" s="159"/>
      <c r="U1008" s="267"/>
      <c r="V1008" s="159"/>
      <c r="W1008" s="230"/>
    </row>
    <row r="1009" spans="1:23" ht="21.5" customHeight="1">
      <c r="A1009" s="228"/>
      <c r="B1009" s="228"/>
      <c r="C1009" s="160"/>
      <c r="D1009" s="334"/>
      <c r="E1009" s="343"/>
      <c r="F1009" s="343"/>
      <c r="G1009" s="343"/>
      <c r="H1009" s="343"/>
      <c r="I1009" s="343"/>
      <c r="J1009" s="268" t="str" cm="1">
        <f t="array" ref="J1009">IFERROR(_xlfn.IFS((AND(H1009=10,I1009=1)),"L",(AND(H1009=10,I1009=2)),"H",(AND(H1009=10,I1009=4)),"VH",(AND(H1009=10,I1009=6)),"VH",(AND(H1009=10,I1009=8)),"VH",(AND(H1009=10,I1009=10)),"VH",(AND(H1009=8,I1009=1)),"L",(AND(H1009=8,I1009=2)),"M+",(AND(H1009=8,I1009=4)),"H",(AND(H1009=8,I1009=6)),"VH",(AND(H1009=8,I1009=8)),"VH",(AND(H1009=8,I1009=10)),"VH",(AND(H1009=6,I1009=1)),"L",(AND(H1009=6,I1009=2)),"M",(AND(H1009=6,I1009=4)),"M+",(AND(H1009=6,I1009=6)),"H",(AND(H1009=6,I1009=8)),"VH",(AND(H1009=6,I1009=10)),"VH",(AND(H1009=4,I1009=1)),"VL",(AND(H1009=4,I1009=2)),"L",(AND(H1009=4,I1009=4)),"M",(AND(H1009=4,I1009=6)),"M+",(AND(H1009=4,I1009=8)),"H",(AND(H1009=4,I1009=10)),"VH",(AND(H1009=2,I1009=1)),"VL",(AND(H1009=2,I1009=2)),"VL",(AND(H1009=2,I1009=4)),"L",(AND(H1009=2,I1009=6)),"M",(AND(H1009=2,I1009=8)),"H",(AND(H1009=2,I1009=10)),"H",(AND(H1009=1,I1009=1)),"VL",(AND(H1009=1,I1009=2)),"VL",(AND(H1009=1,I1009=4)),"L",(AND(H1009=1,I1009=6)),"L",(AND(H1009=1,I1009=8)),"M+",(AND(H1009=1,I1009=10)),"H"),"")</f>
        <v/>
      </c>
      <c r="K1009" s="229"/>
      <c r="L1009" s="162"/>
      <c r="M1009" s="159"/>
      <c r="N1009" s="159"/>
      <c r="O1009" s="159"/>
      <c r="P1009" s="159"/>
      <c r="Q1009" s="159"/>
      <c r="R1009" s="159"/>
      <c r="S1009" s="159"/>
      <c r="T1009" s="159"/>
      <c r="U1009" s="267"/>
      <c r="V1009" s="159"/>
      <c r="W1009" s="230"/>
    </row>
    <row r="1010" spans="1:23" ht="21.5" customHeight="1">
      <c r="A1010" s="228"/>
      <c r="B1010" s="228"/>
      <c r="C1010" s="160"/>
      <c r="D1010" s="334"/>
      <c r="E1010" s="343"/>
      <c r="F1010" s="343"/>
      <c r="G1010" s="343"/>
      <c r="H1010" s="343"/>
      <c r="I1010" s="343"/>
      <c r="J1010" s="268" t="str" cm="1">
        <f t="array" ref="J1010">IFERROR(_xlfn.IFS((AND(H1010=10,I1010=1)),"L",(AND(H1010=10,I1010=2)),"H",(AND(H1010=10,I1010=4)),"VH",(AND(H1010=10,I1010=6)),"VH",(AND(H1010=10,I1010=8)),"VH",(AND(H1010=10,I1010=10)),"VH",(AND(H1010=8,I1010=1)),"L",(AND(H1010=8,I1010=2)),"M+",(AND(H1010=8,I1010=4)),"H",(AND(H1010=8,I1010=6)),"VH",(AND(H1010=8,I1010=8)),"VH",(AND(H1010=8,I1010=10)),"VH",(AND(H1010=6,I1010=1)),"L",(AND(H1010=6,I1010=2)),"M",(AND(H1010=6,I1010=4)),"M+",(AND(H1010=6,I1010=6)),"H",(AND(H1010=6,I1010=8)),"VH",(AND(H1010=6,I1010=10)),"VH",(AND(H1010=4,I1010=1)),"VL",(AND(H1010=4,I1010=2)),"L",(AND(H1010=4,I1010=4)),"M",(AND(H1010=4,I1010=6)),"M+",(AND(H1010=4,I1010=8)),"H",(AND(H1010=4,I1010=10)),"VH",(AND(H1010=2,I1010=1)),"VL",(AND(H1010=2,I1010=2)),"VL",(AND(H1010=2,I1010=4)),"L",(AND(H1010=2,I1010=6)),"M",(AND(H1010=2,I1010=8)),"H",(AND(H1010=2,I1010=10)),"H",(AND(H1010=1,I1010=1)),"VL",(AND(H1010=1,I1010=2)),"VL",(AND(H1010=1,I1010=4)),"L",(AND(H1010=1,I1010=6)),"L",(AND(H1010=1,I1010=8)),"M+",(AND(H1010=1,I1010=10)),"H"),"")</f>
        <v/>
      </c>
      <c r="K1010" s="229"/>
      <c r="L1010" s="162"/>
      <c r="M1010" s="159"/>
      <c r="N1010" s="159"/>
      <c r="O1010" s="159"/>
      <c r="P1010" s="159"/>
      <c r="Q1010" s="159"/>
      <c r="R1010" s="159"/>
      <c r="S1010" s="159"/>
      <c r="T1010" s="159"/>
      <c r="U1010" s="267"/>
      <c r="V1010" s="159"/>
      <c r="W1010" s="230"/>
    </row>
    <row r="1011" spans="1:23" ht="21.5" customHeight="1">
      <c r="A1011" s="228"/>
      <c r="B1011" s="228"/>
      <c r="C1011" s="160"/>
      <c r="D1011" s="334"/>
      <c r="E1011" s="343"/>
      <c r="F1011" s="343"/>
      <c r="G1011" s="343"/>
      <c r="H1011" s="343"/>
      <c r="I1011" s="343"/>
      <c r="J1011" s="268" t="str" cm="1">
        <f t="array" ref="J1011">IFERROR(_xlfn.IFS((AND(H1011=10,I1011=1)),"L",(AND(H1011=10,I1011=2)),"H",(AND(H1011=10,I1011=4)),"VH",(AND(H1011=10,I1011=6)),"VH",(AND(H1011=10,I1011=8)),"VH",(AND(H1011=10,I1011=10)),"VH",(AND(H1011=8,I1011=1)),"L",(AND(H1011=8,I1011=2)),"M+",(AND(H1011=8,I1011=4)),"H",(AND(H1011=8,I1011=6)),"VH",(AND(H1011=8,I1011=8)),"VH",(AND(H1011=8,I1011=10)),"VH",(AND(H1011=6,I1011=1)),"L",(AND(H1011=6,I1011=2)),"M",(AND(H1011=6,I1011=4)),"M+",(AND(H1011=6,I1011=6)),"H",(AND(H1011=6,I1011=8)),"VH",(AND(H1011=6,I1011=10)),"VH",(AND(H1011=4,I1011=1)),"VL",(AND(H1011=4,I1011=2)),"L",(AND(H1011=4,I1011=4)),"M",(AND(H1011=4,I1011=6)),"M+",(AND(H1011=4,I1011=8)),"H",(AND(H1011=4,I1011=10)),"VH",(AND(H1011=2,I1011=1)),"VL",(AND(H1011=2,I1011=2)),"VL",(AND(H1011=2,I1011=4)),"L",(AND(H1011=2,I1011=6)),"M",(AND(H1011=2,I1011=8)),"H",(AND(H1011=2,I1011=10)),"H",(AND(H1011=1,I1011=1)),"VL",(AND(H1011=1,I1011=2)),"VL",(AND(H1011=1,I1011=4)),"L",(AND(H1011=1,I1011=6)),"L",(AND(H1011=1,I1011=8)),"M+",(AND(H1011=1,I1011=10)),"H"),"")</f>
        <v/>
      </c>
      <c r="K1011" s="229"/>
      <c r="L1011" s="162"/>
      <c r="M1011" s="159"/>
      <c r="N1011" s="159"/>
      <c r="O1011" s="159"/>
      <c r="P1011" s="159"/>
      <c r="Q1011" s="159"/>
      <c r="R1011" s="159"/>
      <c r="S1011" s="159"/>
      <c r="T1011" s="159"/>
      <c r="U1011" s="267"/>
      <c r="V1011" s="159"/>
      <c r="W1011" s="230"/>
    </row>
    <row r="1012" spans="1:23" ht="21.5" customHeight="1">
      <c r="A1012" s="228"/>
      <c r="B1012" s="228"/>
      <c r="C1012" s="160"/>
      <c r="D1012" s="334"/>
      <c r="E1012" s="343"/>
      <c r="F1012" s="343"/>
      <c r="G1012" s="343"/>
      <c r="H1012" s="343"/>
      <c r="I1012" s="343"/>
      <c r="J1012" s="268" t="str" cm="1">
        <f t="array" ref="J1012">IFERROR(_xlfn.IFS((AND(H1012=10,I1012=1)),"L",(AND(H1012=10,I1012=2)),"H",(AND(H1012=10,I1012=4)),"VH",(AND(H1012=10,I1012=6)),"VH",(AND(H1012=10,I1012=8)),"VH",(AND(H1012=10,I1012=10)),"VH",(AND(H1012=8,I1012=1)),"L",(AND(H1012=8,I1012=2)),"M+",(AND(H1012=8,I1012=4)),"H",(AND(H1012=8,I1012=6)),"VH",(AND(H1012=8,I1012=8)),"VH",(AND(H1012=8,I1012=10)),"VH",(AND(H1012=6,I1012=1)),"L",(AND(H1012=6,I1012=2)),"M",(AND(H1012=6,I1012=4)),"M+",(AND(H1012=6,I1012=6)),"H",(AND(H1012=6,I1012=8)),"VH",(AND(H1012=6,I1012=10)),"VH",(AND(H1012=4,I1012=1)),"VL",(AND(H1012=4,I1012=2)),"L",(AND(H1012=4,I1012=4)),"M",(AND(H1012=4,I1012=6)),"M+",(AND(H1012=4,I1012=8)),"H",(AND(H1012=4,I1012=10)),"VH",(AND(H1012=2,I1012=1)),"VL",(AND(H1012=2,I1012=2)),"VL",(AND(H1012=2,I1012=4)),"L",(AND(H1012=2,I1012=6)),"M",(AND(H1012=2,I1012=8)),"H",(AND(H1012=2,I1012=10)),"H",(AND(H1012=1,I1012=1)),"VL",(AND(H1012=1,I1012=2)),"VL",(AND(H1012=1,I1012=4)),"L",(AND(H1012=1,I1012=6)),"L",(AND(H1012=1,I1012=8)),"M+",(AND(H1012=1,I1012=10)),"H"),"")</f>
        <v/>
      </c>
      <c r="K1012" s="229"/>
      <c r="L1012" s="162"/>
      <c r="M1012" s="159"/>
      <c r="N1012" s="159"/>
      <c r="O1012" s="159"/>
      <c r="P1012" s="159"/>
      <c r="Q1012" s="159"/>
      <c r="R1012" s="159"/>
      <c r="S1012" s="159"/>
      <c r="T1012" s="159"/>
      <c r="U1012" s="267"/>
      <c r="V1012" s="159"/>
      <c r="W1012" s="230"/>
    </row>
    <row r="1013" spans="1:23" ht="21.5" customHeight="1">
      <c r="A1013" s="228"/>
      <c r="B1013" s="228"/>
      <c r="C1013" s="160"/>
      <c r="D1013" s="338"/>
      <c r="E1013" s="343"/>
      <c r="F1013" s="343"/>
      <c r="G1013" s="343"/>
      <c r="H1013" s="343"/>
      <c r="I1013" s="343"/>
      <c r="J1013" s="268" t="str" cm="1">
        <f t="array" ref="J1013">IFERROR(_xlfn.IFS((AND(H1013=10,I1013=1)),"L",(AND(H1013=10,I1013=2)),"H",(AND(H1013=10,I1013=4)),"VH",(AND(H1013=10,I1013=6)),"VH",(AND(H1013=10,I1013=8)),"VH",(AND(H1013=10,I1013=10)),"VH",(AND(H1013=8,I1013=1)),"L",(AND(H1013=8,I1013=2)),"M+",(AND(H1013=8,I1013=4)),"H",(AND(H1013=8,I1013=6)),"VH",(AND(H1013=8,I1013=8)),"VH",(AND(H1013=8,I1013=10)),"VH",(AND(H1013=6,I1013=1)),"L",(AND(H1013=6,I1013=2)),"M",(AND(H1013=6,I1013=4)),"M+",(AND(H1013=6,I1013=6)),"H",(AND(H1013=6,I1013=8)),"VH",(AND(H1013=6,I1013=10)),"VH",(AND(H1013=4,I1013=1)),"VL",(AND(H1013=4,I1013=2)),"L",(AND(H1013=4,I1013=4)),"M",(AND(H1013=4,I1013=6)),"M+",(AND(H1013=4,I1013=8)),"H",(AND(H1013=4,I1013=10)),"VH",(AND(H1013=2,I1013=1)),"VL",(AND(H1013=2,I1013=2)),"VL",(AND(H1013=2,I1013=4)),"L",(AND(H1013=2,I1013=6)),"M",(AND(H1013=2,I1013=8)),"H",(AND(H1013=2,I1013=10)),"H",(AND(H1013=1,I1013=1)),"VL",(AND(H1013=1,I1013=2)),"VL",(AND(H1013=1,I1013=4)),"L",(AND(H1013=1,I1013=6)),"L",(AND(H1013=1,I1013=8)),"M+",(AND(H1013=1,I1013=10)),"H"),"")</f>
        <v/>
      </c>
      <c r="K1013" s="229"/>
      <c r="L1013" s="162"/>
      <c r="M1013" s="159"/>
      <c r="N1013" s="159"/>
      <c r="O1013" s="159"/>
      <c r="P1013" s="159"/>
      <c r="Q1013" s="159"/>
      <c r="R1013" s="159"/>
      <c r="S1013" s="159"/>
      <c r="T1013" s="159"/>
      <c r="U1013" s="267"/>
      <c r="V1013" s="159"/>
      <c r="W1013" s="230"/>
    </row>
    <row r="1014" spans="1:23" ht="21.5" customHeight="1">
      <c r="A1014" s="228"/>
      <c r="B1014" s="228"/>
      <c r="C1014" s="160"/>
      <c r="D1014" s="160"/>
      <c r="E1014" s="343"/>
      <c r="F1014" s="343"/>
      <c r="G1014" s="343"/>
      <c r="H1014" s="343"/>
      <c r="I1014" s="343"/>
      <c r="J1014" s="268" t="str" cm="1">
        <f t="array" ref="J1014">IFERROR(_xlfn.IFS((AND(H1014=10,I1014=1)),"L",(AND(H1014=10,I1014=2)),"H",(AND(H1014=10,I1014=4)),"VH",(AND(H1014=10,I1014=6)),"VH",(AND(H1014=10,I1014=8)),"VH",(AND(H1014=10,I1014=10)),"VH",(AND(H1014=8,I1014=1)),"L",(AND(H1014=8,I1014=2)),"M+",(AND(H1014=8,I1014=4)),"H",(AND(H1014=8,I1014=6)),"VH",(AND(H1014=8,I1014=8)),"VH",(AND(H1014=8,I1014=10)),"VH",(AND(H1014=6,I1014=1)),"L",(AND(H1014=6,I1014=2)),"M",(AND(H1014=6,I1014=4)),"M+",(AND(H1014=6,I1014=6)),"H",(AND(H1014=6,I1014=8)),"VH",(AND(H1014=6,I1014=10)),"VH",(AND(H1014=4,I1014=1)),"VL",(AND(H1014=4,I1014=2)),"L",(AND(H1014=4,I1014=4)),"M",(AND(H1014=4,I1014=6)),"M+",(AND(H1014=4,I1014=8)),"H",(AND(H1014=4,I1014=10)),"VH",(AND(H1014=2,I1014=1)),"VL",(AND(H1014=2,I1014=2)),"VL",(AND(H1014=2,I1014=4)),"L",(AND(H1014=2,I1014=6)),"M",(AND(H1014=2,I1014=8)),"H",(AND(H1014=2,I1014=10)),"H",(AND(H1014=1,I1014=1)),"VL",(AND(H1014=1,I1014=2)),"VL",(AND(H1014=1,I1014=4)),"L",(AND(H1014=1,I1014=6)),"L",(AND(H1014=1,I1014=8)),"M+",(AND(H1014=1,I1014=10)),"H"),"")</f>
        <v/>
      </c>
      <c r="K1014" s="229"/>
      <c r="L1014" s="162"/>
      <c r="M1014" s="159"/>
      <c r="N1014" s="159"/>
      <c r="O1014" s="159"/>
      <c r="P1014" s="159"/>
      <c r="Q1014" s="159"/>
      <c r="R1014" s="159"/>
      <c r="S1014" s="159"/>
      <c r="T1014" s="159"/>
      <c r="U1014" s="267"/>
      <c r="V1014" s="159"/>
      <c r="W1014" s="230"/>
    </row>
    <row r="1015" spans="1:23" ht="21.5" customHeight="1">
      <c r="A1015" s="228"/>
      <c r="B1015" s="228"/>
      <c r="C1015" s="160"/>
      <c r="D1015" s="160"/>
      <c r="E1015" s="343"/>
      <c r="F1015" s="343"/>
      <c r="G1015" s="343"/>
      <c r="H1015" s="343"/>
      <c r="I1015" s="343"/>
      <c r="J1015" s="268" t="str" cm="1">
        <f t="array" ref="J1015">IFERROR(_xlfn.IFS((AND(H1015=10,I1015=1)),"L",(AND(H1015=10,I1015=2)),"H",(AND(H1015=10,I1015=4)),"VH",(AND(H1015=10,I1015=6)),"VH",(AND(H1015=10,I1015=8)),"VH",(AND(H1015=10,I1015=10)),"VH",(AND(H1015=8,I1015=1)),"L",(AND(H1015=8,I1015=2)),"M+",(AND(H1015=8,I1015=4)),"H",(AND(H1015=8,I1015=6)),"VH",(AND(H1015=8,I1015=8)),"VH",(AND(H1015=8,I1015=10)),"VH",(AND(H1015=6,I1015=1)),"L",(AND(H1015=6,I1015=2)),"M",(AND(H1015=6,I1015=4)),"M+",(AND(H1015=6,I1015=6)),"H",(AND(H1015=6,I1015=8)),"VH",(AND(H1015=6,I1015=10)),"VH",(AND(H1015=4,I1015=1)),"VL",(AND(H1015=4,I1015=2)),"L",(AND(H1015=4,I1015=4)),"M",(AND(H1015=4,I1015=6)),"M+",(AND(H1015=4,I1015=8)),"H",(AND(H1015=4,I1015=10)),"VH",(AND(H1015=2,I1015=1)),"VL",(AND(H1015=2,I1015=2)),"VL",(AND(H1015=2,I1015=4)),"L",(AND(H1015=2,I1015=6)),"M",(AND(H1015=2,I1015=8)),"H",(AND(H1015=2,I1015=10)),"H",(AND(H1015=1,I1015=1)),"VL",(AND(H1015=1,I1015=2)),"VL",(AND(H1015=1,I1015=4)),"L",(AND(H1015=1,I1015=6)),"L",(AND(H1015=1,I1015=8)),"M+",(AND(H1015=1,I1015=10)),"H"),"")</f>
        <v/>
      </c>
      <c r="K1015" s="229"/>
      <c r="L1015" s="162"/>
      <c r="M1015" s="159"/>
      <c r="N1015" s="159"/>
      <c r="O1015" s="159"/>
      <c r="P1015" s="159"/>
      <c r="Q1015" s="159"/>
      <c r="R1015" s="159"/>
      <c r="S1015" s="159"/>
      <c r="T1015" s="159"/>
      <c r="U1015" s="267"/>
      <c r="V1015" s="159"/>
      <c r="W1015" s="230"/>
    </row>
    <row r="1016" spans="1:23" ht="21.5" customHeight="1">
      <c r="A1016" s="228"/>
      <c r="B1016" s="228"/>
      <c r="C1016" s="160"/>
      <c r="D1016" s="160"/>
      <c r="E1016" s="343"/>
      <c r="F1016" s="343"/>
      <c r="G1016" s="343"/>
      <c r="H1016" s="343"/>
      <c r="I1016" s="343"/>
      <c r="J1016" s="268" t="str" cm="1">
        <f t="array" ref="J1016">IFERROR(_xlfn.IFS((AND(H1016=10,I1016=1)),"L",(AND(H1016=10,I1016=2)),"H",(AND(H1016=10,I1016=4)),"VH",(AND(H1016=10,I1016=6)),"VH",(AND(H1016=10,I1016=8)),"VH",(AND(H1016=10,I1016=10)),"VH",(AND(H1016=8,I1016=1)),"L",(AND(H1016=8,I1016=2)),"M+",(AND(H1016=8,I1016=4)),"H",(AND(H1016=8,I1016=6)),"VH",(AND(H1016=8,I1016=8)),"VH",(AND(H1016=8,I1016=10)),"VH",(AND(H1016=6,I1016=1)),"L",(AND(H1016=6,I1016=2)),"M",(AND(H1016=6,I1016=4)),"M+",(AND(H1016=6,I1016=6)),"H",(AND(H1016=6,I1016=8)),"VH",(AND(H1016=6,I1016=10)),"VH",(AND(H1016=4,I1016=1)),"VL",(AND(H1016=4,I1016=2)),"L",(AND(H1016=4,I1016=4)),"M",(AND(H1016=4,I1016=6)),"M+",(AND(H1016=4,I1016=8)),"H",(AND(H1016=4,I1016=10)),"VH",(AND(H1016=2,I1016=1)),"VL",(AND(H1016=2,I1016=2)),"VL",(AND(H1016=2,I1016=4)),"L",(AND(H1016=2,I1016=6)),"M",(AND(H1016=2,I1016=8)),"H",(AND(H1016=2,I1016=10)),"H",(AND(H1016=1,I1016=1)),"VL",(AND(H1016=1,I1016=2)),"VL",(AND(H1016=1,I1016=4)),"L",(AND(H1016=1,I1016=6)),"L",(AND(H1016=1,I1016=8)),"M+",(AND(H1016=1,I1016=10)),"H"),"")</f>
        <v/>
      </c>
      <c r="K1016" s="229"/>
      <c r="L1016" s="162"/>
      <c r="M1016" s="159"/>
      <c r="N1016" s="159"/>
      <c r="O1016" s="159"/>
      <c r="P1016" s="159"/>
      <c r="Q1016" s="159"/>
      <c r="R1016" s="159"/>
      <c r="S1016" s="159"/>
      <c r="T1016" s="159"/>
      <c r="U1016" s="267"/>
      <c r="V1016" s="159"/>
      <c r="W1016" s="230"/>
    </row>
    <row r="1017" spans="1:23" ht="21.5" customHeight="1">
      <c r="A1017" s="228"/>
      <c r="B1017" s="228"/>
      <c r="C1017" s="160"/>
      <c r="D1017" s="160"/>
      <c r="E1017" s="343"/>
      <c r="F1017" s="343"/>
      <c r="G1017" s="343"/>
      <c r="H1017" s="343"/>
      <c r="I1017" s="343"/>
      <c r="J1017" s="268" t="str" cm="1">
        <f t="array" ref="J1017">IFERROR(_xlfn.IFS((AND(H1017=10,I1017=1)),"L",(AND(H1017=10,I1017=2)),"H",(AND(H1017=10,I1017=4)),"VH",(AND(H1017=10,I1017=6)),"VH",(AND(H1017=10,I1017=8)),"VH",(AND(H1017=10,I1017=10)),"VH",(AND(H1017=8,I1017=1)),"L",(AND(H1017=8,I1017=2)),"M+",(AND(H1017=8,I1017=4)),"H",(AND(H1017=8,I1017=6)),"VH",(AND(H1017=8,I1017=8)),"VH",(AND(H1017=8,I1017=10)),"VH",(AND(H1017=6,I1017=1)),"L",(AND(H1017=6,I1017=2)),"M",(AND(H1017=6,I1017=4)),"M+",(AND(H1017=6,I1017=6)),"H",(AND(H1017=6,I1017=8)),"VH",(AND(H1017=6,I1017=10)),"VH",(AND(H1017=4,I1017=1)),"VL",(AND(H1017=4,I1017=2)),"L",(AND(H1017=4,I1017=4)),"M",(AND(H1017=4,I1017=6)),"M+",(AND(H1017=4,I1017=8)),"H",(AND(H1017=4,I1017=10)),"VH",(AND(H1017=2,I1017=1)),"VL",(AND(H1017=2,I1017=2)),"VL",(AND(H1017=2,I1017=4)),"L",(AND(H1017=2,I1017=6)),"M",(AND(H1017=2,I1017=8)),"H",(AND(H1017=2,I1017=10)),"H",(AND(H1017=1,I1017=1)),"VL",(AND(H1017=1,I1017=2)),"VL",(AND(H1017=1,I1017=4)),"L",(AND(H1017=1,I1017=6)),"L",(AND(H1017=1,I1017=8)),"M+",(AND(H1017=1,I1017=10)),"H"),"")</f>
        <v/>
      </c>
      <c r="K1017" s="229"/>
      <c r="L1017" s="162"/>
      <c r="M1017" s="159"/>
      <c r="N1017" s="159"/>
      <c r="O1017" s="159"/>
      <c r="P1017" s="159"/>
      <c r="Q1017" s="159"/>
      <c r="R1017" s="159"/>
      <c r="S1017" s="159"/>
      <c r="T1017" s="159"/>
      <c r="U1017" s="267"/>
      <c r="V1017" s="159"/>
      <c r="W1017" s="230"/>
    </row>
    <row r="1018" spans="1:23" ht="21.5" customHeight="1">
      <c r="A1018" s="228"/>
      <c r="B1018" s="228"/>
      <c r="C1018" s="160"/>
      <c r="D1018" s="160"/>
      <c r="E1018" s="343"/>
      <c r="F1018" s="343"/>
      <c r="G1018" s="343"/>
      <c r="H1018" s="343"/>
      <c r="I1018" s="343"/>
      <c r="J1018" s="268" t="str" cm="1">
        <f t="array" ref="J1018">IFERROR(_xlfn.IFS((AND(H1018=10,I1018=1)),"L",(AND(H1018=10,I1018=2)),"H",(AND(H1018=10,I1018=4)),"VH",(AND(H1018=10,I1018=6)),"VH",(AND(H1018=10,I1018=8)),"VH",(AND(H1018=10,I1018=10)),"VH",(AND(H1018=8,I1018=1)),"L",(AND(H1018=8,I1018=2)),"M+",(AND(H1018=8,I1018=4)),"H",(AND(H1018=8,I1018=6)),"VH",(AND(H1018=8,I1018=8)),"VH",(AND(H1018=8,I1018=10)),"VH",(AND(H1018=6,I1018=1)),"L",(AND(H1018=6,I1018=2)),"M",(AND(H1018=6,I1018=4)),"M+",(AND(H1018=6,I1018=6)),"H",(AND(H1018=6,I1018=8)),"VH",(AND(H1018=6,I1018=10)),"VH",(AND(H1018=4,I1018=1)),"VL",(AND(H1018=4,I1018=2)),"L",(AND(H1018=4,I1018=4)),"M",(AND(H1018=4,I1018=6)),"M+",(AND(H1018=4,I1018=8)),"H",(AND(H1018=4,I1018=10)),"VH",(AND(H1018=2,I1018=1)),"VL",(AND(H1018=2,I1018=2)),"VL",(AND(H1018=2,I1018=4)),"L",(AND(H1018=2,I1018=6)),"M",(AND(H1018=2,I1018=8)),"H",(AND(H1018=2,I1018=10)),"H",(AND(H1018=1,I1018=1)),"VL",(AND(H1018=1,I1018=2)),"VL",(AND(H1018=1,I1018=4)),"L",(AND(H1018=1,I1018=6)),"L",(AND(H1018=1,I1018=8)),"M+",(AND(H1018=1,I1018=10)),"H"),"")</f>
        <v/>
      </c>
      <c r="K1018" s="229"/>
      <c r="L1018" s="162"/>
      <c r="M1018" s="159"/>
      <c r="N1018" s="159"/>
      <c r="O1018" s="159"/>
      <c r="P1018" s="159"/>
      <c r="Q1018" s="159"/>
      <c r="R1018" s="159"/>
      <c r="S1018" s="159"/>
      <c r="T1018" s="159"/>
      <c r="U1018" s="267"/>
      <c r="V1018" s="159"/>
      <c r="W1018" s="230"/>
    </row>
    <row r="1019" spans="1:23" ht="21.5" customHeight="1">
      <c r="A1019" s="228"/>
      <c r="B1019" s="228"/>
      <c r="C1019" s="160"/>
      <c r="D1019" s="160"/>
      <c r="E1019" s="343"/>
      <c r="F1019" s="343"/>
      <c r="G1019" s="343"/>
      <c r="H1019" s="343"/>
      <c r="I1019" s="343"/>
      <c r="J1019" s="268" t="str" cm="1">
        <f t="array" ref="J1019">IFERROR(_xlfn.IFS((AND(H1019=10,I1019=1)),"L",(AND(H1019=10,I1019=2)),"H",(AND(H1019=10,I1019=4)),"VH",(AND(H1019=10,I1019=6)),"VH",(AND(H1019=10,I1019=8)),"VH",(AND(H1019=10,I1019=10)),"VH",(AND(H1019=8,I1019=1)),"L",(AND(H1019=8,I1019=2)),"M+",(AND(H1019=8,I1019=4)),"H",(AND(H1019=8,I1019=6)),"VH",(AND(H1019=8,I1019=8)),"VH",(AND(H1019=8,I1019=10)),"VH",(AND(H1019=6,I1019=1)),"L",(AND(H1019=6,I1019=2)),"M",(AND(H1019=6,I1019=4)),"M+",(AND(H1019=6,I1019=6)),"H",(AND(H1019=6,I1019=8)),"VH",(AND(H1019=6,I1019=10)),"VH",(AND(H1019=4,I1019=1)),"VL",(AND(H1019=4,I1019=2)),"L",(AND(H1019=4,I1019=4)),"M",(AND(H1019=4,I1019=6)),"M+",(AND(H1019=4,I1019=8)),"H",(AND(H1019=4,I1019=10)),"VH",(AND(H1019=2,I1019=1)),"VL",(AND(H1019=2,I1019=2)),"VL",(AND(H1019=2,I1019=4)),"L",(AND(H1019=2,I1019=6)),"M",(AND(H1019=2,I1019=8)),"H",(AND(H1019=2,I1019=10)),"H",(AND(H1019=1,I1019=1)),"VL",(AND(H1019=1,I1019=2)),"VL",(AND(H1019=1,I1019=4)),"L",(AND(H1019=1,I1019=6)),"L",(AND(H1019=1,I1019=8)),"M+",(AND(H1019=1,I1019=10)),"H"),"")</f>
        <v/>
      </c>
      <c r="K1019" s="229"/>
      <c r="L1019" s="162"/>
      <c r="M1019" s="159"/>
      <c r="N1019" s="159"/>
      <c r="O1019" s="159"/>
      <c r="P1019" s="159"/>
      <c r="Q1019" s="159"/>
      <c r="R1019" s="159"/>
      <c r="S1019" s="159"/>
      <c r="T1019" s="159"/>
      <c r="U1019" s="267"/>
      <c r="V1019" s="159"/>
      <c r="W1019" s="230"/>
    </row>
    <row r="1020" spans="1:23" ht="21.5" customHeight="1">
      <c r="A1020" s="228"/>
      <c r="B1020" s="228"/>
      <c r="C1020" s="160"/>
      <c r="D1020" s="160"/>
      <c r="E1020" s="343"/>
      <c r="F1020" s="343"/>
      <c r="G1020" s="343"/>
      <c r="H1020" s="343"/>
      <c r="I1020" s="343"/>
      <c r="J1020" s="268" t="str" cm="1">
        <f t="array" ref="J1020">IFERROR(_xlfn.IFS((AND(H1020=10,I1020=1)),"L",(AND(H1020=10,I1020=2)),"H",(AND(H1020=10,I1020=4)),"VH",(AND(H1020=10,I1020=6)),"VH",(AND(H1020=10,I1020=8)),"VH",(AND(H1020=10,I1020=10)),"VH",(AND(H1020=8,I1020=1)),"L",(AND(H1020=8,I1020=2)),"M+",(AND(H1020=8,I1020=4)),"H",(AND(H1020=8,I1020=6)),"VH",(AND(H1020=8,I1020=8)),"VH",(AND(H1020=8,I1020=10)),"VH",(AND(H1020=6,I1020=1)),"L",(AND(H1020=6,I1020=2)),"M",(AND(H1020=6,I1020=4)),"M+",(AND(H1020=6,I1020=6)),"H",(AND(H1020=6,I1020=8)),"VH",(AND(H1020=6,I1020=10)),"VH",(AND(H1020=4,I1020=1)),"VL",(AND(H1020=4,I1020=2)),"L",(AND(H1020=4,I1020=4)),"M",(AND(H1020=4,I1020=6)),"M+",(AND(H1020=4,I1020=8)),"H",(AND(H1020=4,I1020=10)),"VH",(AND(H1020=2,I1020=1)),"VL",(AND(H1020=2,I1020=2)),"VL",(AND(H1020=2,I1020=4)),"L",(AND(H1020=2,I1020=6)),"M",(AND(H1020=2,I1020=8)),"H",(AND(H1020=2,I1020=10)),"H",(AND(H1020=1,I1020=1)),"VL",(AND(H1020=1,I1020=2)),"VL",(AND(H1020=1,I1020=4)),"L",(AND(H1020=1,I1020=6)),"L",(AND(H1020=1,I1020=8)),"M+",(AND(H1020=1,I1020=10)),"H"),"")</f>
        <v/>
      </c>
      <c r="K1020" s="229"/>
      <c r="L1020" s="162"/>
      <c r="M1020" s="159"/>
      <c r="N1020" s="159"/>
      <c r="O1020" s="159"/>
      <c r="P1020" s="159"/>
      <c r="Q1020" s="159"/>
      <c r="R1020" s="159"/>
      <c r="S1020" s="159"/>
      <c r="T1020" s="159"/>
      <c r="U1020" s="267"/>
      <c r="V1020" s="159"/>
      <c r="W1020" s="230"/>
    </row>
    <row r="1021" spans="1:23" ht="21.5" customHeight="1">
      <c r="A1021" s="228"/>
      <c r="B1021" s="228"/>
      <c r="C1021" s="160"/>
      <c r="D1021" s="338"/>
      <c r="E1021" s="343"/>
      <c r="F1021" s="343"/>
      <c r="G1021" s="343"/>
      <c r="H1021" s="343"/>
      <c r="I1021" s="343"/>
      <c r="J1021" s="268" t="str" cm="1">
        <f t="array" ref="J1021">IFERROR(_xlfn.IFS((AND(H1021=10,I1021=1)),"L",(AND(H1021=10,I1021=2)),"H",(AND(H1021=10,I1021=4)),"VH",(AND(H1021=10,I1021=6)),"VH",(AND(H1021=10,I1021=8)),"VH",(AND(H1021=10,I1021=10)),"VH",(AND(H1021=8,I1021=1)),"L",(AND(H1021=8,I1021=2)),"M+",(AND(H1021=8,I1021=4)),"H",(AND(H1021=8,I1021=6)),"VH",(AND(H1021=8,I1021=8)),"VH",(AND(H1021=8,I1021=10)),"VH",(AND(H1021=6,I1021=1)),"L",(AND(H1021=6,I1021=2)),"M",(AND(H1021=6,I1021=4)),"M+",(AND(H1021=6,I1021=6)),"H",(AND(H1021=6,I1021=8)),"VH",(AND(H1021=6,I1021=10)),"VH",(AND(H1021=4,I1021=1)),"VL",(AND(H1021=4,I1021=2)),"L",(AND(H1021=4,I1021=4)),"M",(AND(H1021=4,I1021=6)),"M+",(AND(H1021=4,I1021=8)),"H",(AND(H1021=4,I1021=10)),"VH",(AND(H1021=2,I1021=1)),"VL",(AND(H1021=2,I1021=2)),"VL",(AND(H1021=2,I1021=4)),"L",(AND(H1021=2,I1021=6)),"M",(AND(H1021=2,I1021=8)),"H",(AND(H1021=2,I1021=10)),"H",(AND(H1021=1,I1021=1)),"VL",(AND(H1021=1,I1021=2)),"VL",(AND(H1021=1,I1021=4)),"L",(AND(H1021=1,I1021=6)),"L",(AND(H1021=1,I1021=8)),"M+",(AND(H1021=1,I1021=10)),"H"),"")</f>
        <v/>
      </c>
      <c r="K1021" s="229"/>
      <c r="L1021" s="162"/>
      <c r="M1021" s="159"/>
      <c r="N1021" s="159"/>
      <c r="O1021" s="159"/>
      <c r="P1021" s="159"/>
      <c r="Q1021" s="159"/>
      <c r="R1021" s="159"/>
      <c r="S1021" s="159"/>
      <c r="T1021" s="159"/>
      <c r="U1021" s="267"/>
      <c r="V1021" s="159"/>
      <c r="W1021" s="230"/>
    </row>
    <row r="1022" spans="1:23" ht="21.5" customHeight="1">
      <c r="A1022" s="228"/>
      <c r="B1022" s="228"/>
      <c r="C1022" s="160"/>
      <c r="D1022" s="160"/>
      <c r="E1022" s="343"/>
      <c r="F1022" s="343"/>
      <c r="G1022" s="343"/>
      <c r="H1022" s="343"/>
      <c r="I1022" s="343"/>
      <c r="J1022" s="268" t="str" cm="1">
        <f t="array" ref="J1022">IFERROR(_xlfn.IFS((AND(H1022=10,I1022=1)),"L",(AND(H1022=10,I1022=2)),"H",(AND(H1022=10,I1022=4)),"VH",(AND(H1022=10,I1022=6)),"VH",(AND(H1022=10,I1022=8)),"VH",(AND(H1022=10,I1022=10)),"VH",(AND(H1022=8,I1022=1)),"L",(AND(H1022=8,I1022=2)),"M+",(AND(H1022=8,I1022=4)),"H",(AND(H1022=8,I1022=6)),"VH",(AND(H1022=8,I1022=8)),"VH",(AND(H1022=8,I1022=10)),"VH",(AND(H1022=6,I1022=1)),"L",(AND(H1022=6,I1022=2)),"M",(AND(H1022=6,I1022=4)),"M+",(AND(H1022=6,I1022=6)),"H",(AND(H1022=6,I1022=8)),"VH",(AND(H1022=6,I1022=10)),"VH",(AND(H1022=4,I1022=1)),"VL",(AND(H1022=4,I1022=2)),"L",(AND(H1022=4,I1022=4)),"M",(AND(H1022=4,I1022=6)),"M+",(AND(H1022=4,I1022=8)),"H",(AND(H1022=4,I1022=10)),"VH",(AND(H1022=2,I1022=1)),"VL",(AND(H1022=2,I1022=2)),"VL",(AND(H1022=2,I1022=4)),"L",(AND(H1022=2,I1022=6)),"M",(AND(H1022=2,I1022=8)),"H",(AND(H1022=2,I1022=10)),"H",(AND(H1022=1,I1022=1)),"VL",(AND(H1022=1,I1022=2)),"VL",(AND(H1022=1,I1022=4)),"L",(AND(H1022=1,I1022=6)),"L",(AND(H1022=1,I1022=8)),"M+",(AND(H1022=1,I1022=10)),"H"),"")</f>
        <v/>
      </c>
      <c r="K1022" s="229"/>
      <c r="L1022" s="162"/>
      <c r="M1022" s="159"/>
      <c r="N1022" s="159"/>
      <c r="O1022" s="159"/>
      <c r="P1022" s="159"/>
      <c r="Q1022" s="159"/>
      <c r="R1022" s="159"/>
      <c r="S1022" s="159"/>
      <c r="T1022" s="159"/>
      <c r="U1022" s="267"/>
      <c r="V1022" s="159"/>
      <c r="W1022" s="230"/>
    </row>
    <row r="1023" spans="1:23" ht="21.5" customHeight="1">
      <c r="A1023" s="228"/>
      <c r="B1023" s="228"/>
      <c r="C1023" s="160"/>
      <c r="D1023" s="160"/>
      <c r="E1023" s="343"/>
      <c r="F1023" s="343"/>
      <c r="G1023" s="343"/>
      <c r="H1023" s="343"/>
      <c r="I1023" s="343"/>
      <c r="J1023" s="268" t="str" cm="1">
        <f t="array" ref="J1023">IFERROR(_xlfn.IFS((AND(H1023=10,I1023=1)),"L",(AND(H1023=10,I1023=2)),"H",(AND(H1023=10,I1023=4)),"VH",(AND(H1023=10,I1023=6)),"VH",(AND(H1023=10,I1023=8)),"VH",(AND(H1023=10,I1023=10)),"VH",(AND(H1023=8,I1023=1)),"L",(AND(H1023=8,I1023=2)),"M+",(AND(H1023=8,I1023=4)),"H",(AND(H1023=8,I1023=6)),"VH",(AND(H1023=8,I1023=8)),"VH",(AND(H1023=8,I1023=10)),"VH",(AND(H1023=6,I1023=1)),"L",(AND(H1023=6,I1023=2)),"M",(AND(H1023=6,I1023=4)),"M+",(AND(H1023=6,I1023=6)),"H",(AND(H1023=6,I1023=8)),"VH",(AND(H1023=6,I1023=10)),"VH",(AND(H1023=4,I1023=1)),"VL",(AND(H1023=4,I1023=2)),"L",(AND(H1023=4,I1023=4)),"M",(AND(H1023=4,I1023=6)),"M+",(AND(H1023=4,I1023=8)),"H",(AND(H1023=4,I1023=10)),"VH",(AND(H1023=2,I1023=1)),"VL",(AND(H1023=2,I1023=2)),"VL",(AND(H1023=2,I1023=4)),"L",(AND(H1023=2,I1023=6)),"M",(AND(H1023=2,I1023=8)),"H",(AND(H1023=2,I1023=10)),"H",(AND(H1023=1,I1023=1)),"VL",(AND(H1023=1,I1023=2)),"VL",(AND(H1023=1,I1023=4)),"L",(AND(H1023=1,I1023=6)),"L",(AND(H1023=1,I1023=8)),"M+",(AND(H1023=1,I1023=10)),"H"),"")</f>
        <v/>
      </c>
      <c r="K1023" s="229"/>
      <c r="L1023" s="162"/>
      <c r="M1023" s="159"/>
      <c r="N1023" s="159"/>
      <c r="O1023" s="159"/>
      <c r="P1023" s="159"/>
      <c r="Q1023" s="159"/>
      <c r="R1023" s="159"/>
      <c r="S1023" s="159"/>
      <c r="T1023" s="159"/>
      <c r="U1023" s="267"/>
      <c r="V1023" s="159"/>
      <c r="W1023" s="230"/>
    </row>
    <row r="1024" spans="1:23" ht="21.5" customHeight="1">
      <c r="A1024" s="228"/>
      <c r="B1024" s="228"/>
      <c r="C1024" s="160"/>
      <c r="D1024" s="160"/>
      <c r="E1024" s="343"/>
      <c r="F1024" s="343"/>
      <c r="G1024" s="343"/>
      <c r="H1024" s="343"/>
      <c r="I1024" s="343"/>
      <c r="J1024" s="268" t="str" cm="1">
        <f t="array" ref="J1024">IFERROR(_xlfn.IFS((AND(H1024=10,I1024=1)),"L",(AND(H1024=10,I1024=2)),"H",(AND(H1024=10,I1024=4)),"VH",(AND(H1024=10,I1024=6)),"VH",(AND(H1024=10,I1024=8)),"VH",(AND(H1024=10,I1024=10)),"VH",(AND(H1024=8,I1024=1)),"L",(AND(H1024=8,I1024=2)),"M+",(AND(H1024=8,I1024=4)),"H",(AND(H1024=8,I1024=6)),"VH",(AND(H1024=8,I1024=8)),"VH",(AND(H1024=8,I1024=10)),"VH",(AND(H1024=6,I1024=1)),"L",(AND(H1024=6,I1024=2)),"M",(AND(H1024=6,I1024=4)),"M+",(AND(H1024=6,I1024=6)),"H",(AND(H1024=6,I1024=8)),"VH",(AND(H1024=6,I1024=10)),"VH",(AND(H1024=4,I1024=1)),"VL",(AND(H1024=4,I1024=2)),"L",(AND(H1024=4,I1024=4)),"M",(AND(H1024=4,I1024=6)),"M+",(AND(H1024=4,I1024=8)),"H",(AND(H1024=4,I1024=10)),"VH",(AND(H1024=2,I1024=1)),"VL",(AND(H1024=2,I1024=2)),"VL",(AND(H1024=2,I1024=4)),"L",(AND(H1024=2,I1024=6)),"M",(AND(H1024=2,I1024=8)),"H",(AND(H1024=2,I1024=10)),"H",(AND(H1024=1,I1024=1)),"VL",(AND(H1024=1,I1024=2)),"VL",(AND(H1024=1,I1024=4)),"L",(AND(H1024=1,I1024=6)),"L",(AND(H1024=1,I1024=8)),"M+",(AND(H1024=1,I1024=10)),"H"),"")</f>
        <v/>
      </c>
      <c r="K1024" s="229"/>
      <c r="L1024" s="162"/>
      <c r="M1024" s="159"/>
      <c r="N1024" s="159"/>
      <c r="O1024" s="159"/>
      <c r="P1024" s="159"/>
      <c r="Q1024" s="159"/>
      <c r="R1024" s="159"/>
      <c r="S1024" s="159"/>
      <c r="T1024" s="159"/>
      <c r="U1024" s="267"/>
      <c r="V1024" s="159"/>
      <c r="W1024" s="230"/>
    </row>
    <row r="1025" spans="1:23" ht="21.5" customHeight="1">
      <c r="A1025" s="228"/>
      <c r="B1025" s="228"/>
      <c r="C1025" s="160"/>
      <c r="D1025" s="160"/>
      <c r="E1025" s="343"/>
      <c r="F1025" s="343"/>
      <c r="G1025" s="343"/>
      <c r="H1025" s="343"/>
      <c r="I1025" s="343"/>
      <c r="J1025" s="268" t="str" cm="1">
        <f t="array" ref="J1025">IFERROR(_xlfn.IFS((AND(H1025=10,I1025=1)),"L",(AND(H1025=10,I1025=2)),"H",(AND(H1025=10,I1025=4)),"VH",(AND(H1025=10,I1025=6)),"VH",(AND(H1025=10,I1025=8)),"VH",(AND(H1025=10,I1025=10)),"VH",(AND(H1025=8,I1025=1)),"L",(AND(H1025=8,I1025=2)),"M+",(AND(H1025=8,I1025=4)),"H",(AND(H1025=8,I1025=6)),"VH",(AND(H1025=8,I1025=8)),"VH",(AND(H1025=8,I1025=10)),"VH",(AND(H1025=6,I1025=1)),"L",(AND(H1025=6,I1025=2)),"M",(AND(H1025=6,I1025=4)),"M+",(AND(H1025=6,I1025=6)),"H",(AND(H1025=6,I1025=8)),"VH",(AND(H1025=6,I1025=10)),"VH",(AND(H1025=4,I1025=1)),"VL",(AND(H1025=4,I1025=2)),"L",(AND(H1025=4,I1025=4)),"M",(AND(H1025=4,I1025=6)),"M+",(AND(H1025=4,I1025=8)),"H",(AND(H1025=4,I1025=10)),"VH",(AND(H1025=2,I1025=1)),"VL",(AND(H1025=2,I1025=2)),"VL",(AND(H1025=2,I1025=4)),"L",(AND(H1025=2,I1025=6)),"M",(AND(H1025=2,I1025=8)),"H",(AND(H1025=2,I1025=10)),"H",(AND(H1025=1,I1025=1)),"VL",(AND(H1025=1,I1025=2)),"VL",(AND(H1025=1,I1025=4)),"L",(AND(H1025=1,I1025=6)),"L",(AND(H1025=1,I1025=8)),"M+",(AND(H1025=1,I1025=10)),"H"),"")</f>
        <v/>
      </c>
      <c r="K1025" s="229"/>
      <c r="L1025" s="162"/>
      <c r="M1025" s="159"/>
      <c r="N1025" s="159"/>
      <c r="O1025" s="159"/>
      <c r="P1025" s="159"/>
      <c r="Q1025" s="159"/>
      <c r="R1025" s="159"/>
      <c r="S1025" s="159"/>
      <c r="T1025" s="159"/>
      <c r="U1025" s="267"/>
      <c r="V1025" s="159"/>
      <c r="W1025" s="230"/>
    </row>
    <row r="1026" spans="1:23" ht="21.5" customHeight="1">
      <c r="A1026" s="228"/>
      <c r="B1026" s="228"/>
      <c r="C1026" s="160"/>
      <c r="D1026" s="160"/>
      <c r="E1026" s="343"/>
      <c r="F1026" s="343"/>
      <c r="G1026" s="343"/>
      <c r="H1026" s="343"/>
      <c r="I1026" s="343"/>
      <c r="J1026" s="268" t="str" cm="1">
        <f t="array" ref="J1026">IFERROR(_xlfn.IFS((AND(H1026=10,I1026=1)),"L",(AND(H1026=10,I1026=2)),"H",(AND(H1026=10,I1026=4)),"VH",(AND(H1026=10,I1026=6)),"VH",(AND(H1026=10,I1026=8)),"VH",(AND(H1026=10,I1026=10)),"VH",(AND(H1026=8,I1026=1)),"L",(AND(H1026=8,I1026=2)),"M+",(AND(H1026=8,I1026=4)),"H",(AND(H1026=8,I1026=6)),"VH",(AND(H1026=8,I1026=8)),"VH",(AND(H1026=8,I1026=10)),"VH",(AND(H1026=6,I1026=1)),"L",(AND(H1026=6,I1026=2)),"M",(AND(H1026=6,I1026=4)),"M+",(AND(H1026=6,I1026=6)),"H",(AND(H1026=6,I1026=8)),"VH",(AND(H1026=6,I1026=10)),"VH",(AND(H1026=4,I1026=1)),"VL",(AND(H1026=4,I1026=2)),"L",(AND(H1026=4,I1026=4)),"M",(AND(H1026=4,I1026=6)),"M+",(AND(H1026=4,I1026=8)),"H",(AND(H1026=4,I1026=10)),"VH",(AND(H1026=2,I1026=1)),"VL",(AND(H1026=2,I1026=2)),"VL",(AND(H1026=2,I1026=4)),"L",(AND(H1026=2,I1026=6)),"M",(AND(H1026=2,I1026=8)),"H",(AND(H1026=2,I1026=10)),"H",(AND(H1026=1,I1026=1)),"VL",(AND(H1026=1,I1026=2)),"VL",(AND(H1026=1,I1026=4)),"L",(AND(H1026=1,I1026=6)),"L",(AND(H1026=1,I1026=8)),"M+",(AND(H1026=1,I1026=10)),"H"),"")</f>
        <v/>
      </c>
      <c r="K1026" s="229"/>
      <c r="L1026" s="162"/>
      <c r="M1026" s="159"/>
      <c r="N1026" s="159"/>
      <c r="O1026" s="159"/>
      <c r="P1026" s="159"/>
      <c r="Q1026" s="159"/>
      <c r="R1026" s="159"/>
      <c r="S1026" s="159"/>
      <c r="T1026" s="159"/>
      <c r="U1026" s="267"/>
      <c r="V1026" s="159"/>
      <c r="W1026" s="230"/>
    </row>
    <row r="1027" spans="1:23" ht="21.5" customHeight="1">
      <c r="A1027" s="228"/>
      <c r="B1027" s="228"/>
      <c r="C1027" s="160"/>
      <c r="D1027" s="160"/>
      <c r="E1027" s="343"/>
      <c r="F1027" s="343"/>
      <c r="G1027" s="343"/>
      <c r="H1027" s="343"/>
      <c r="I1027" s="343"/>
      <c r="J1027" s="268" t="str" cm="1">
        <f t="array" ref="J1027">IFERROR(_xlfn.IFS((AND(H1027=10,I1027=1)),"L",(AND(H1027=10,I1027=2)),"H",(AND(H1027=10,I1027=4)),"VH",(AND(H1027=10,I1027=6)),"VH",(AND(H1027=10,I1027=8)),"VH",(AND(H1027=10,I1027=10)),"VH",(AND(H1027=8,I1027=1)),"L",(AND(H1027=8,I1027=2)),"M+",(AND(H1027=8,I1027=4)),"H",(AND(H1027=8,I1027=6)),"VH",(AND(H1027=8,I1027=8)),"VH",(AND(H1027=8,I1027=10)),"VH",(AND(H1027=6,I1027=1)),"L",(AND(H1027=6,I1027=2)),"M",(AND(H1027=6,I1027=4)),"M+",(AND(H1027=6,I1027=6)),"H",(AND(H1027=6,I1027=8)),"VH",(AND(H1027=6,I1027=10)),"VH",(AND(H1027=4,I1027=1)),"VL",(AND(H1027=4,I1027=2)),"L",(AND(H1027=4,I1027=4)),"M",(AND(H1027=4,I1027=6)),"M+",(AND(H1027=4,I1027=8)),"H",(AND(H1027=4,I1027=10)),"VH",(AND(H1027=2,I1027=1)),"VL",(AND(H1027=2,I1027=2)),"VL",(AND(H1027=2,I1027=4)),"L",(AND(H1027=2,I1027=6)),"M",(AND(H1027=2,I1027=8)),"H",(AND(H1027=2,I1027=10)),"H",(AND(H1027=1,I1027=1)),"VL",(AND(H1027=1,I1027=2)),"VL",(AND(H1027=1,I1027=4)),"L",(AND(H1027=1,I1027=6)),"L",(AND(H1027=1,I1027=8)),"M+",(AND(H1027=1,I1027=10)),"H"),"")</f>
        <v/>
      </c>
      <c r="K1027" s="229"/>
      <c r="L1027" s="162"/>
      <c r="M1027" s="159"/>
      <c r="N1027" s="159"/>
      <c r="O1027" s="159"/>
      <c r="P1027" s="159"/>
      <c r="Q1027" s="159"/>
      <c r="R1027" s="159"/>
      <c r="S1027" s="159"/>
      <c r="T1027" s="159"/>
      <c r="U1027" s="267"/>
      <c r="V1027" s="159"/>
      <c r="W1027" s="230"/>
    </row>
    <row r="1028" spans="1:23" ht="21.5" customHeight="1">
      <c r="A1028" s="228"/>
      <c r="B1028" s="228"/>
      <c r="C1028" s="160"/>
      <c r="D1028" s="160"/>
      <c r="E1028" s="343"/>
      <c r="F1028" s="343"/>
      <c r="G1028" s="343"/>
      <c r="H1028" s="343"/>
      <c r="I1028" s="343"/>
      <c r="J1028" s="268" t="str" cm="1">
        <f t="array" ref="J1028">IFERROR(_xlfn.IFS((AND(H1028=10,I1028=1)),"L",(AND(H1028=10,I1028=2)),"H",(AND(H1028=10,I1028=4)),"VH",(AND(H1028=10,I1028=6)),"VH",(AND(H1028=10,I1028=8)),"VH",(AND(H1028=10,I1028=10)),"VH",(AND(H1028=8,I1028=1)),"L",(AND(H1028=8,I1028=2)),"M+",(AND(H1028=8,I1028=4)),"H",(AND(H1028=8,I1028=6)),"VH",(AND(H1028=8,I1028=8)),"VH",(AND(H1028=8,I1028=10)),"VH",(AND(H1028=6,I1028=1)),"L",(AND(H1028=6,I1028=2)),"M",(AND(H1028=6,I1028=4)),"M+",(AND(H1028=6,I1028=6)),"H",(AND(H1028=6,I1028=8)),"VH",(AND(H1028=6,I1028=10)),"VH",(AND(H1028=4,I1028=1)),"VL",(AND(H1028=4,I1028=2)),"L",(AND(H1028=4,I1028=4)),"M",(AND(H1028=4,I1028=6)),"M+",(AND(H1028=4,I1028=8)),"H",(AND(H1028=4,I1028=10)),"VH",(AND(H1028=2,I1028=1)),"VL",(AND(H1028=2,I1028=2)),"VL",(AND(H1028=2,I1028=4)),"L",(AND(H1028=2,I1028=6)),"M",(AND(H1028=2,I1028=8)),"H",(AND(H1028=2,I1028=10)),"H",(AND(H1028=1,I1028=1)),"VL",(AND(H1028=1,I1028=2)),"VL",(AND(H1028=1,I1028=4)),"L",(AND(H1028=1,I1028=6)),"L",(AND(H1028=1,I1028=8)),"M+",(AND(H1028=1,I1028=10)),"H"),"")</f>
        <v/>
      </c>
      <c r="K1028" s="229"/>
      <c r="L1028" s="162"/>
      <c r="M1028" s="159"/>
      <c r="N1028" s="159"/>
      <c r="O1028" s="159"/>
      <c r="P1028" s="159"/>
      <c r="Q1028" s="159"/>
      <c r="R1028" s="159"/>
      <c r="S1028" s="159"/>
      <c r="T1028" s="159"/>
      <c r="U1028" s="267"/>
      <c r="V1028" s="159"/>
      <c r="W1028" s="230"/>
    </row>
    <row r="1029" spans="1:23" ht="21.5" customHeight="1">
      <c r="A1029" s="228"/>
      <c r="B1029" s="228"/>
      <c r="C1029" s="160"/>
      <c r="D1029" s="338"/>
      <c r="E1029" s="343"/>
      <c r="F1029" s="343"/>
      <c r="G1029" s="343"/>
      <c r="H1029" s="343"/>
      <c r="I1029" s="343"/>
      <c r="J1029" s="268" t="str" cm="1">
        <f t="array" ref="J1029">IFERROR(_xlfn.IFS((AND(H1029=10,I1029=1)),"L",(AND(H1029=10,I1029=2)),"H",(AND(H1029=10,I1029=4)),"VH",(AND(H1029=10,I1029=6)),"VH",(AND(H1029=10,I1029=8)),"VH",(AND(H1029=10,I1029=10)),"VH",(AND(H1029=8,I1029=1)),"L",(AND(H1029=8,I1029=2)),"M+",(AND(H1029=8,I1029=4)),"H",(AND(H1029=8,I1029=6)),"VH",(AND(H1029=8,I1029=8)),"VH",(AND(H1029=8,I1029=10)),"VH",(AND(H1029=6,I1029=1)),"L",(AND(H1029=6,I1029=2)),"M",(AND(H1029=6,I1029=4)),"M+",(AND(H1029=6,I1029=6)),"H",(AND(H1029=6,I1029=8)),"VH",(AND(H1029=6,I1029=10)),"VH",(AND(H1029=4,I1029=1)),"VL",(AND(H1029=4,I1029=2)),"L",(AND(H1029=4,I1029=4)),"M",(AND(H1029=4,I1029=6)),"M+",(AND(H1029=4,I1029=8)),"H",(AND(H1029=4,I1029=10)),"VH",(AND(H1029=2,I1029=1)),"VL",(AND(H1029=2,I1029=2)),"VL",(AND(H1029=2,I1029=4)),"L",(AND(H1029=2,I1029=6)),"M",(AND(H1029=2,I1029=8)),"H",(AND(H1029=2,I1029=10)),"H",(AND(H1029=1,I1029=1)),"VL",(AND(H1029=1,I1029=2)),"VL",(AND(H1029=1,I1029=4)),"L",(AND(H1029=1,I1029=6)),"L",(AND(H1029=1,I1029=8)),"M+",(AND(H1029=1,I1029=10)),"H"),"")</f>
        <v/>
      </c>
      <c r="K1029" s="229"/>
      <c r="L1029" s="162"/>
      <c r="M1029" s="159"/>
      <c r="N1029" s="159"/>
      <c r="O1029" s="159"/>
      <c r="P1029" s="159"/>
      <c r="Q1029" s="159"/>
      <c r="R1029" s="159"/>
      <c r="S1029" s="159"/>
      <c r="T1029" s="159"/>
      <c r="U1029" s="267"/>
      <c r="V1029" s="159"/>
      <c r="W1029" s="230"/>
    </row>
    <row r="1030" spans="1:23" ht="21.5" customHeight="1">
      <c r="A1030" s="228"/>
      <c r="B1030" s="228"/>
      <c r="C1030" s="160"/>
      <c r="D1030" s="160"/>
      <c r="E1030" s="343"/>
      <c r="F1030" s="343"/>
      <c r="G1030" s="343"/>
      <c r="H1030" s="343"/>
      <c r="I1030" s="343"/>
      <c r="J1030" s="268" t="str" cm="1">
        <f t="array" ref="J1030">IFERROR(_xlfn.IFS((AND(H1030=10,I1030=1)),"L",(AND(H1030=10,I1030=2)),"H",(AND(H1030=10,I1030=4)),"VH",(AND(H1030=10,I1030=6)),"VH",(AND(H1030=10,I1030=8)),"VH",(AND(H1030=10,I1030=10)),"VH",(AND(H1030=8,I1030=1)),"L",(AND(H1030=8,I1030=2)),"M+",(AND(H1030=8,I1030=4)),"H",(AND(H1030=8,I1030=6)),"VH",(AND(H1030=8,I1030=8)),"VH",(AND(H1030=8,I1030=10)),"VH",(AND(H1030=6,I1030=1)),"L",(AND(H1030=6,I1030=2)),"M",(AND(H1030=6,I1030=4)),"M+",(AND(H1030=6,I1030=6)),"H",(AND(H1030=6,I1030=8)),"VH",(AND(H1030=6,I1030=10)),"VH",(AND(H1030=4,I1030=1)),"VL",(AND(H1030=4,I1030=2)),"L",(AND(H1030=4,I1030=4)),"M",(AND(H1030=4,I1030=6)),"M+",(AND(H1030=4,I1030=8)),"H",(AND(H1030=4,I1030=10)),"VH",(AND(H1030=2,I1030=1)),"VL",(AND(H1030=2,I1030=2)),"VL",(AND(H1030=2,I1030=4)),"L",(AND(H1030=2,I1030=6)),"M",(AND(H1030=2,I1030=8)),"H",(AND(H1030=2,I1030=10)),"H",(AND(H1030=1,I1030=1)),"VL",(AND(H1030=1,I1030=2)),"VL",(AND(H1030=1,I1030=4)),"L",(AND(H1030=1,I1030=6)),"L",(AND(H1030=1,I1030=8)),"M+",(AND(H1030=1,I1030=10)),"H"),"")</f>
        <v/>
      </c>
      <c r="K1030" s="229"/>
      <c r="L1030" s="162"/>
      <c r="M1030" s="159"/>
      <c r="N1030" s="159"/>
      <c r="O1030" s="159"/>
      <c r="P1030" s="159"/>
      <c r="Q1030" s="159"/>
      <c r="R1030" s="159"/>
      <c r="S1030" s="159"/>
      <c r="T1030" s="159"/>
      <c r="U1030" s="267"/>
      <c r="V1030" s="159"/>
      <c r="W1030" s="230"/>
    </row>
    <row r="1031" spans="1:23" ht="21.5" customHeight="1">
      <c r="A1031" s="228"/>
      <c r="B1031" s="228"/>
      <c r="C1031" s="160"/>
      <c r="D1031" s="160"/>
      <c r="E1031" s="343"/>
      <c r="F1031" s="343"/>
      <c r="G1031" s="343"/>
      <c r="H1031" s="343"/>
      <c r="I1031" s="343"/>
      <c r="J1031" s="268" t="str" cm="1">
        <f t="array" ref="J1031">IFERROR(_xlfn.IFS((AND(H1031=10,I1031=1)),"L",(AND(H1031=10,I1031=2)),"H",(AND(H1031=10,I1031=4)),"VH",(AND(H1031=10,I1031=6)),"VH",(AND(H1031=10,I1031=8)),"VH",(AND(H1031=10,I1031=10)),"VH",(AND(H1031=8,I1031=1)),"L",(AND(H1031=8,I1031=2)),"M+",(AND(H1031=8,I1031=4)),"H",(AND(H1031=8,I1031=6)),"VH",(AND(H1031=8,I1031=8)),"VH",(AND(H1031=8,I1031=10)),"VH",(AND(H1031=6,I1031=1)),"L",(AND(H1031=6,I1031=2)),"M",(AND(H1031=6,I1031=4)),"M+",(AND(H1031=6,I1031=6)),"H",(AND(H1031=6,I1031=8)),"VH",(AND(H1031=6,I1031=10)),"VH",(AND(H1031=4,I1031=1)),"VL",(AND(H1031=4,I1031=2)),"L",(AND(H1031=4,I1031=4)),"M",(AND(H1031=4,I1031=6)),"M+",(AND(H1031=4,I1031=8)),"H",(AND(H1031=4,I1031=10)),"VH",(AND(H1031=2,I1031=1)),"VL",(AND(H1031=2,I1031=2)),"VL",(AND(H1031=2,I1031=4)),"L",(AND(H1031=2,I1031=6)),"M",(AND(H1031=2,I1031=8)),"H",(AND(H1031=2,I1031=10)),"H",(AND(H1031=1,I1031=1)),"VL",(AND(H1031=1,I1031=2)),"VL",(AND(H1031=1,I1031=4)),"L",(AND(H1031=1,I1031=6)),"L",(AND(H1031=1,I1031=8)),"M+",(AND(H1031=1,I1031=10)),"H"),"")</f>
        <v/>
      </c>
      <c r="K1031" s="229"/>
      <c r="L1031" s="162"/>
      <c r="M1031" s="159"/>
      <c r="N1031" s="159"/>
      <c r="O1031" s="159"/>
      <c r="P1031" s="159"/>
      <c r="Q1031" s="159"/>
      <c r="R1031" s="159"/>
      <c r="S1031" s="159"/>
      <c r="T1031" s="159"/>
      <c r="U1031" s="267"/>
      <c r="V1031" s="159"/>
      <c r="W1031" s="230"/>
    </row>
    <row r="1032" spans="1:23" ht="21.5" customHeight="1">
      <c r="A1032" s="228"/>
      <c r="B1032" s="228"/>
      <c r="C1032" s="160"/>
      <c r="D1032" s="160"/>
      <c r="E1032" s="343"/>
      <c r="F1032" s="343"/>
      <c r="G1032" s="343"/>
      <c r="H1032" s="343"/>
      <c r="I1032" s="343"/>
      <c r="J1032" s="268" t="str" cm="1">
        <f t="array" ref="J1032">IFERROR(_xlfn.IFS((AND(H1032=10,I1032=1)),"L",(AND(H1032=10,I1032=2)),"H",(AND(H1032=10,I1032=4)),"VH",(AND(H1032=10,I1032=6)),"VH",(AND(H1032=10,I1032=8)),"VH",(AND(H1032=10,I1032=10)),"VH",(AND(H1032=8,I1032=1)),"L",(AND(H1032=8,I1032=2)),"M+",(AND(H1032=8,I1032=4)),"H",(AND(H1032=8,I1032=6)),"VH",(AND(H1032=8,I1032=8)),"VH",(AND(H1032=8,I1032=10)),"VH",(AND(H1032=6,I1032=1)),"L",(AND(H1032=6,I1032=2)),"M",(AND(H1032=6,I1032=4)),"M+",(AND(H1032=6,I1032=6)),"H",(AND(H1032=6,I1032=8)),"VH",(AND(H1032=6,I1032=10)),"VH",(AND(H1032=4,I1032=1)),"VL",(AND(H1032=4,I1032=2)),"L",(AND(H1032=4,I1032=4)),"M",(AND(H1032=4,I1032=6)),"M+",(AND(H1032=4,I1032=8)),"H",(AND(H1032=4,I1032=10)),"VH",(AND(H1032=2,I1032=1)),"VL",(AND(H1032=2,I1032=2)),"VL",(AND(H1032=2,I1032=4)),"L",(AND(H1032=2,I1032=6)),"M",(AND(H1032=2,I1032=8)),"H",(AND(H1032=2,I1032=10)),"H",(AND(H1032=1,I1032=1)),"VL",(AND(H1032=1,I1032=2)),"VL",(AND(H1032=1,I1032=4)),"L",(AND(H1032=1,I1032=6)),"L",(AND(H1032=1,I1032=8)),"M+",(AND(H1032=1,I1032=10)),"H"),"")</f>
        <v/>
      </c>
      <c r="K1032" s="229"/>
      <c r="L1032" s="162"/>
      <c r="M1032" s="159"/>
      <c r="N1032" s="159"/>
      <c r="O1032" s="159"/>
      <c r="P1032" s="159"/>
      <c r="Q1032" s="159"/>
      <c r="R1032" s="159"/>
      <c r="S1032" s="159"/>
      <c r="T1032" s="159"/>
      <c r="U1032" s="267"/>
      <c r="V1032" s="159"/>
      <c r="W1032" s="230"/>
    </row>
    <row r="1033" spans="1:23" ht="21.5" customHeight="1">
      <c r="A1033" s="228"/>
      <c r="B1033" s="228"/>
      <c r="C1033" s="160"/>
      <c r="D1033" s="160"/>
      <c r="E1033" s="343"/>
      <c r="F1033" s="343"/>
      <c r="G1033" s="343"/>
      <c r="H1033" s="343"/>
      <c r="I1033" s="343"/>
      <c r="J1033" s="268" t="str" cm="1">
        <f t="array" ref="J1033">IFERROR(_xlfn.IFS((AND(H1033=10,I1033=1)),"L",(AND(H1033=10,I1033=2)),"H",(AND(H1033=10,I1033=4)),"VH",(AND(H1033=10,I1033=6)),"VH",(AND(H1033=10,I1033=8)),"VH",(AND(H1033=10,I1033=10)),"VH",(AND(H1033=8,I1033=1)),"L",(AND(H1033=8,I1033=2)),"M+",(AND(H1033=8,I1033=4)),"H",(AND(H1033=8,I1033=6)),"VH",(AND(H1033=8,I1033=8)),"VH",(AND(H1033=8,I1033=10)),"VH",(AND(H1033=6,I1033=1)),"L",(AND(H1033=6,I1033=2)),"M",(AND(H1033=6,I1033=4)),"M+",(AND(H1033=6,I1033=6)),"H",(AND(H1033=6,I1033=8)),"VH",(AND(H1033=6,I1033=10)),"VH",(AND(H1033=4,I1033=1)),"VL",(AND(H1033=4,I1033=2)),"L",(AND(H1033=4,I1033=4)),"M",(AND(H1033=4,I1033=6)),"M+",(AND(H1033=4,I1033=8)),"H",(AND(H1033=4,I1033=10)),"VH",(AND(H1033=2,I1033=1)),"VL",(AND(H1033=2,I1033=2)),"VL",(AND(H1033=2,I1033=4)),"L",(AND(H1033=2,I1033=6)),"M",(AND(H1033=2,I1033=8)),"H",(AND(H1033=2,I1033=10)),"H",(AND(H1033=1,I1033=1)),"VL",(AND(H1033=1,I1033=2)),"VL",(AND(H1033=1,I1033=4)),"L",(AND(H1033=1,I1033=6)),"L",(AND(H1033=1,I1033=8)),"M+",(AND(H1033=1,I1033=10)),"H"),"")</f>
        <v/>
      </c>
      <c r="K1033" s="229"/>
      <c r="L1033" s="162"/>
      <c r="M1033" s="159"/>
      <c r="N1033" s="159"/>
      <c r="O1033" s="159"/>
      <c r="P1033" s="159"/>
      <c r="Q1033" s="159"/>
      <c r="R1033" s="159"/>
      <c r="S1033" s="159"/>
      <c r="T1033" s="159"/>
      <c r="U1033" s="267"/>
      <c r="V1033" s="159"/>
      <c r="W1033" s="230"/>
    </row>
    <row r="1034" spans="1:23" ht="21.5" customHeight="1">
      <c r="A1034" s="228"/>
      <c r="B1034" s="228"/>
      <c r="C1034" s="160"/>
      <c r="D1034" s="160"/>
      <c r="E1034" s="343"/>
      <c r="F1034" s="343"/>
      <c r="G1034" s="343"/>
      <c r="H1034" s="343"/>
      <c r="I1034" s="343"/>
      <c r="J1034" s="268" t="str" cm="1">
        <f t="array" ref="J1034">IFERROR(_xlfn.IFS((AND(H1034=10,I1034=1)),"L",(AND(H1034=10,I1034=2)),"H",(AND(H1034=10,I1034=4)),"VH",(AND(H1034=10,I1034=6)),"VH",(AND(H1034=10,I1034=8)),"VH",(AND(H1034=10,I1034=10)),"VH",(AND(H1034=8,I1034=1)),"L",(AND(H1034=8,I1034=2)),"M+",(AND(H1034=8,I1034=4)),"H",(AND(H1034=8,I1034=6)),"VH",(AND(H1034=8,I1034=8)),"VH",(AND(H1034=8,I1034=10)),"VH",(AND(H1034=6,I1034=1)),"L",(AND(H1034=6,I1034=2)),"M",(AND(H1034=6,I1034=4)),"M+",(AND(H1034=6,I1034=6)),"H",(AND(H1034=6,I1034=8)),"VH",(AND(H1034=6,I1034=10)),"VH",(AND(H1034=4,I1034=1)),"VL",(AND(H1034=4,I1034=2)),"L",(AND(H1034=4,I1034=4)),"M",(AND(H1034=4,I1034=6)),"M+",(AND(H1034=4,I1034=8)),"H",(AND(H1034=4,I1034=10)),"VH",(AND(H1034=2,I1034=1)),"VL",(AND(H1034=2,I1034=2)),"VL",(AND(H1034=2,I1034=4)),"L",(AND(H1034=2,I1034=6)),"M",(AND(H1034=2,I1034=8)),"H",(AND(H1034=2,I1034=10)),"H",(AND(H1034=1,I1034=1)),"VL",(AND(H1034=1,I1034=2)),"VL",(AND(H1034=1,I1034=4)),"L",(AND(H1034=1,I1034=6)),"L",(AND(H1034=1,I1034=8)),"M+",(AND(H1034=1,I1034=10)),"H"),"")</f>
        <v/>
      </c>
      <c r="K1034" s="229"/>
      <c r="L1034" s="162"/>
      <c r="M1034" s="159"/>
      <c r="N1034" s="159"/>
      <c r="O1034" s="159"/>
      <c r="P1034" s="159"/>
      <c r="Q1034" s="159"/>
      <c r="R1034" s="159"/>
      <c r="S1034" s="159"/>
      <c r="T1034" s="159"/>
      <c r="U1034" s="267"/>
      <c r="V1034" s="159"/>
      <c r="W1034" s="230"/>
    </row>
    <row r="1035" spans="1:23" ht="21.5" customHeight="1">
      <c r="A1035" s="228"/>
      <c r="B1035" s="228"/>
      <c r="C1035" s="160"/>
      <c r="D1035" s="160"/>
      <c r="E1035" s="343"/>
      <c r="F1035" s="343"/>
      <c r="G1035" s="343"/>
      <c r="H1035" s="343"/>
      <c r="I1035" s="343"/>
      <c r="J1035" s="268" t="str" cm="1">
        <f t="array" ref="J1035">IFERROR(_xlfn.IFS((AND(H1035=10,I1035=1)),"L",(AND(H1035=10,I1035=2)),"H",(AND(H1035=10,I1035=4)),"VH",(AND(H1035=10,I1035=6)),"VH",(AND(H1035=10,I1035=8)),"VH",(AND(H1035=10,I1035=10)),"VH",(AND(H1035=8,I1035=1)),"L",(AND(H1035=8,I1035=2)),"M+",(AND(H1035=8,I1035=4)),"H",(AND(H1035=8,I1035=6)),"VH",(AND(H1035=8,I1035=8)),"VH",(AND(H1035=8,I1035=10)),"VH",(AND(H1035=6,I1035=1)),"L",(AND(H1035=6,I1035=2)),"M",(AND(H1035=6,I1035=4)),"M+",(AND(H1035=6,I1035=6)),"H",(AND(H1035=6,I1035=8)),"VH",(AND(H1035=6,I1035=10)),"VH",(AND(H1035=4,I1035=1)),"VL",(AND(H1035=4,I1035=2)),"L",(AND(H1035=4,I1035=4)),"M",(AND(H1035=4,I1035=6)),"M+",(AND(H1035=4,I1035=8)),"H",(AND(H1035=4,I1035=10)),"VH",(AND(H1035=2,I1035=1)),"VL",(AND(H1035=2,I1035=2)),"VL",(AND(H1035=2,I1035=4)),"L",(AND(H1035=2,I1035=6)),"M",(AND(H1035=2,I1035=8)),"H",(AND(H1035=2,I1035=10)),"H",(AND(H1035=1,I1035=1)),"VL",(AND(H1035=1,I1035=2)),"VL",(AND(H1035=1,I1035=4)),"L",(AND(H1035=1,I1035=6)),"L",(AND(H1035=1,I1035=8)),"M+",(AND(H1035=1,I1035=10)),"H"),"")</f>
        <v/>
      </c>
      <c r="K1035" s="229"/>
      <c r="L1035" s="162"/>
      <c r="M1035" s="159"/>
      <c r="N1035" s="159"/>
      <c r="O1035" s="159"/>
      <c r="P1035" s="159"/>
      <c r="Q1035" s="159"/>
      <c r="R1035" s="159"/>
      <c r="S1035" s="159"/>
      <c r="T1035" s="159"/>
      <c r="U1035" s="267"/>
      <c r="V1035" s="159"/>
      <c r="W1035" s="230"/>
    </row>
    <row r="1036" spans="1:23" ht="21.5" customHeight="1">
      <c r="A1036" s="228"/>
      <c r="B1036" s="228"/>
      <c r="C1036" s="160"/>
      <c r="D1036" s="160"/>
      <c r="E1036" s="343"/>
      <c r="F1036" s="343"/>
      <c r="G1036" s="343"/>
      <c r="H1036" s="343"/>
      <c r="I1036" s="343"/>
      <c r="J1036" s="268" t="str" cm="1">
        <f t="array" ref="J1036">IFERROR(_xlfn.IFS((AND(H1036=10,I1036=1)),"L",(AND(H1036=10,I1036=2)),"H",(AND(H1036=10,I1036=4)),"VH",(AND(H1036=10,I1036=6)),"VH",(AND(H1036=10,I1036=8)),"VH",(AND(H1036=10,I1036=10)),"VH",(AND(H1036=8,I1036=1)),"L",(AND(H1036=8,I1036=2)),"M+",(AND(H1036=8,I1036=4)),"H",(AND(H1036=8,I1036=6)),"VH",(AND(H1036=8,I1036=8)),"VH",(AND(H1036=8,I1036=10)),"VH",(AND(H1036=6,I1036=1)),"L",(AND(H1036=6,I1036=2)),"M",(AND(H1036=6,I1036=4)),"M+",(AND(H1036=6,I1036=6)),"H",(AND(H1036=6,I1036=8)),"VH",(AND(H1036=6,I1036=10)),"VH",(AND(H1036=4,I1036=1)),"VL",(AND(H1036=4,I1036=2)),"L",(AND(H1036=4,I1036=4)),"M",(AND(H1036=4,I1036=6)),"M+",(AND(H1036=4,I1036=8)),"H",(AND(H1036=4,I1036=10)),"VH",(AND(H1036=2,I1036=1)),"VL",(AND(H1036=2,I1036=2)),"VL",(AND(H1036=2,I1036=4)),"L",(AND(H1036=2,I1036=6)),"M",(AND(H1036=2,I1036=8)),"H",(AND(H1036=2,I1036=10)),"H",(AND(H1036=1,I1036=1)),"VL",(AND(H1036=1,I1036=2)),"VL",(AND(H1036=1,I1036=4)),"L",(AND(H1036=1,I1036=6)),"L",(AND(H1036=1,I1036=8)),"M+",(AND(H1036=1,I1036=10)),"H"),"")</f>
        <v/>
      </c>
      <c r="K1036" s="229"/>
      <c r="L1036" s="162"/>
      <c r="M1036" s="159"/>
      <c r="N1036" s="159"/>
      <c r="O1036" s="159"/>
      <c r="P1036" s="159"/>
      <c r="Q1036" s="159"/>
      <c r="R1036" s="159"/>
      <c r="S1036" s="159"/>
      <c r="T1036" s="159"/>
      <c r="U1036" s="267"/>
      <c r="V1036" s="159"/>
      <c r="W1036" s="230"/>
    </row>
    <row r="1037" spans="1:23" ht="21.5" customHeight="1">
      <c r="A1037" s="228"/>
      <c r="B1037" s="228"/>
      <c r="C1037" s="160"/>
      <c r="D1037" s="340"/>
      <c r="E1037" s="343"/>
      <c r="F1037" s="343"/>
      <c r="G1037" s="343"/>
      <c r="H1037" s="343"/>
      <c r="I1037" s="343"/>
      <c r="J1037" s="268" t="str" cm="1">
        <f t="array" ref="J1037">IFERROR(_xlfn.IFS((AND(H1037=10,I1037=1)),"L",(AND(H1037=10,I1037=2)),"H",(AND(H1037=10,I1037=4)),"VH",(AND(H1037=10,I1037=6)),"VH",(AND(H1037=10,I1037=8)),"VH",(AND(H1037=10,I1037=10)),"VH",(AND(H1037=8,I1037=1)),"L",(AND(H1037=8,I1037=2)),"M+",(AND(H1037=8,I1037=4)),"H",(AND(H1037=8,I1037=6)),"VH",(AND(H1037=8,I1037=8)),"VH",(AND(H1037=8,I1037=10)),"VH",(AND(H1037=6,I1037=1)),"L",(AND(H1037=6,I1037=2)),"M",(AND(H1037=6,I1037=4)),"M+",(AND(H1037=6,I1037=6)),"H",(AND(H1037=6,I1037=8)),"VH",(AND(H1037=6,I1037=10)),"VH",(AND(H1037=4,I1037=1)),"VL",(AND(H1037=4,I1037=2)),"L",(AND(H1037=4,I1037=4)),"M",(AND(H1037=4,I1037=6)),"M+",(AND(H1037=4,I1037=8)),"H",(AND(H1037=4,I1037=10)),"VH",(AND(H1037=2,I1037=1)),"VL",(AND(H1037=2,I1037=2)),"VL",(AND(H1037=2,I1037=4)),"L",(AND(H1037=2,I1037=6)),"M",(AND(H1037=2,I1037=8)),"H",(AND(H1037=2,I1037=10)),"H",(AND(H1037=1,I1037=1)),"VL",(AND(H1037=1,I1037=2)),"VL",(AND(H1037=1,I1037=4)),"L",(AND(H1037=1,I1037=6)),"L",(AND(H1037=1,I1037=8)),"M+",(AND(H1037=1,I1037=10)),"H"),"")</f>
        <v/>
      </c>
      <c r="K1037" s="229"/>
      <c r="L1037" s="162"/>
      <c r="M1037" s="159"/>
      <c r="N1037" s="159"/>
      <c r="O1037" s="159"/>
      <c r="P1037" s="159"/>
      <c r="Q1037" s="159"/>
      <c r="R1037" s="159"/>
      <c r="S1037" s="159"/>
      <c r="T1037" s="159"/>
      <c r="U1037" s="267"/>
      <c r="V1037" s="159"/>
      <c r="W1037" s="230"/>
    </row>
    <row r="1038" spans="1:23" ht="21.5" customHeight="1">
      <c r="A1038" s="228"/>
      <c r="B1038" s="228"/>
      <c r="C1038" s="160"/>
      <c r="D1038" s="160"/>
      <c r="E1038" s="343"/>
      <c r="F1038" s="343"/>
      <c r="G1038" s="343"/>
      <c r="H1038" s="343"/>
      <c r="I1038" s="343"/>
      <c r="J1038" s="268" t="str" cm="1">
        <f t="array" ref="J1038">IFERROR(_xlfn.IFS((AND(H1038=10,I1038=1)),"L",(AND(H1038=10,I1038=2)),"H",(AND(H1038=10,I1038=4)),"VH",(AND(H1038=10,I1038=6)),"VH",(AND(H1038=10,I1038=8)),"VH",(AND(H1038=10,I1038=10)),"VH",(AND(H1038=8,I1038=1)),"L",(AND(H1038=8,I1038=2)),"M+",(AND(H1038=8,I1038=4)),"H",(AND(H1038=8,I1038=6)),"VH",(AND(H1038=8,I1038=8)),"VH",(AND(H1038=8,I1038=10)),"VH",(AND(H1038=6,I1038=1)),"L",(AND(H1038=6,I1038=2)),"M",(AND(H1038=6,I1038=4)),"M+",(AND(H1038=6,I1038=6)),"H",(AND(H1038=6,I1038=8)),"VH",(AND(H1038=6,I1038=10)),"VH",(AND(H1038=4,I1038=1)),"VL",(AND(H1038=4,I1038=2)),"L",(AND(H1038=4,I1038=4)),"M",(AND(H1038=4,I1038=6)),"M+",(AND(H1038=4,I1038=8)),"H",(AND(H1038=4,I1038=10)),"VH",(AND(H1038=2,I1038=1)),"VL",(AND(H1038=2,I1038=2)),"VL",(AND(H1038=2,I1038=4)),"L",(AND(H1038=2,I1038=6)),"M",(AND(H1038=2,I1038=8)),"H",(AND(H1038=2,I1038=10)),"H",(AND(H1038=1,I1038=1)),"VL",(AND(H1038=1,I1038=2)),"VL",(AND(H1038=1,I1038=4)),"L",(AND(H1038=1,I1038=6)),"L",(AND(H1038=1,I1038=8)),"M+",(AND(H1038=1,I1038=10)),"H"),"")</f>
        <v/>
      </c>
      <c r="K1038" s="229"/>
      <c r="L1038" s="162"/>
      <c r="M1038" s="159"/>
      <c r="N1038" s="159"/>
      <c r="O1038" s="159"/>
      <c r="P1038" s="159"/>
      <c r="Q1038" s="159"/>
      <c r="R1038" s="159"/>
      <c r="S1038" s="159"/>
      <c r="T1038" s="159"/>
      <c r="U1038" s="267"/>
      <c r="V1038" s="159"/>
      <c r="W1038" s="230"/>
    </row>
    <row r="1039" spans="1:23" ht="21.5" customHeight="1">
      <c r="A1039" s="228"/>
      <c r="B1039" s="228"/>
      <c r="C1039" s="160"/>
      <c r="D1039" s="160"/>
      <c r="E1039" s="343"/>
      <c r="F1039" s="343"/>
      <c r="G1039" s="343"/>
      <c r="H1039" s="343"/>
      <c r="I1039" s="343"/>
      <c r="J1039" s="268" t="str" cm="1">
        <f t="array" ref="J1039">IFERROR(_xlfn.IFS((AND(H1039=10,I1039=1)),"L",(AND(H1039=10,I1039=2)),"H",(AND(H1039=10,I1039=4)),"VH",(AND(H1039=10,I1039=6)),"VH",(AND(H1039=10,I1039=8)),"VH",(AND(H1039=10,I1039=10)),"VH",(AND(H1039=8,I1039=1)),"L",(AND(H1039=8,I1039=2)),"M+",(AND(H1039=8,I1039=4)),"H",(AND(H1039=8,I1039=6)),"VH",(AND(H1039=8,I1039=8)),"VH",(AND(H1039=8,I1039=10)),"VH",(AND(H1039=6,I1039=1)),"L",(AND(H1039=6,I1039=2)),"M",(AND(H1039=6,I1039=4)),"M+",(AND(H1039=6,I1039=6)),"H",(AND(H1039=6,I1039=8)),"VH",(AND(H1039=6,I1039=10)),"VH",(AND(H1039=4,I1039=1)),"VL",(AND(H1039=4,I1039=2)),"L",(AND(H1039=4,I1039=4)),"M",(AND(H1039=4,I1039=6)),"M+",(AND(H1039=4,I1039=8)),"H",(AND(H1039=4,I1039=10)),"VH",(AND(H1039=2,I1039=1)),"VL",(AND(H1039=2,I1039=2)),"VL",(AND(H1039=2,I1039=4)),"L",(AND(H1039=2,I1039=6)),"M",(AND(H1039=2,I1039=8)),"H",(AND(H1039=2,I1039=10)),"H",(AND(H1039=1,I1039=1)),"VL",(AND(H1039=1,I1039=2)),"VL",(AND(H1039=1,I1039=4)),"L",(AND(H1039=1,I1039=6)),"L",(AND(H1039=1,I1039=8)),"M+",(AND(H1039=1,I1039=10)),"H"),"")</f>
        <v/>
      </c>
      <c r="K1039" s="229"/>
      <c r="L1039" s="162"/>
      <c r="M1039" s="159"/>
      <c r="N1039" s="159"/>
      <c r="O1039" s="159"/>
      <c r="P1039" s="159"/>
      <c r="Q1039" s="159"/>
      <c r="R1039" s="159"/>
      <c r="S1039" s="159"/>
      <c r="T1039" s="159"/>
      <c r="U1039" s="267"/>
      <c r="V1039" s="159"/>
      <c r="W1039" s="230"/>
    </row>
    <row r="1040" spans="1:23" ht="21.5" customHeight="1">
      <c r="A1040" s="228"/>
      <c r="B1040" s="228"/>
      <c r="C1040" s="160"/>
      <c r="D1040" s="160"/>
      <c r="E1040" s="343"/>
      <c r="F1040" s="343"/>
      <c r="G1040" s="343"/>
      <c r="H1040" s="343"/>
      <c r="I1040" s="343"/>
      <c r="J1040" s="268" t="str" cm="1">
        <f t="array" ref="J1040">IFERROR(_xlfn.IFS((AND(H1040=10,I1040=1)),"L",(AND(H1040=10,I1040=2)),"H",(AND(H1040=10,I1040=4)),"VH",(AND(H1040=10,I1040=6)),"VH",(AND(H1040=10,I1040=8)),"VH",(AND(H1040=10,I1040=10)),"VH",(AND(H1040=8,I1040=1)),"L",(AND(H1040=8,I1040=2)),"M+",(AND(H1040=8,I1040=4)),"H",(AND(H1040=8,I1040=6)),"VH",(AND(H1040=8,I1040=8)),"VH",(AND(H1040=8,I1040=10)),"VH",(AND(H1040=6,I1040=1)),"L",(AND(H1040=6,I1040=2)),"M",(AND(H1040=6,I1040=4)),"M+",(AND(H1040=6,I1040=6)),"H",(AND(H1040=6,I1040=8)),"VH",(AND(H1040=6,I1040=10)),"VH",(AND(H1040=4,I1040=1)),"VL",(AND(H1040=4,I1040=2)),"L",(AND(H1040=4,I1040=4)),"M",(AND(H1040=4,I1040=6)),"M+",(AND(H1040=4,I1040=8)),"H",(AND(H1040=4,I1040=10)),"VH",(AND(H1040=2,I1040=1)),"VL",(AND(H1040=2,I1040=2)),"VL",(AND(H1040=2,I1040=4)),"L",(AND(H1040=2,I1040=6)),"M",(AND(H1040=2,I1040=8)),"H",(AND(H1040=2,I1040=10)),"H",(AND(H1040=1,I1040=1)),"VL",(AND(H1040=1,I1040=2)),"VL",(AND(H1040=1,I1040=4)),"L",(AND(H1040=1,I1040=6)),"L",(AND(H1040=1,I1040=8)),"M+",(AND(H1040=1,I1040=10)),"H"),"")</f>
        <v/>
      </c>
      <c r="K1040" s="229"/>
      <c r="L1040" s="162"/>
      <c r="M1040" s="159"/>
      <c r="N1040" s="159"/>
      <c r="O1040" s="159"/>
      <c r="P1040" s="159"/>
      <c r="Q1040" s="159"/>
      <c r="R1040" s="159"/>
      <c r="S1040" s="159"/>
      <c r="T1040" s="159"/>
      <c r="U1040" s="267"/>
      <c r="V1040" s="159"/>
      <c r="W1040" s="230"/>
    </row>
    <row r="1041" spans="1:23" ht="21.5" customHeight="1">
      <c r="A1041" s="228"/>
      <c r="B1041" s="228"/>
      <c r="C1041" s="160"/>
      <c r="D1041" s="160"/>
      <c r="E1041" s="343"/>
      <c r="F1041" s="343"/>
      <c r="G1041" s="343"/>
      <c r="H1041" s="343"/>
      <c r="I1041" s="343"/>
      <c r="J1041" s="268" t="str" cm="1">
        <f t="array" ref="J1041">IFERROR(_xlfn.IFS((AND(H1041=10,I1041=1)),"L",(AND(H1041=10,I1041=2)),"H",(AND(H1041=10,I1041=4)),"VH",(AND(H1041=10,I1041=6)),"VH",(AND(H1041=10,I1041=8)),"VH",(AND(H1041=10,I1041=10)),"VH",(AND(H1041=8,I1041=1)),"L",(AND(H1041=8,I1041=2)),"M+",(AND(H1041=8,I1041=4)),"H",(AND(H1041=8,I1041=6)),"VH",(AND(H1041=8,I1041=8)),"VH",(AND(H1041=8,I1041=10)),"VH",(AND(H1041=6,I1041=1)),"L",(AND(H1041=6,I1041=2)),"M",(AND(H1041=6,I1041=4)),"M+",(AND(H1041=6,I1041=6)),"H",(AND(H1041=6,I1041=8)),"VH",(AND(H1041=6,I1041=10)),"VH",(AND(H1041=4,I1041=1)),"VL",(AND(H1041=4,I1041=2)),"L",(AND(H1041=4,I1041=4)),"M",(AND(H1041=4,I1041=6)),"M+",(AND(H1041=4,I1041=8)),"H",(AND(H1041=4,I1041=10)),"VH",(AND(H1041=2,I1041=1)),"VL",(AND(H1041=2,I1041=2)),"VL",(AND(H1041=2,I1041=4)),"L",(AND(H1041=2,I1041=6)),"M",(AND(H1041=2,I1041=8)),"H",(AND(H1041=2,I1041=10)),"H",(AND(H1041=1,I1041=1)),"VL",(AND(H1041=1,I1041=2)),"VL",(AND(H1041=1,I1041=4)),"L",(AND(H1041=1,I1041=6)),"L",(AND(H1041=1,I1041=8)),"M+",(AND(H1041=1,I1041=10)),"H"),"")</f>
        <v/>
      </c>
      <c r="K1041" s="229"/>
      <c r="L1041" s="162"/>
      <c r="M1041" s="159"/>
      <c r="N1041" s="159"/>
      <c r="O1041" s="159"/>
      <c r="P1041" s="159"/>
      <c r="Q1041" s="159"/>
      <c r="R1041" s="159"/>
      <c r="S1041" s="159"/>
      <c r="T1041" s="159"/>
      <c r="U1041" s="267"/>
      <c r="V1041" s="159"/>
      <c r="W1041" s="230"/>
    </row>
    <row r="1042" spans="1:23" ht="21.5" customHeight="1">
      <c r="A1042" s="228"/>
      <c r="B1042" s="228"/>
      <c r="C1042" s="160"/>
      <c r="D1042" s="160"/>
      <c r="E1042" s="343"/>
      <c r="F1042" s="343"/>
      <c r="G1042" s="343"/>
      <c r="H1042" s="343"/>
      <c r="I1042" s="343"/>
      <c r="J1042" s="268" t="str" cm="1">
        <f t="array" ref="J1042">IFERROR(_xlfn.IFS((AND(H1042=10,I1042=1)),"L",(AND(H1042=10,I1042=2)),"H",(AND(H1042=10,I1042=4)),"VH",(AND(H1042=10,I1042=6)),"VH",(AND(H1042=10,I1042=8)),"VH",(AND(H1042=10,I1042=10)),"VH",(AND(H1042=8,I1042=1)),"L",(AND(H1042=8,I1042=2)),"M+",(AND(H1042=8,I1042=4)),"H",(AND(H1042=8,I1042=6)),"VH",(AND(H1042=8,I1042=8)),"VH",(AND(H1042=8,I1042=10)),"VH",(AND(H1042=6,I1042=1)),"L",(AND(H1042=6,I1042=2)),"M",(AND(H1042=6,I1042=4)),"M+",(AND(H1042=6,I1042=6)),"H",(AND(H1042=6,I1042=8)),"VH",(AND(H1042=6,I1042=10)),"VH",(AND(H1042=4,I1042=1)),"VL",(AND(H1042=4,I1042=2)),"L",(AND(H1042=4,I1042=4)),"M",(AND(H1042=4,I1042=6)),"M+",(AND(H1042=4,I1042=8)),"H",(AND(H1042=4,I1042=10)),"VH",(AND(H1042=2,I1042=1)),"VL",(AND(H1042=2,I1042=2)),"VL",(AND(H1042=2,I1042=4)),"L",(AND(H1042=2,I1042=6)),"M",(AND(H1042=2,I1042=8)),"H",(AND(H1042=2,I1042=10)),"H",(AND(H1042=1,I1042=1)),"VL",(AND(H1042=1,I1042=2)),"VL",(AND(H1042=1,I1042=4)),"L",(AND(H1042=1,I1042=6)),"L",(AND(H1042=1,I1042=8)),"M+",(AND(H1042=1,I1042=10)),"H"),"")</f>
        <v/>
      </c>
      <c r="K1042" s="229"/>
      <c r="L1042" s="162"/>
      <c r="M1042" s="159"/>
      <c r="N1042" s="159"/>
      <c r="O1042" s="159"/>
      <c r="P1042" s="159"/>
      <c r="Q1042" s="159"/>
      <c r="R1042" s="159"/>
      <c r="S1042" s="159"/>
      <c r="T1042" s="159"/>
      <c r="U1042" s="267"/>
      <c r="V1042" s="159"/>
      <c r="W1042" s="230"/>
    </row>
    <row r="1043" spans="1:23" ht="21.5" customHeight="1">
      <c r="A1043" s="228"/>
      <c r="B1043" s="228"/>
      <c r="C1043" s="160"/>
      <c r="D1043" s="160"/>
      <c r="E1043" s="343"/>
      <c r="F1043" s="343"/>
      <c r="G1043" s="343"/>
      <c r="H1043" s="343"/>
      <c r="I1043" s="343"/>
      <c r="J1043" s="268" t="str" cm="1">
        <f t="array" ref="J1043">IFERROR(_xlfn.IFS((AND(H1043=10,I1043=1)),"L",(AND(H1043=10,I1043=2)),"H",(AND(H1043=10,I1043=4)),"VH",(AND(H1043=10,I1043=6)),"VH",(AND(H1043=10,I1043=8)),"VH",(AND(H1043=10,I1043=10)),"VH",(AND(H1043=8,I1043=1)),"L",(AND(H1043=8,I1043=2)),"M+",(AND(H1043=8,I1043=4)),"H",(AND(H1043=8,I1043=6)),"VH",(AND(H1043=8,I1043=8)),"VH",(AND(H1043=8,I1043=10)),"VH",(AND(H1043=6,I1043=1)),"L",(AND(H1043=6,I1043=2)),"M",(AND(H1043=6,I1043=4)),"M+",(AND(H1043=6,I1043=6)),"H",(AND(H1043=6,I1043=8)),"VH",(AND(H1043=6,I1043=10)),"VH",(AND(H1043=4,I1043=1)),"VL",(AND(H1043=4,I1043=2)),"L",(AND(H1043=4,I1043=4)),"M",(AND(H1043=4,I1043=6)),"M+",(AND(H1043=4,I1043=8)),"H",(AND(H1043=4,I1043=10)),"VH",(AND(H1043=2,I1043=1)),"VL",(AND(H1043=2,I1043=2)),"VL",(AND(H1043=2,I1043=4)),"L",(AND(H1043=2,I1043=6)),"M",(AND(H1043=2,I1043=8)),"H",(AND(H1043=2,I1043=10)),"H",(AND(H1043=1,I1043=1)),"VL",(AND(H1043=1,I1043=2)),"VL",(AND(H1043=1,I1043=4)),"L",(AND(H1043=1,I1043=6)),"L",(AND(H1043=1,I1043=8)),"M+",(AND(H1043=1,I1043=10)),"H"),"")</f>
        <v/>
      </c>
      <c r="K1043" s="229"/>
      <c r="L1043" s="162"/>
      <c r="M1043" s="159"/>
      <c r="N1043" s="159"/>
      <c r="O1043" s="159"/>
      <c r="P1043" s="159"/>
      <c r="Q1043" s="159"/>
      <c r="R1043" s="159"/>
      <c r="S1043" s="159"/>
      <c r="T1043" s="159"/>
      <c r="U1043" s="267"/>
      <c r="V1043" s="159"/>
      <c r="W1043" s="230"/>
    </row>
    <row r="1044" spans="1:23" ht="21.5" customHeight="1">
      <c r="A1044" s="228"/>
      <c r="B1044" s="228"/>
      <c r="C1044" s="160"/>
      <c r="D1044" s="160"/>
      <c r="E1044" s="343"/>
      <c r="F1044" s="343"/>
      <c r="G1044" s="343"/>
      <c r="H1044" s="343"/>
      <c r="I1044" s="343"/>
      <c r="J1044" s="268" t="str" cm="1">
        <f t="array" ref="J1044">IFERROR(_xlfn.IFS((AND(H1044=10,I1044=1)),"L",(AND(H1044=10,I1044=2)),"H",(AND(H1044=10,I1044=4)),"VH",(AND(H1044=10,I1044=6)),"VH",(AND(H1044=10,I1044=8)),"VH",(AND(H1044=10,I1044=10)),"VH",(AND(H1044=8,I1044=1)),"L",(AND(H1044=8,I1044=2)),"M+",(AND(H1044=8,I1044=4)),"H",(AND(H1044=8,I1044=6)),"VH",(AND(H1044=8,I1044=8)),"VH",(AND(H1044=8,I1044=10)),"VH",(AND(H1044=6,I1044=1)),"L",(AND(H1044=6,I1044=2)),"M",(AND(H1044=6,I1044=4)),"M+",(AND(H1044=6,I1044=6)),"H",(AND(H1044=6,I1044=8)),"VH",(AND(H1044=6,I1044=10)),"VH",(AND(H1044=4,I1044=1)),"VL",(AND(H1044=4,I1044=2)),"L",(AND(H1044=4,I1044=4)),"M",(AND(H1044=4,I1044=6)),"M+",(AND(H1044=4,I1044=8)),"H",(AND(H1044=4,I1044=10)),"VH",(AND(H1044=2,I1044=1)),"VL",(AND(H1044=2,I1044=2)),"VL",(AND(H1044=2,I1044=4)),"L",(AND(H1044=2,I1044=6)),"M",(AND(H1044=2,I1044=8)),"H",(AND(H1044=2,I1044=10)),"H",(AND(H1044=1,I1044=1)),"VL",(AND(H1044=1,I1044=2)),"VL",(AND(H1044=1,I1044=4)),"L",(AND(H1044=1,I1044=6)),"L",(AND(H1044=1,I1044=8)),"M+",(AND(H1044=1,I1044=10)),"H"),"")</f>
        <v/>
      </c>
      <c r="K1044" s="229"/>
      <c r="L1044" s="162"/>
      <c r="M1044" s="159"/>
      <c r="N1044" s="159"/>
      <c r="O1044" s="159"/>
      <c r="P1044" s="159"/>
      <c r="Q1044" s="159"/>
      <c r="R1044" s="159"/>
      <c r="S1044" s="159"/>
      <c r="T1044" s="159"/>
      <c r="U1044" s="267"/>
      <c r="V1044" s="159"/>
      <c r="W1044" s="230"/>
    </row>
    <row r="1045" spans="1:23" ht="21.5" customHeight="1">
      <c r="A1045" s="228"/>
      <c r="B1045" s="228"/>
      <c r="C1045" s="160"/>
      <c r="D1045" s="338"/>
      <c r="E1045" s="343"/>
      <c r="F1045" s="343"/>
      <c r="G1045" s="343"/>
      <c r="H1045" s="343"/>
      <c r="I1045" s="343"/>
      <c r="J1045" s="268" t="str" cm="1">
        <f t="array" ref="J1045">IFERROR(_xlfn.IFS((AND(H1045=10,I1045=1)),"L",(AND(H1045=10,I1045=2)),"H",(AND(H1045=10,I1045=4)),"VH",(AND(H1045=10,I1045=6)),"VH",(AND(H1045=10,I1045=8)),"VH",(AND(H1045=10,I1045=10)),"VH",(AND(H1045=8,I1045=1)),"L",(AND(H1045=8,I1045=2)),"M+",(AND(H1045=8,I1045=4)),"H",(AND(H1045=8,I1045=6)),"VH",(AND(H1045=8,I1045=8)),"VH",(AND(H1045=8,I1045=10)),"VH",(AND(H1045=6,I1045=1)),"L",(AND(H1045=6,I1045=2)),"M",(AND(H1045=6,I1045=4)),"M+",(AND(H1045=6,I1045=6)),"H",(AND(H1045=6,I1045=8)),"VH",(AND(H1045=6,I1045=10)),"VH",(AND(H1045=4,I1045=1)),"VL",(AND(H1045=4,I1045=2)),"L",(AND(H1045=4,I1045=4)),"M",(AND(H1045=4,I1045=6)),"M+",(AND(H1045=4,I1045=8)),"H",(AND(H1045=4,I1045=10)),"VH",(AND(H1045=2,I1045=1)),"VL",(AND(H1045=2,I1045=2)),"VL",(AND(H1045=2,I1045=4)),"L",(AND(H1045=2,I1045=6)),"M",(AND(H1045=2,I1045=8)),"H",(AND(H1045=2,I1045=10)),"H",(AND(H1045=1,I1045=1)),"VL",(AND(H1045=1,I1045=2)),"VL",(AND(H1045=1,I1045=4)),"L",(AND(H1045=1,I1045=6)),"L",(AND(H1045=1,I1045=8)),"M+",(AND(H1045=1,I1045=10)),"H"),"")</f>
        <v/>
      </c>
      <c r="K1045" s="229"/>
      <c r="L1045" s="162"/>
      <c r="M1045" s="159"/>
      <c r="N1045" s="159"/>
      <c r="O1045" s="159"/>
      <c r="P1045" s="159"/>
      <c r="Q1045" s="159"/>
      <c r="R1045" s="159"/>
      <c r="S1045" s="159"/>
      <c r="T1045" s="159"/>
      <c r="U1045" s="267"/>
      <c r="V1045" s="159"/>
      <c r="W1045" s="230"/>
    </row>
    <row r="1046" spans="1:23" ht="21.5" customHeight="1">
      <c r="A1046" s="228"/>
      <c r="B1046" s="228"/>
      <c r="C1046" s="160"/>
      <c r="D1046" s="160"/>
      <c r="E1046" s="343"/>
      <c r="F1046" s="343"/>
      <c r="G1046" s="343"/>
      <c r="H1046" s="343"/>
      <c r="I1046" s="343"/>
      <c r="J1046" s="268" t="str" cm="1">
        <f t="array" ref="J1046">IFERROR(_xlfn.IFS((AND(H1046=10,I1046=1)),"L",(AND(H1046=10,I1046=2)),"H",(AND(H1046=10,I1046=4)),"VH",(AND(H1046=10,I1046=6)),"VH",(AND(H1046=10,I1046=8)),"VH",(AND(H1046=10,I1046=10)),"VH",(AND(H1046=8,I1046=1)),"L",(AND(H1046=8,I1046=2)),"M+",(AND(H1046=8,I1046=4)),"H",(AND(H1046=8,I1046=6)),"VH",(AND(H1046=8,I1046=8)),"VH",(AND(H1046=8,I1046=10)),"VH",(AND(H1046=6,I1046=1)),"L",(AND(H1046=6,I1046=2)),"M",(AND(H1046=6,I1046=4)),"M+",(AND(H1046=6,I1046=6)),"H",(AND(H1046=6,I1046=8)),"VH",(AND(H1046=6,I1046=10)),"VH",(AND(H1046=4,I1046=1)),"VL",(AND(H1046=4,I1046=2)),"L",(AND(H1046=4,I1046=4)),"M",(AND(H1046=4,I1046=6)),"M+",(AND(H1046=4,I1046=8)),"H",(AND(H1046=4,I1046=10)),"VH",(AND(H1046=2,I1046=1)),"VL",(AND(H1046=2,I1046=2)),"VL",(AND(H1046=2,I1046=4)),"L",(AND(H1046=2,I1046=6)),"M",(AND(H1046=2,I1046=8)),"H",(AND(H1046=2,I1046=10)),"H",(AND(H1046=1,I1046=1)),"VL",(AND(H1046=1,I1046=2)),"VL",(AND(H1046=1,I1046=4)),"L",(AND(H1046=1,I1046=6)),"L",(AND(H1046=1,I1046=8)),"M+",(AND(H1046=1,I1046=10)),"H"),"")</f>
        <v/>
      </c>
      <c r="K1046" s="229"/>
      <c r="L1046" s="162"/>
      <c r="M1046" s="159"/>
      <c r="N1046" s="159"/>
      <c r="O1046" s="159"/>
      <c r="P1046" s="159"/>
      <c r="Q1046" s="159"/>
      <c r="R1046" s="159"/>
      <c r="S1046" s="159"/>
      <c r="T1046" s="159"/>
      <c r="U1046" s="267"/>
      <c r="V1046" s="159"/>
      <c r="W1046" s="230"/>
    </row>
    <row r="1047" spans="1:23" ht="21.5" customHeight="1">
      <c r="A1047" s="228"/>
      <c r="B1047" s="228"/>
      <c r="C1047" s="160"/>
      <c r="D1047" s="160"/>
      <c r="E1047" s="343"/>
      <c r="F1047" s="343"/>
      <c r="G1047" s="343"/>
      <c r="H1047" s="343"/>
      <c r="I1047" s="343"/>
      <c r="J1047" s="268" t="str" cm="1">
        <f t="array" ref="J1047">IFERROR(_xlfn.IFS((AND(H1047=10,I1047=1)),"L",(AND(H1047=10,I1047=2)),"H",(AND(H1047=10,I1047=4)),"VH",(AND(H1047=10,I1047=6)),"VH",(AND(H1047=10,I1047=8)),"VH",(AND(H1047=10,I1047=10)),"VH",(AND(H1047=8,I1047=1)),"L",(AND(H1047=8,I1047=2)),"M+",(AND(H1047=8,I1047=4)),"H",(AND(H1047=8,I1047=6)),"VH",(AND(H1047=8,I1047=8)),"VH",(AND(H1047=8,I1047=10)),"VH",(AND(H1047=6,I1047=1)),"L",(AND(H1047=6,I1047=2)),"M",(AND(H1047=6,I1047=4)),"M+",(AND(H1047=6,I1047=6)),"H",(AND(H1047=6,I1047=8)),"VH",(AND(H1047=6,I1047=10)),"VH",(AND(H1047=4,I1047=1)),"VL",(AND(H1047=4,I1047=2)),"L",(AND(H1047=4,I1047=4)),"M",(AND(H1047=4,I1047=6)),"M+",(AND(H1047=4,I1047=8)),"H",(AND(H1047=4,I1047=10)),"VH",(AND(H1047=2,I1047=1)),"VL",(AND(H1047=2,I1047=2)),"VL",(AND(H1047=2,I1047=4)),"L",(AND(H1047=2,I1047=6)),"M",(AND(H1047=2,I1047=8)),"H",(AND(H1047=2,I1047=10)),"H",(AND(H1047=1,I1047=1)),"VL",(AND(H1047=1,I1047=2)),"VL",(AND(H1047=1,I1047=4)),"L",(AND(H1047=1,I1047=6)),"L",(AND(H1047=1,I1047=8)),"M+",(AND(H1047=1,I1047=10)),"H"),"")</f>
        <v/>
      </c>
      <c r="K1047" s="229"/>
      <c r="L1047" s="162"/>
      <c r="M1047" s="159"/>
      <c r="N1047" s="159"/>
      <c r="O1047" s="159"/>
      <c r="P1047" s="159"/>
      <c r="Q1047" s="159"/>
      <c r="R1047" s="159"/>
      <c r="S1047" s="159"/>
      <c r="T1047" s="159"/>
      <c r="U1047" s="267"/>
      <c r="V1047" s="159"/>
      <c r="W1047" s="230"/>
    </row>
    <row r="1048" spans="1:23" ht="21.5" customHeight="1">
      <c r="A1048" s="228"/>
      <c r="B1048" s="228"/>
      <c r="C1048" s="160"/>
      <c r="D1048" s="160"/>
      <c r="E1048" s="343"/>
      <c r="F1048" s="343"/>
      <c r="G1048" s="343"/>
      <c r="H1048" s="343"/>
      <c r="I1048" s="343"/>
      <c r="J1048" s="268" t="str" cm="1">
        <f t="array" ref="J1048">IFERROR(_xlfn.IFS((AND(H1048=10,I1048=1)),"L",(AND(H1048=10,I1048=2)),"H",(AND(H1048=10,I1048=4)),"VH",(AND(H1048=10,I1048=6)),"VH",(AND(H1048=10,I1048=8)),"VH",(AND(H1048=10,I1048=10)),"VH",(AND(H1048=8,I1048=1)),"L",(AND(H1048=8,I1048=2)),"M+",(AND(H1048=8,I1048=4)),"H",(AND(H1048=8,I1048=6)),"VH",(AND(H1048=8,I1048=8)),"VH",(AND(H1048=8,I1048=10)),"VH",(AND(H1048=6,I1048=1)),"L",(AND(H1048=6,I1048=2)),"M",(AND(H1048=6,I1048=4)),"M+",(AND(H1048=6,I1048=6)),"H",(AND(H1048=6,I1048=8)),"VH",(AND(H1048=6,I1048=10)),"VH",(AND(H1048=4,I1048=1)),"VL",(AND(H1048=4,I1048=2)),"L",(AND(H1048=4,I1048=4)),"M",(AND(H1048=4,I1048=6)),"M+",(AND(H1048=4,I1048=8)),"H",(AND(H1048=4,I1048=10)),"VH",(AND(H1048=2,I1048=1)),"VL",(AND(H1048=2,I1048=2)),"VL",(AND(H1048=2,I1048=4)),"L",(AND(H1048=2,I1048=6)),"M",(AND(H1048=2,I1048=8)),"H",(AND(H1048=2,I1048=10)),"H",(AND(H1048=1,I1048=1)),"VL",(AND(H1048=1,I1048=2)),"VL",(AND(H1048=1,I1048=4)),"L",(AND(H1048=1,I1048=6)),"L",(AND(H1048=1,I1048=8)),"M+",(AND(H1048=1,I1048=10)),"H"),"")</f>
        <v/>
      </c>
      <c r="K1048" s="229"/>
      <c r="L1048" s="162"/>
      <c r="M1048" s="159"/>
      <c r="N1048" s="159"/>
      <c r="O1048" s="159"/>
      <c r="P1048" s="159"/>
      <c r="Q1048" s="159"/>
      <c r="R1048" s="159"/>
      <c r="S1048" s="159"/>
      <c r="T1048" s="159"/>
      <c r="U1048" s="267"/>
      <c r="V1048" s="159"/>
      <c r="W1048" s="230"/>
    </row>
    <row r="1049" spans="1:23" ht="21.5" customHeight="1">
      <c r="A1049" s="228"/>
      <c r="B1049" s="228"/>
      <c r="C1049" s="160"/>
      <c r="D1049" s="160"/>
      <c r="E1049" s="343"/>
      <c r="F1049" s="343"/>
      <c r="G1049" s="343"/>
      <c r="H1049" s="343"/>
      <c r="I1049" s="343"/>
      <c r="J1049" s="268" t="str" cm="1">
        <f t="array" ref="J1049">IFERROR(_xlfn.IFS((AND(H1049=10,I1049=1)),"L",(AND(H1049=10,I1049=2)),"H",(AND(H1049=10,I1049=4)),"VH",(AND(H1049=10,I1049=6)),"VH",(AND(H1049=10,I1049=8)),"VH",(AND(H1049=10,I1049=10)),"VH",(AND(H1049=8,I1049=1)),"L",(AND(H1049=8,I1049=2)),"M+",(AND(H1049=8,I1049=4)),"H",(AND(H1049=8,I1049=6)),"VH",(AND(H1049=8,I1049=8)),"VH",(AND(H1049=8,I1049=10)),"VH",(AND(H1049=6,I1049=1)),"L",(AND(H1049=6,I1049=2)),"M",(AND(H1049=6,I1049=4)),"M+",(AND(H1049=6,I1049=6)),"H",(AND(H1049=6,I1049=8)),"VH",(AND(H1049=6,I1049=10)),"VH",(AND(H1049=4,I1049=1)),"VL",(AND(H1049=4,I1049=2)),"L",(AND(H1049=4,I1049=4)),"M",(AND(H1049=4,I1049=6)),"M+",(AND(H1049=4,I1049=8)),"H",(AND(H1049=4,I1049=10)),"VH",(AND(H1049=2,I1049=1)),"VL",(AND(H1049=2,I1049=2)),"VL",(AND(H1049=2,I1049=4)),"L",(AND(H1049=2,I1049=6)),"M",(AND(H1049=2,I1049=8)),"H",(AND(H1049=2,I1049=10)),"H",(AND(H1049=1,I1049=1)),"VL",(AND(H1049=1,I1049=2)),"VL",(AND(H1049=1,I1049=4)),"L",(AND(H1049=1,I1049=6)),"L",(AND(H1049=1,I1049=8)),"M+",(AND(H1049=1,I1049=10)),"H"),"")</f>
        <v/>
      </c>
      <c r="K1049" s="229"/>
      <c r="L1049" s="162"/>
      <c r="M1049" s="159"/>
      <c r="N1049" s="159"/>
      <c r="O1049" s="159"/>
      <c r="P1049" s="159"/>
      <c r="Q1049" s="159"/>
      <c r="R1049" s="159"/>
      <c r="S1049" s="159"/>
      <c r="T1049" s="159"/>
      <c r="U1049" s="267"/>
      <c r="V1049" s="159"/>
      <c r="W1049" s="230"/>
    </row>
    <row r="1050" spans="1:23" ht="21.5" customHeight="1">
      <c r="A1050" s="228"/>
      <c r="B1050" s="228"/>
      <c r="C1050" s="160"/>
      <c r="D1050" s="160"/>
      <c r="E1050" s="343"/>
      <c r="F1050" s="343"/>
      <c r="G1050" s="343"/>
      <c r="H1050" s="343"/>
      <c r="I1050" s="343"/>
      <c r="J1050" s="268" t="str" cm="1">
        <f t="array" ref="J1050">IFERROR(_xlfn.IFS((AND(H1050=10,I1050=1)),"L",(AND(H1050=10,I1050=2)),"H",(AND(H1050=10,I1050=4)),"VH",(AND(H1050=10,I1050=6)),"VH",(AND(H1050=10,I1050=8)),"VH",(AND(H1050=10,I1050=10)),"VH",(AND(H1050=8,I1050=1)),"L",(AND(H1050=8,I1050=2)),"M+",(AND(H1050=8,I1050=4)),"H",(AND(H1050=8,I1050=6)),"VH",(AND(H1050=8,I1050=8)),"VH",(AND(H1050=8,I1050=10)),"VH",(AND(H1050=6,I1050=1)),"L",(AND(H1050=6,I1050=2)),"M",(AND(H1050=6,I1050=4)),"M+",(AND(H1050=6,I1050=6)),"H",(AND(H1050=6,I1050=8)),"VH",(AND(H1050=6,I1050=10)),"VH",(AND(H1050=4,I1050=1)),"VL",(AND(H1050=4,I1050=2)),"L",(AND(H1050=4,I1050=4)),"M",(AND(H1050=4,I1050=6)),"M+",(AND(H1050=4,I1050=8)),"H",(AND(H1050=4,I1050=10)),"VH",(AND(H1050=2,I1050=1)),"VL",(AND(H1050=2,I1050=2)),"VL",(AND(H1050=2,I1050=4)),"L",(AND(H1050=2,I1050=6)),"M",(AND(H1050=2,I1050=8)),"H",(AND(H1050=2,I1050=10)),"H",(AND(H1050=1,I1050=1)),"VL",(AND(H1050=1,I1050=2)),"VL",(AND(H1050=1,I1050=4)),"L",(AND(H1050=1,I1050=6)),"L",(AND(H1050=1,I1050=8)),"M+",(AND(H1050=1,I1050=10)),"H"),"")</f>
        <v/>
      </c>
      <c r="K1050" s="229"/>
      <c r="L1050" s="162"/>
      <c r="M1050" s="159"/>
      <c r="N1050" s="159"/>
      <c r="O1050" s="159"/>
      <c r="P1050" s="159"/>
      <c r="Q1050" s="159"/>
      <c r="R1050" s="159"/>
      <c r="S1050" s="159"/>
      <c r="T1050" s="159"/>
      <c r="U1050" s="267"/>
      <c r="V1050" s="159"/>
      <c r="W1050" s="230"/>
    </row>
    <row r="1051" spans="1:23" ht="21.5" customHeight="1">
      <c r="A1051" s="228"/>
      <c r="B1051" s="228"/>
      <c r="C1051" s="160"/>
      <c r="D1051" s="160"/>
      <c r="E1051" s="343"/>
      <c r="F1051" s="343"/>
      <c r="G1051" s="343"/>
      <c r="H1051" s="343"/>
      <c r="I1051" s="343"/>
      <c r="J1051" s="268" t="str" cm="1">
        <f t="array" ref="J1051">IFERROR(_xlfn.IFS((AND(H1051=10,I1051=1)),"L",(AND(H1051=10,I1051=2)),"H",(AND(H1051=10,I1051=4)),"VH",(AND(H1051=10,I1051=6)),"VH",(AND(H1051=10,I1051=8)),"VH",(AND(H1051=10,I1051=10)),"VH",(AND(H1051=8,I1051=1)),"L",(AND(H1051=8,I1051=2)),"M+",(AND(H1051=8,I1051=4)),"H",(AND(H1051=8,I1051=6)),"VH",(AND(H1051=8,I1051=8)),"VH",(AND(H1051=8,I1051=10)),"VH",(AND(H1051=6,I1051=1)),"L",(AND(H1051=6,I1051=2)),"M",(AND(H1051=6,I1051=4)),"M+",(AND(H1051=6,I1051=6)),"H",(AND(H1051=6,I1051=8)),"VH",(AND(H1051=6,I1051=10)),"VH",(AND(H1051=4,I1051=1)),"VL",(AND(H1051=4,I1051=2)),"L",(AND(H1051=4,I1051=4)),"M",(AND(H1051=4,I1051=6)),"M+",(AND(H1051=4,I1051=8)),"H",(AND(H1051=4,I1051=10)),"VH",(AND(H1051=2,I1051=1)),"VL",(AND(H1051=2,I1051=2)),"VL",(AND(H1051=2,I1051=4)),"L",(AND(H1051=2,I1051=6)),"M",(AND(H1051=2,I1051=8)),"H",(AND(H1051=2,I1051=10)),"H",(AND(H1051=1,I1051=1)),"VL",(AND(H1051=1,I1051=2)),"VL",(AND(H1051=1,I1051=4)),"L",(AND(H1051=1,I1051=6)),"L",(AND(H1051=1,I1051=8)),"M+",(AND(H1051=1,I1051=10)),"H"),"")</f>
        <v/>
      </c>
      <c r="K1051" s="229"/>
      <c r="L1051" s="162"/>
      <c r="M1051" s="159"/>
      <c r="N1051" s="159"/>
      <c r="O1051" s="159"/>
      <c r="P1051" s="159"/>
      <c r="Q1051" s="159"/>
      <c r="R1051" s="159"/>
      <c r="S1051" s="159"/>
      <c r="T1051" s="159"/>
      <c r="U1051" s="267"/>
      <c r="V1051" s="159"/>
      <c r="W1051" s="230"/>
    </row>
    <row r="1052" spans="1:23" ht="21.5" customHeight="1">
      <c r="A1052" s="228"/>
      <c r="B1052" s="228"/>
      <c r="C1052" s="160"/>
      <c r="D1052" s="160"/>
      <c r="E1052" s="343"/>
      <c r="F1052" s="343"/>
      <c r="G1052" s="343"/>
      <c r="H1052" s="343"/>
      <c r="I1052" s="343"/>
      <c r="J1052" s="268" t="str" cm="1">
        <f t="array" ref="J1052">IFERROR(_xlfn.IFS((AND(H1052=10,I1052=1)),"L",(AND(H1052=10,I1052=2)),"H",(AND(H1052=10,I1052=4)),"VH",(AND(H1052=10,I1052=6)),"VH",(AND(H1052=10,I1052=8)),"VH",(AND(H1052=10,I1052=10)),"VH",(AND(H1052=8,I1052=1)),"L",(AND(H1052=8,I1052=2)),"M+",(AND(H1052=8,I1052=4)),"H",(AND(H1052=8,I1052=6)),"VH",(AND(H1052=8,I1052=8)),"VH",(AND(H1052=8,I1052=10)),"VH",(AND(H1052=6,I1052=1)),"L",(AND(H1052=6,I1052=2)),"M",(AND(H1052=6,I1052=4)),"M+",(AND(H1052=6,I1052=6)),"H",(AND(H1052=6,I1052=8)),"VH",(AND(H1052=6,I1052=10)),"VH",(AND(H1052=4,I1052=1)),"VL",(AND(H1052=4,I1052=2)),"L",(AND(H1052=4,I1052=4)),"M",(AND(H1052=4,I1052=6)),"M+",(AND(H1052=4,I1052=8)),"H",(AND(H1052=4,I1052=10)),"VH",(AND(H1052=2,I1052=1)),"VL",(AND(H1052=2,I1052=2)),"VL",(AND(H1052=2,I1052=4)),"L",(AND(H1052=2,I1052=6)),"M",(AND(H1052=2,I1052=8)),"H",(AND(H1052=2,I1052=10)),"H",(AND(H1052=1,I1052=1)),"VL",(AND(H1052=1,I1052=2)),"VL",(AND(H1052=1,I1052=4)),"L",(AND(H1052=1,I1052=6)),"L",(AND(H1052=1,I1052=8)),"M+",(AND(H1052=1,I1052=10)),"H"),"")</f>
        <v/>
      </c>
      <c r="K1052" s="229"/>
      <c r="L1052" s="162"/>
      <c r="M1052" s="159"/>
      <c r="N1052" s="159"/>
      <c r="O1052" s="159"/>
      <c r="P1052" s="159"/>
      <c r="Q1052" s="159"/>
      <c r="R1052" s="159"/>
      <c r="S1052" s="159"/>
      <c r="T1052" s="159"/>
      <c r="U1052" s="267"/>
      <c r="V1052" s="159"/>
      <c r="W1052" s="230"/>
    </row>
    <row r="1053" spans="1:23" ht="21.5" customHeight="1">
      <c r="A1053" s="228"/>
      <c r="B1053" s="228"/>
      <c r="C1053" s="160"/>
      <c r="D1053" s="340"/>
      <c r="E1053" s="343"/>
      <c r="F1053" s="343"/>
      <c r="G1053" s="343"/>
      <c r="H1053" s="343"/>
      <c r="I1053" s="343"/>
      <c r="J1053" s="268" t="str" cm="1">
        <f t="array" ref="J1053">IFERROR(_xlfn.IFS((AND(H1053=10,I1053=1)),"L",(AND(H1053=10,I1053=2)),"H",(AND(H1053=10,I1053=4)),"VH",(AND(H1053=10,I1053=6)),"VH",(AND(H1053=10,I1053=8)),"VH",(AND(H1053=10,I1053=10)),"VH",(AND(H1053=8,I1053=1)),"L",(AND(H1053=8,I1053=2)),"M+",(AND(H1053=8,I1053=4)),"H",(AND(H1053=8,I1053=6)),"VH",(AND(H1053=8,I1053=8)),"VH",(AND(H1053=8,I1053=10)),"VH",(AND(H1053=6,I1053=1)),"L",(AND(H1053=6,I1053=2)),"M",(AND(H1053=6,I1053=4)),"M+",(AND(H1053=6,I1053=6)),"H",(AND(H1053=6,I1053=8)),"VH",(AND(H1053=6,I1053=10)),"VH",(AND(H1053=4,I1053=1)),"VL",(AND(H1053=4,I1053=2)),"L",(AND(H1053=4,I1053=4)),"M",(AND(H1053=4,I1053=6)),"M+",(AND(H1053=4,I1053=8)),"H",(AND(H1053=4,I1053=10)),"VH",(AND(H1053=2,I1053=1)),"VL",(AND(H1053=2,I1053=2)),"VL",(AND(H1053=2,I1053=4)),"L",(AND(H1053=2,I1053=6)),"M",(AND(H1053=2,I1053=8)),"H",(AND(H1053=2,I1053=10)),"H",(AND(H1053=1,I1053=1)),"VL",(AND(H1053=1,I1053=2)),"VL",(AND(H1053=1,I1053=4)),"L",(AND(H1053=1,I1053=6)),"L",(AND(H1053=1,I1053=8)),"M+",(AND(H1053=1,I1053=10)),"H"),"")</f>
        <v/>
      </c>
      <c r="K1053" s="229"/>
      <c r="L1053" s="162"/>
      <c r="M1053" s="159"/>
      <c r="N1053" s="159"/>
      <c r="O1053" s="159"/>
      <c r="P1053" s="159"/>
      <c r="Q1053" s="159"/>
      <c r="R1053" s="159"/>
      <c r="S1053" s="159"/>
      <c r="T1053" s="159"/>
      <c r="U1053" s="267"/>
      <c r="V1053" s="159"/>
      <c r="W1053" s="230"/>
    </row>
    <row r="1054" spans="1:23" ht="21.5" customHeight="1">
      <c r="A1054" s="228"/>
      <c r="B1054" s="228"/>
      <c r="C1054" s="160"/>
      <c r="D1054" s="334"/>
      <c r="E1054" s="343"/>
      <c r="F1054" s="343"/>
      <c r="G1054" s="343"/>
      <c r="H1054" s="343"/>
      <c r="I1054" s="343"/>
      <c r="J1054" s="268" t="str" cm="1">
        <f t="array" ref="J1054">IFERROR(_xlfn.IFS((AND(H1054=10,I1054=1)),"L",(AND(H1054=10,I1054=2)),"H",(AND(H1054=10,I1054=4)),"VH",(AND(H1054=10,I1054=6)),"VH",(AND(H1054=10,I1054=8)),"VH",(AND(H1054=10,I1054=10)),"VH",(AND(H1054=8,I1054=1)),"L",(AND(H1054=8,I1054=2)),"M+",(AND(H1054=8,I1054=4)),"H",(AND(H1054=8,I1054=6)),"VH",(AND(H1054=8,I1054=8)),"VH",(AND(H1054=8,I1054=10)),"VH",(AND(H1054=6,I1054=1)),"L",(AND(H1054=6,I1054=2)),"M",(AND(H1054=6,I1054=4)),"M+",(AND(H1054=6,I1054=6)),"H",(AND(H1054=6,I1054=8)),"VH",(AND(H1054=6,I1054=10)),"VH",(AND(H1054=4,I1054=1)),"VL",(AND(H1054=4,I1054=2)),"L",(AND(H1054=4,I1054=4)),"M",(AND(H1054=4,I1054=6)),"M+",(AND(H1054=4,I1054=8)),"H",(AND(H1054=4,I1054=10)),"VH",(AND(H1054=2,I1054=1)),"VL",(AND(H1054=2,I1054=2)),"VL",(AND(H1054=2,I1054=4)),"L",(AND(H1054=2,I1054=6)),"M",(AND(H1054=2,I1054=8)),"H",(AND(H1054=2,I1054=10)),"H",(AND(H1054=1,I1054=1)),"VL",(AND(H1054=1,I1054=2)),"VL",(AND(H1054=1,I1054=4)),"L",(AND(H1054=1,I1054=6)),"L",(AND(H1054=1,I1054=8)),"M+",(AND(H1054=1,I1054=10)),"H"),"")</f>
        <v/>
      </c>
      <c r="K1054" s="229"/>
      <c r="L1054" s="162"/>
      <c r="M1054" s="159"/>
      <c r="N1054" s="159"/>
      <c r="O1054" s="159"/>
      <c r="P1054" s="159"/>
      <c r="Q1054" s="159"/>
      <c r="R1054" s="159"/>
      <c r="S1054" s="159"/>
      <c r="T1054" s="159"/>
      <c r="U1054" s="267"/>
      <c r="V1054" s="159"/>
      <c r="W1054" s="230"/>
    </row>
    <row r="1055" spans="1:23" ht="21.5" customHeight="1">
      <c r="A1055" s="228"/>
      <c r="B1055" s="228"/>
      <c r="C1055" s="160"/>
      <c r="D1055" s="334"/>
      <c r="E1055" s="343"/>
      <c r="F1055" s="343"/>
      <c r="G1055" s="343"/>
      <c r="H1055" s="343"/>
      <c r="I1055" s="343"/>
      <c r="J1055" s="268" t="str" cm="1">
        <f t="array" ref="J1055">IFERROR(_xlfn.IFS((AND(H1055=10,I1055=1)),"L",(AND(H1055=10,I1055=2)),"H",(AND(H1055=10,I1055=4)),"VH",(AND(H1055=10,I1055=6)),"VH",(AND(H1055=10,I1055=8)),"VH",(AND(H1055=10,I1055=10)),"VH",(AND(H1055=8,I1055=1)),"L",(AND(H1055=8,I1055=2)),"M+",(AND(H1055=8,I1055=4)),"H",(AND(H1055=8,I1055=6)),"VH",(AND(H1055=8,I1055=8)),"VH",(AND(H1055=8,I1055=10)),"VH",(AND(H1055=6,I1055=1)),"L",(AND(H1055=6,I1055=2)),"M",(AND(H1055=6,I1055=4)),"M+",(AND(H1055=6,I1055=6)),"H",(AND(H1055=6,I1055=8)),"VH",(AND(H1055=6,I1055=10)),"VH",(AND(H1055=4,I1055=1)),"VL",(AND(H1055=4,I1055=2)),"L",(AND(H1055=4,I1055=4)),"M",(AND(H1055=4,I1055=6)),"M+",(AND(H1055=4,I1055=8)),"H",(AND(H1055=4,I1055=10)),"VH",(AND(H1055=2,I1055=1)),"VL",(AND(H1055=2,I1055=2)),"VL",(AND(H1055=2,I1055=4)),"L",(AND(H1055=2,I1055=6)),"M",(AND(H1055=2,I1055=8)),"H",(AND(H1055=2,I1055=10)),"H",(AND(H1055=1,I1055=1)),"VL",(AND(H1055=1,I1055=2)),"VL",(AND(H1055=1,I1055=4)),"L",(AND(H1055=1,I1055=6)),"L",(AND(H1055=1,I1055=8)),"M+",(AND(H1055=1,I1055=10)),"H"),"")</f>
        <v/>
      </c>
      <c r="K1055" s="229"/>
      <c r="L1055" s="162"/>
      <c r="M1055" s="159"/>
      <c r="N1055" s="159"/>
      <c r="O1055" s="159"/>
      <c r="P1055" s="159"/>
      <c r="Q1055" s="159"/>
      <c r="R1055" s="159"/>
      <c r="S1055" s="159"/>
      <c r="T1055" s="159"/>
      <c r="U1055" s="267"/>
      <c r="V1055" s="159"/>
      <c r="W1055" s="230"/>
    </row>
    <row r="1056" spans="1:23" ht="21.5" customHeight="1">
      <c r="A1056" s="228"/>
      <c r="B1056" s="228"/>
      <c r="C1056" s="160"/>
      <c r="D1056" s="334"/>
      <c r="E1056" s="343"/>
      <c r="F1056" s="343"/>
      <c r="G1056" s="343"/>
      <c r="H1056" s="343"/>
      <c r="I1056" s="343"/>
      <c r="J1056" s="268" t="str" cm="1">
        <f t="array" ref="J1056">IFERROR(_xlfn.IFS((AND(H1056=10,I1056=1)),"L",(AND(H1056=10,I1056=2)),"H",(AND(H1056=10,I1056=4)),"VH",(AND(H1056=10,I1056=6)),"VH",(AND(H1056=10,I1056=8)),"VH",(AND(H1056=10,I1056=10)),"VH",(AND(H1056=8,I1056=1)),"L",(AND(H1056=8,I1056=2)),"M+",(AND(H1056=8,I1056=4)),"H",(AND(H1056=8,I1056=6)),"VH",(AND(H1056=8,I1056=8)),"VH",(AND(H1056=8,I1056=10)),"VH",(AND(H1056=6,I1056=1)),"L",(AND(H1056=6,I1056=2)),"M",(AND(H1056=6,I1056=4)),"M+",(AND(H1056=6,I1056=6)),"H",(AND(H1056=6,I1056=8)),"VH",(AND(H1056=6,I1056=10)),"VH",(AND(H1056=4,I1056=1)),"VL",(AND(H1056=4,I1056=2)),"L",(AND(H1056=4,I1056=4)),"M",(AND(H1056=4,I1056=6)),"M+",(AND(H1056=4,I1056=8)),"H",(AND(H1056=4,I1056=10)),"VH",(AND(H1056=2,I1056=1)),"VL",(AND(H1056=2,I1056=2)),"VL",(AND(H1056=2,I1056=4)),"L",(AND(H1056=2,I1056=6)),"M",(AND(H1056=2,I1056=8)),"H",(AND(H1056=2,I1056=10)),"H",(AND(H1056=1,I1056=1)),"VL",(AND(H1056=1,I1056=2)),"VL",(AND(H1056=1,I1056=4)),"L",(AND(H1056=1,I1056=6)),"L",(AND(H1056=1,I1056=8)),"M+",(AND(H1056=1,I1056=10)),"H"),"")</f>
        <v/>
      </c>
      <c r="K1056" s="229"/>
      <c r="L1056" s="162"/>
      <c r="M1056" s="159"/>
      <c r="N1056" s="159"/>
      <c r="O1056" s="159"/>
      <c r="P1056" s="159"/>
      <c r="Q1056" s="159"/>
      <c r="R1056" s="159"/>
      <c r="S1056" s="159"/>
      <c r="T1056" s="159"/>
      <c r="U1056" s="267"/>
      <c r="V1056" s="159"/>
      <c r="W1056" s="230"/>
    </row>
    <row r="1057" spans="1:23" ht="21.5" customHeight="1">
      <c r="A1057" s="228"/>
      <c r="B1057" s="228"/>
      <c r="C1057" s="160"/>
      <c r="D1057" s="334"/>
      <c r="E1057" s="343"/>
      <c r="F1057" s="343"/>
      <c r="G1057" s="343"/>
      <c r="H1057" s="343"/>
      <c r="I1057" s="343"/>
      <c r="J1057" s="268" t="str" cm="1">
        <f t="array" ref="J1057">IFERROR(_xlfn.IFS((AND(H1057=10,I1057=1)),"L",(AND(H1057=10,I1057=2)),"H",(AND(H1057=10,I1057=4)),"VH",(AND(H1057=10,I1057=6)),"VH",(AND(H1057=10,I1057=8)),"VH",(AND(H1057=10,I1057=10)),"VH",(AND(H1057=8,I1057=1)),"L",(AND(H1057=8,I1057=2)),"M+",(AND(H1057=8,I1057=4)),"H",(AND(H1057=8,I1057=6)),"VH",(AND(H1057=8,I1057=8)),"VH",(AND(H1057=8,I1057=10)),"VH",(AND(H1057=6,I1057=1)),"L",(AND(H1057=6,I1057=2)),"M",(AND(H1057=6,I1057=4)),"M+",(AND(H1057=6,I1057=6)),"H",(AND(H1057=6,I1057=8)),"VH",(AND(H1057=6,I1057=10)),"VH",(AND(H1057=4,I1057=1)),"VL",(AND(H1057=4,I1057=2)),"L",(AND(H1057=4,I1057=4)),"M",(AND(H1057=4,I1057=6)),"M+",(AND(H1057=4,I1057=8)),"H",(AND(H1057=4,I1057=10)),"VH",(AND(H1057=2,I1057=1)),"VL",(AND(H1057=2,I1057=2)),"VL",(AND(H1057=2,I1057=4)),"L",(AND(H1057=2,I1057=6)),"M",(AND(H1057=2,I1057=8)),"H",(AND(H1057=2,I1057=10)),"H",(AND(H1057=1,I1057=1)),"VL",(AND(H1057=1,I1057=2)),"VL",(AND(H1057=1,I1057=4)),"L",(AND(H1057=1,I1057=6)),"L",(AND(H1057=1,I1057=8)),"M+",(AND(H1057=1,I1057=10)),"H"),"")</f>
        <v/>
      </c>
      <c r="K1057" s="229"/>
      <c r="L1057" s="162"/>
      <c r="M1057" s="159"/>
      <c r="N1057" s="159"/>
      <c r="O1057" s="159"/>
      <c r="P1057" s="159"/>
      <c r="Q1057" s="159"/>
      <c r="R1057" s="159"/>
      <c r="S1057" s="159"/>
      <c r="T1057" s="159"/>
      <c r="U1057" s="267"/>
      <c r="V1057" s="159"/>
      <c r="W1057" s="230"/>
    </row>
    <row r="1058" spans="1:23" ht="21.5" customHeight="1">
      <c r="A1058" s="228"/>
      <c r="B1058" s="228"/>
      <c r="C1058" s="160"/>
      <c r="D1058" s="334"/>
      <c r="E1058" s="343"/>
      <c r="F1058" s="343"/>
      <c r="G1058" s="343"/>
      <c r="H1058" s="343"/>
      <c r="I1058" s="343"/>
      <c r="J1058" s="268" t="str" cm="1">
        <f t="array" ref="J1058">IFERROR(_xlfn.IFS((AND(H1058=10,I1058=1)),"L",(AND(H1058=10,I1058=2)),"H",(AND(H1058=10,I1058=4)),"VH",(AND(H1058=10,I1058=6)),"VH",(AND(H1058=10,I1058=8)),"VH",(AND(H1058=10,I1058=10)),"VH",(AND(H1058=8,I1058=1)),"L",(AND(H1058=8,I1058=2)),"M+",(AND(H1058=8,I1058=4)),"H",(AND(H1058=8,I1058=6)),"VH",(AND(H1058=8,I1058=8)),"VH",(AND(H1058=8,I1058=10)),"VH",(AND(H1058=6,I1058=1)),"L",(AND(H1058=6,I1058=2)),"M",(AND(H1058=6,I1058=4)),"M+",(AND(H1058=6,I1058=6)),"H",(AND(H1058=6,I1058=8)),"VH",(AND(H1058=6,I1058=10)),"VH",(AND(H1058=4,I1058=1)),"VL",(AND(H1058=4,I1058=2)),"L",(AND(H1058=4,I1058=4)),"M",(AND(H1058=4,I1058=6)),"M+",(AND(H1058=4,I1058=8)),"H",(AND(H1058=4,I1058=10)),"VH",(AND(H1058=2,I1058=1)),"VL",(AND(H1058=2,I1058=2)),"VL",(AND(H1058=2,I1058=4)),"L",(AND(H1058=2,I1058=6)),"M",(AND(H1058=2,I1058=8)),"H",(AND(H1058=2,I1058=10)),"H",(AND(H1058=1,I1058=1)),"VL",(AND(H1058=1,I1058=2)),"VL",(AND(H1058=1,I1058=4)),"L",(AND(H1058=1,I1058=6)),"L",(AND(H1058=1,I1058=8)),"M+",(AND(H1058=1,I1058=10)),"H"),"")</f>
        <v/>
      </c>
      <c r="K1058" s="229"/>
      <c r="L1058" s="162"/>
      <c r="M1058" s="159"/>
      <c r="N1058" s="159"/>
      <c r="O1058" s="159"/>
      <c r="P1058" s="159"/>
      <c r="Q1058" s="159"/>
      <c r="R1058" s="159"/>
      <c r="S1058" s="159"/>
      <c r="T1058" s="159"/>
      <c r="U1058" s="267"/>
      <c r="V1058" s="159"/>
      <c r="W1058" s="230"/>
    </row>
    <row r="1059" spans="1:23" ht="21.5" customHeight="1">
      <c r="A1059" s="228"/>
      <c r="B1059" s="228"/>
      <c r="C1059" s="160"/>
      <c r="D1059" s="334"/>
      <c r="E1059" s="343"/>
      <c r="F1059" s="343"/>
      <c r="G1059" s="343"/>
      <c r="H1059" s="343"/>
      <c r="I1059" s="343"/>
      <c r="J1059" s="268" t="str" cm="1">
        <f t="array" ref="J1059">IFERROR(_xlfn.IFS((AND(H1059=10,I1059=1)),"L",(AND(H1059=10,I1059=2)),"H",(AND(H1059=10,I1059=4)),"VH",(AND(H1059=10,I1059=6)),"VH",(AND(H1059=10,I1059=8)),"VH",(AND(H1059=10,I1059=10)),"VH",(AND(H1059=8,I1059=1)),"L",(AND(H1059=8,I1059=2)),"M+",(AND(H1059=8,I1059=4)),"H",(AND(H1059=8,I1059=6)),"VH",(AND(H1059=8,I1059=8)),"VH",(AND(H1059=8,I1059=10)),"VH",(AND(H1059=6,I1059=1)),"L",(AND(H1059=6,I1059=2)),"M",(AND(H1059=6,I1059=4)),"M+",(AND(H1059=6,I1059=6)),"H",(AND(H1059=6,I1059=8)),"VH",(AND(H1059=6,I1059=10)),"VH",(AND(H1059=4,I1059=1)),"VL",(AND(H1059=4,I1059=2)),"L",(AND(H1059=4,I1059=4)),"M",(AND(H1059=4,I1059=6)),"M+",(AND(H1059=4,I1059=8)),"H",(AND(H1059=4,I1059=10)),"VH",(AND(H1059=2,I1059=1)),"VL",(AND(H1059=2,I1059=2)),"VL",(AND(H1059=2,I1059=4)),"L",(AND(H1059=2,I1059=6)),"M",(AND(H1059=2,I1059=8)),"H",(AND(H1059=2,I1059=10)),"H",(AND(H1059=1,I1059=1)),"VL",(AND(H1059=1,I1059=2)),"VL",(AND(H1059=1,I1059=4)),"L",(AND(H1059=1,I1059=6)),"L",(AND(H1059=1,I1059=8)),"M+",(AND(H1059=1,I1059=10)),"H"),"")</f>
        <v/>
      </c>
      <c r="K1059" s="229"/>
      <c r="L1059" s="162"/>
      <c r="M1059" s="159"/>
      <c r="N1059" s="159"/>
      <c r="O1059" s="159"/>
      <c r="P1059" s="159"/>
      <c r="Q1059" s="159"/>
      <c r="R1059" s="159"/>
      <c r="S1059" s="159"/>
      <c r="T1059" s="159"/>
      <c r="U1059" s="267"/>
      <c r="V1059" s="159"/>
      <c r="W1059" s="230"/>
    </row>
    <row r="1060" spans="1:23" ht="21.5" customHeight="1">
      <c r="A1060" s="228"/>
      <c r="B1060" s="228"/>
      <c r="C1060" s="160"/>
      <c r="D1060" s="334"/>
      <c r="E1060" s="343"/>
      <c r="F1060" s="343"/>
      <c r="G1060" s="343"/>
      <c r="H1060" s="343"/>
      <c r="I1060" s="343"/>
      <c r="J1060" s="268" t="str" cm="1">
        <f t="array" ref="J1060">IFERROR(_xlfn.IFS((AND(H1060=10,I1060=1)),"L",(AND(H1060=10,I1060=2)),"H",(AND(H1060=10,I1060=4)),"VH",(AND(H1060=10,I1060=6)),"VH",(AND(H1060=10,I1060=8)),"VH",(AND(H1060=10,I1060=10)),"VH",(AND(H1060=8,I1060=1)),"L",(AND(H1060=8,I1060=2)),"M+",(AND(H1060=8,I1060=4)),"H",(AND(H1060=8,I1060=6)),"VH",(AND(H1060=8,I1060=8)),"VH",(AND(H1060=8,I1060=10)),"VH",(AND(H1060=6,I1060=1)),"L",(AND(H1060=6,I1060=2)),"M",(AND(H1060=6,I1060=4)),"M+",(AND(H1060=6,I1060=6)),"H",(AND(H1060=6,I1060=8)),"VH",(AND(H1060=6,I1060=10)),"VH",(AND(H1060=4,I1060=1)),"VL",(AND(H1060=4,I1060=2)),"L",(AND(H1060=4,I1060=4)),"M",(AND(H1060=4,I1060=6)),"M+",(AND(H1060=4,I1060=8)),"H",(AND(H1060=4,I1060=10)),"VH",(AND(H1060=2,I1060=1)),"VL",(AND(H1060=2,I1060=2)),"VL",(AND(H1060=2,I1060=4)),"L",(AND(H1060=2,I1060=6)),"M",(AND(H1060=2,I1060=8)),"H",(AND(H1060=2,I1060=10)),"H",(AND(H1060=1,I1060=1)),"VL",(AND(H1060=1,I1060=2)),"VL",(AND(H1060=1,I1060=4)),"L",(AND(H1060=1,I1060=6)),"L",(AND(H1060=1,I1060=8)),"M+",(AND(H1060=1,I1060=10)),"H"),"")</f>
        <v/>
      </c>
      <c r="K1060" s="229"/>
      <c r="L1060" s="162"/>
      <c r="M1060" s="159"/>
      <c r="N1060" s="159"/>
      <c r="O1060" s="159"/>
      <c r="P1060" s="159"/>
      <c r="Q1060" s="159"/>
      <c r="R1060" s="159"/>
      <c r="S1060" s="159"/>
      <c r="T1060" s="159"/>
      <c r="U1060" s="267"/>
      <c r="V1060" s="159"/>
      <c r="W1060" s="230"/>
    </row>
    <row r="1061" spans="1:23" ht="21.5" customHeight="1">
      <c r="A1061" s="228"/>
      <c r="B1061" s="228"/>
      <c r="C1061" s="160"/>
      <c r="D1061" s="340"/>
      <c r="E1061" s="343"/>
      <c r="F1061" s="343"/>
      <c r="G1061" s="343"/>
      <c r="H1061" s="343"/>
      <c r="I1061" s="343"/>
      <c r="J1061" s="268" t="str" cm="1">
        <f t="array" ref="J1061">IFERROR(_xlfn.IFS((AND(H1061=10,I1061=1)),"L",(AND(H1061=10,I1061=2)),"H",(AND(H1061=10,I1061=4)),"VH",(AND(H1061=10,I1061=6)),"VH",(AND(H1061=10,I1061=8)),"VH",(AND(H1061=10,I1061=10)),"VH",(AND(H1061=8,I1061=1)),"L",(AND(H1061=8,I1061=2)),"M+",(AND(H1061=8,I1061=4)),"H",(AND(H1061=8,I1061=6)),"VH",(AND(H1061=8,I1061=8)),"VH",(AND(H1061=8,I1061=10)),"VH",(AND(H1061=6,I1061=1)),"L",(AND(H1061=6,I1061=2)),"M",(AND(H1061=6,I1061=4)),"M+",(AND(H1061=6,I1061=6)),"H",(AND(H1061=6,I1061=8)),"VH",(AND(H1061=6,I1061=10)),"VH",(AND(H1061=4,I1061=1)),"VL",(AND(H1061=4,I1061=2)),"L",(AND(H1061=4,I1061=4)),"M",(AND(H1061=4,I1061=6)),"M+",(AND(H1061=4,I1061=8)),"H",(AND(H1061=4,I1061=10)),"VH",(AND(H1061=2,I1061=1)),"VL",(AND(H1061=2,I1061=2)),"VL",(AND(H1061=2,I1061=4)),"L",(AND(H1061=2,I1061=6)),"M",(AND(H1061=2,I1061=8)),"H",(AND(H1061=2,I1061=10)),"H",(AND(H1061=1,I1061=1)),"VL",(AND(H1061=1,I1061=2)),"VL",(AND(H1061=1,I1061=4)),"L",(AND(H1061=1,I1061=6)),"L",(AND(H1061=1,I1061=8)),"M+",(AND(H1061=1,I1061=10)),"H"),"")</f>
        <v/>
      </c>
      <c r="K1061" s="229"/>
      <c r="L1061" s="162"/>
      <c r="M1061" s="159"/>
      <c r="N1061" s="159"/>
      <c r="O1061" s="159"/>
      <c r="P1061" s="159"/>
      <c r="Q1061" s="159"/>
      <c r="R1061" s="159"/>
      <c r="S1061" s="159"/>
      <c r="T1061" s="159"/>
      <c r="U1061" s="267"/>
      <c r="V1061" s="159"/>
      <c r="W1061" s="230"/>
    </row>
    <row r="1062" spans="1:23" ht="21.5" customHeight="1">
      <c r="A1062" s="228"/>
      <c r="B1062" s="228"/>
      <c r="C1062" s="160"/>
      <c r="D1062" s="160"/>
      <c r="E1062" s="343"/>
      <c r="F1062" s="343"/>
      <c r="G1062" s="343"/>
      <c r="H1062" s="343"/>
      <c r="I1062" s="343"/>
      <c r="J1062" s="268" t="str" cm="1">
        <f t="array" ref="J1062">IFERROR(_xlfn.IFS((AND(H1062=10,I1062=1)),"L",(AND(H1062=10,I1062=2)),"H",(AND(H1062=10,I1062=4)),"VH",(AND(H1062=10,I1062=6)),"VH",(AND(H1062=10,I1062=8)),"VH",(AND(H1062=10,I1062=10)),"VH",(AND(H1062=8,I1062=1)),"L",(AND(H1062=8,I1062=2)),"M+",(AND(H1062=8,I1062=4)),"H",(AND(H1062=8,I1062=6)),"VH",(AND(H1062=8,I1062=8)),"VH",(AND(H1062=8,I1062=10)),"VH",(AND(H1062=6,I1062=1)),"L",(AND(H1062=6,I1062=2)),"M",(AND(H1062=6,I1062=4)),"M+",(AND(H1062=6,I1062=6)),"H",(AND(H1062=6,I1062=8)),"VH",(AND(H1062=6,I1062=10)),"VH",(AND(H1062=4,I1062=1)),"VL",(AND(H1062=4,I1062=2)),"L",(AND(H1062=4,I1062=4)),"M",(AND(H1062=4,I1062=6)),"M+",(AND(H1062=4,I1062=8)),"H",(AND(H1062=4,I1062=10)),"VH",(AND(H1062=2,I1062=1)),"VL",(AND(H1062=2,I1062=2)),"VL",(AND(H1062=2,I1062=4)),"L",(AND(H1062=2,I1062=6)),"M",(AND(H1062=2,I1062=8)),"H",(AND(H1062=2,I1062=10)),"H",(AND(H1062=1,I1062=1)),"VL",(AND(H1062=1,I1062=2)),"VL",(AND(H1062=1,I1062=4)),"L",(AND(H1062=1,I1062=6)),"L",(AND(H1062=1,I1062=8)),"M+",(AND(H1062=1,I1062=10)),"H"),"")</f>
        <v/>
      </c>
      <c r="K1062" s="229"/>
      <c r="L1062" s="162"/>
      <c r="M1062" s="159"/>
      <c r="N1062" s="159"/>
      <c r="O1062" s="159"/>
      <c r="P1062" s="159"/>
      <c r="Q1062" s="159"/>
      <c r="R1062" s="159"/>
      <c r="S1062" s="159"/>
      <c r="T1062" s="159"/>
      <c r="U1062" s="267"/>
      <c r="V1062" s="159"/>
      <c r="W1062" s="230"/>
    </row>
    <row r="1063" spans="1:23" ht="21.5" customHeight="1">
      <c r="A1063" s="228"/>
      <c r="B1063" s="228"/>
      <c r="C1063" s="160"/>
      <c r="D1063" s="160"/>
      <c r="E1063" s="343"/>
      <c r="F1063" s="343"/>
      <c r="G1063" s="343"/>
      <c r="H1063" s="343"/>
      <c r="I1063" s="343"/>
      <c r="J1063" s="268" t="str" cm="1">
        <f t="array" ref="J1063">IFERROR(_xlfn.IFS((AND(H1063=10,I1063=1)),"L",(AND(H1063=10,I1063=2)),"H",(AND(H1063=10,I1063=4)),"VH",(AND(H1063=10,I1063=6)),"VH",(AND(H1063=10,I1063=8)),"VH",(AND(H1063=10,I1063=10)),"VH",(AND(H1063=8,I1063=1)),"L",(AND(H1063=8,I1063=2)),"M+",(AND(H1063=8,I1063=4)),"H",(AND(H1063=8,I1063=6)),"VH",(AND(H1063=8,I1063=8)),"VH",(AND(H1063=8,I1063=10)),"VH",(AND(H1063=6,I1063=1)),"L",(AND(H1063=6,I1063=2)),"M",(AND(H1063=6,I1063=4)),"M+",(AND(H1063=6,I1063=6)),"H",(AND(H1063=6,I1063=8)),"VH",(AND(H1063=6,I1063=10)),"VH",(AND(H1063=4,I1063=1)),"VL",(AND(H1063=4,I1063=2)),"L",(AND(H1063=4,I1063=4)),"M",(AND(H1063=4,I1063=6)),"M+",(AND(H1063=4,I1063=8)),"H",(AND(H1063=4,I1063=10)),"VH",(AND(H1063=2,I1063=1)),"VL",(AND(H1063=2,I1063=2)),"VL",(AND(H1063=2,I1063=4)),"L",(AND(H1063=2,I1063=6)),"M",(AND(H1063=2,I1063=8)),"H",(AND(H1063=2,I1063=10)),"H",(AND(H1063=1,I1063=1)),"VL",(AND(H1063=1,I1063=2)),"VL",(AND(H1063=1,I1063=4)),"L",(AND(H1063=1,I1063=6)),"L",(AND(H1063=1,I1063=8)),"M+",(AND(H1063=1,I1063=10)),"H"),"")</f>
        <v/>
      </c>
      <c r="K1063" s="229"/>
      <c r="L1063" s="162"/>
      <c r="M1063" s="159"/>
      <c r="N1063" s="159"/>
      <c r="O1063" s="159"/>
      <c r="P1063" s="159"/>
      <c r="Q1063" s="159"/>
      <c r="R1063" s="159"/>
      <c r="S1063" s="159"/>
      <c r="T1063" s="159"/>
      <c r="U1063" s="267"/>
      <c r="V1063" s="159"/>
      <c r="W1063" s="230"/>
    </row>
    <row r="1064" spans="1:23" ht="21.5" customHeight="1">
      <c r="A1064" s="228"/>
      <c r="B1064" s="228"/>
      <c r="C1064" s="160"/>
      <c r="D1064" s="160"/>
      <c r="E1064" s="343"/>
      <c r="F1064" s="343"/>
      <c r="G1064" s="343"/>
      <c r="H1064" s="343"/>
      <c r="I1064" s="343"/>
      <c r="J1064" s="268" t="str" cm="1">
        <f t="array" ref="J1064">IFERROR(_xlfn.IFS((AND(H1064=10,I1064=1)),"L",(AND(H1064=10,I1064=2)),"H",(AND(H1064=10,I1064=4)),"VH",(AND(H1064=10,I1064=6)),"VH",(AND(H1064=10,I1064=8)),"VH",(AND(H1064=10,I1064=10)),"VH",(AND(H1064=8,I1064=1)),"L",(AND(H1064=8,I1064=2)),"M+",(AND(H1064=8,I1064=4)),"H",(AND(H1064=8,I1064=6)),"VH",(AND(H1064=8,I1064=8)),"VH",(AND(H1064=8,I1064=10)),"VH",(AND(H1064=6,I1064=1)),"L",(AND(H1064=6,I1064=2)),"M",(AND(H1064=6,I1064=4)),"M+",(AND(H1064=6,I1064=6)),"H",(AND(H1064=6,I1064=8)),"VH",(AND(H1064=6,I1064=10)),"VH",(AND(H1064=4,I1064=1)),"VL",(AND(H1064=4,I1064=2)),"L",(AND(H1064=4,I1064=4)),"M",(AND(H1064=4,I1064=6)),"M+",(AND(H1064=4,I1064=8)),"H",(AND(H1064=4,I1064=10)),"VH",(AND(H1064=2,I1064=1)),"VL",(AND(H1064=2,I1064=2)),"VL",(AND(H1064=2,I1064=4)),"L",(AND(H1064=2,I1064=6)),"M",(AND(H1064=2,I1064=8)),"H",(AND(H1064=2,I1064=10)),"H",(AND(H1064=1,I1064=1)),"VL",(AND(H1064=1,I1064=2)),"VL",(AND(H1064=1,I1064=4)),"L",(AND(H1064=1,I1064=6)),"L",(AND(H1064=1,I1064=8)),"M+",(AND(H1064=1,I1064=10)),"H"),"")</f>
        <v/>
      </c>
      <c r="K1064" s="229"/>
      <c r="L1064" s="162"/>
      <c r="M1064" s="159"/>
      <c r="N1064" s="159"/>
      <c r="O1064" s="159"/>
      <c r="P1064" s="159"/>
      <c r="Q1064" s="159"/>
      <c r="R1064" s="159"/>
      <c r="S1064" s="159"/>
      <c r="T1064" s="159"/>
      <c r="U1064" s="267"/>
      <c r="V1064" s="159"/>
      <c r="W1064" s="230"/>
    </row>
    <row r="1065" spans="1:23" ht="21.5" customHeight="1">
      <c r="A1065" s="228"/>
      <c r="B1065" s="228"/>
      <c r="C1065" s="160"/>
      <c r="D1065" s="160"/>
      <c r="E1065" s="343"/>
      <c r="F1065" s="343"/>
      <c r="G1065" s="343"/>
      <c r="H1065" s="343"/>
      <c r="I1065" s="343"/>
      <c r="J1065" s="268" t="str" cm="1">
        <f t="array" ref="J1065">IFERROR(_xlfn.IFS((AND(H1065=10,I1065=1)),"L",(AND(H1065=10,I1065=2)),"H",(AND(H1065=10,I1065=4)),"VH",(AND(H1065=10,I1065=6)),"VH",(AND(H1065=10,I1065=8)),"VH",(AND(H1065=10,I1065=10)),"VH",(AND(H1065=8,I1065=1)),"L",(AND(H1065=8,I1065=2)),"M+",(AND(H1065=8,I1065=4)),"H",(AND(H1065=8,I1065=6)),"VH",(AND(H1065=8,I1065=8)),"VH",(AND(H1065=8,I1065=10)),"VH",(AND(H1065=6,I1065=1)),"L",(AND(H1065=6,I1065=2)),"M",(AND(H1065=6,I1065=4)),"M+",(AND(H1065=6,I1065=6)),"H",(AND(H1065=6,I1065=8)),"VH",(AND(H1065=6,I1065=10)),"VH",(AND(H1065=4,I1065=1)),"VL",(AND(H1065=4,I1065=2)),"L",(AND(H1065=4,I1065=4)),"M",(AND(H1065=4,I1065=6)),"M+",(AND(H1065=4,I1065=8)),"H",(AND(H1065=4,I1065=10)),"VH",(AND(H1065=2,I1065=1)),"VL",(AND(H1065=2,I1065=2)),"VL",(AND(H1065=2,I1065=4)),"L",(AND(H1065=2,I1065=6)),"M",(AND(H1065=2,I1065=8)),"H",(AND(H1065=2,I1065=10)),"H",(AND(H1065=1,I1065=1)),"VL",(AND(H1065=1,I1065=2)),"VL",(AND(H1065=1,I1065=4)),"L",(AND(H1065=1,I1065=6)),"L",(AND(H1065=1,I1065=8)),"M+",(AND(H1065=1,I1065=10)),"H"),"")</f>
        <v/>
      </c>
      <c r="K1065" s="229"/>
      <c r="L1065" s="162"/>
      <c r="M1065" s="159"/>
      <c r="N1065" s="159"/>
      <c r="O1065" s="159"/>
      <c r="P1065" s="159"/>
      <c r="Q1065" s="159"/>
      <c r="R1065" s="159"/>
      <c r="S1065" s="159"/>
      <c r="T1065" s="159"/>
      <c r="U1065" s="267"/>
      <c r="V1065" s="159"/>
      <c r="W1065" s="230"/>
    </row>
    <row r="1066" spans="1:23" ht="21.5" customHeight="1">
      <c r="A1066" s="228"/>
      <c r="B1066" s="228"/>
      <c r="C1066" s="160"/>
      <c r="D1066" s="160"/>
      <c r="E1066" s="343"/>
      <c r="F1066" s="343"/>
      <c r="G1066" s="343"/>
      <c r="H1066" s="343"/>
      <c r="I1066" s="343"/>
      <c r="J1066" s="268" t="str" cm="1">
        <f t="array" ref="J1066">IFERROR(_xlfn.IFS((AND(H1066=10,I1066=1)),"L",(AND(H1066=10,I1066=2)),"H",(AND(H1066=10,I1066=4)),"VH",(AND(H1066=10,I1066=6)),"VH",(AND(H1066=10,I1066=8)),"VH",(AND(H1066=10,I1066=10)),"VH",(AND(H1066=8,I1066=1)),"L",(AND(H1066=8,I1066=2)),"M+",(AND(H1066=8,I1066=4)),"H",(AND(H1066=8,I1066=6)),"VH",(AND(H1066=8,I1066=8)),"VH",(AND(H1066=8,I1066=10)),"VH",(AND(H1066=6,I1066=1)),"L",(AND(H1066=6,I1066=2)),"M",(AND(H1066=6,I1066=4)),"M+",(AND(H1066=6,I1066=6)),"H",(AND(H1066=6,I1066=8)),"VH",(AND(H1066=6,I1066=10)),"VH",(AND(H1066=4,I1066=1)),"VL",(AND(H1066=4,I1066=2)),"L",(AND(H1066=4,I1066=4)),"M",(AND(H1066=4,I1066=6)),"M+",(AND(H1066=4,I1066=8)),"H",(AND(H1066=4,I1066=10)),"VH",(AND(H1066=2,I1066=1)),"VL",(AND(H1066=2,I1066=2)),"VL",(AND(H1066=2,I1066=4)),"L",(AND(H1066=2,I1066=6)),"M",(AND(H1066=2,I1066=8)),"H",(AND(H1066=2,I1066=10)),"H",(AND(H1066=1,I1066=1)),"VL",(AND(H1066=1,I1066=2)),"VL",(AND(H1066=1,I1066=4)),"L",(AND(H1066=1,I1066=6)),"L",(AND(H1066=1,I1066=8)),"M+",(AND(H1066=1,I1066=10)),"H"),"")</f>
        <v/>
      </c>
      <c r="K1066" s="229"/>
      <c r="L1066" s="162"/>
      <c r="M1066" s="159"/>
      <c r="N1066" s="159"/>
      <c r="O1066" s="159"/>
      <c r="P1066" s="159"/>
      <c r="Q1066" s="159"/>
      <c r="R1066" s="159"/>
      <c r="S1066" s="159"/>
      <c r="T1066" s="159"/>
      <c r="U1066" s="267"/>
      <c r="V1066" s="159"/>
      <c r="W1066" s="230"/>
    </row>
    <row r="1067" spans="1:23" ht="21.5" customHeight="1">
      <c r="A1067" s="228"/>
      <c r="B1067" s="228"/>
      <c r="C1067" s="160"/>
      <c r="D1067" s="160"/>
      <c r="E1067" s="343"/>
      <c r="F1067" s="343"/>
      <c r="G1067" s="343"/>
      <c r="H1067" s="343"/>
      <c r="I1067" s="343"/>
      <c r="J1067" s="268" t="str" cm="1">
        <f t="array" ref="J1067">IFERROR(_xlfn.IFS((AND(H1067=10,I1067=1)),"L",(AND(H1067=10,I1067=2)),"H",(AND(H1067=10,I1067=4)),"VH",(AND(H1067=10,I1067=6)),"VH",(AND(H1067=10,I1067=8)),"VH",(AND(H1067=10,I1067=10)),"VH",(AND(H1067=8,I1067=1)),"L",(AND(H1067=8,I1067=2)),"M+",(AND(H1067=8,I1067=4)),"H",(AND(H1067=8,I1067=6)),"VH",(AND(H1067=8,I1067=8)),"VH",(AND(H1067=8,I1067=10)),"VH",(AND(H1067=6,I1067=1)),"L",(AND(H1067=6,I1067=2)),"M",(AND(H1067=6,I1067=4)),"M+",(AND(H1067=6,I1067=6)),"H",(AND(H1067=6,I1067=8)),"VH",(AND(H1067=6,I1067=10)),"VH",(AND(H1067=4,I1067=1)),"VL",(AND(H1067=4,I1067=2)),"L",(AND(H1067=4,I1067=4)),"M",(AND(H1067=4,I1067=6)),"M+",(AND(H1067=4,I1067=8)),"H",(AND(H1067=4,I1067=10)),"VH",(AND(H1067=2,I1067=1)),"VL",(AND(H1067=2,I1067=2)),"VL",(AND(H1067=2,I1067=4)),"L",(AND(H1067=2,I1067=6)),"M",(AND(H1067=2,I1067=8)),"H",(AND(H1067=2,I1067=10)),"H",(AND(H1067=1,I1067=1)),"VL",(AND(H1067=1,I1067=2)),"VL",(AND(H1067=1,I1067=4)),"L",(AND(H1067=1,I1067=6)),"L",(AND(H1067=1,I1067=8)),"M+",(AND(H1067=1,I1067=10)),"H"),"")</f>
        <v/>
      </c>
      <c r="K1067" s="229"/>
      <c r="L1067" s="162"/>
      <c r="M1067" s="159"/>
      <c r="N1067" s="159"/>
      <c r="O1067" s="159"/>
      <c r="P1067" s="159"/>
      <c r="Q1067" s="159"/>
      <c r="R1067" s="159"/>
      <c r="S1067" s="159"/>
      <c r="T1067" s="159"/>
      <c r="U1067" s="267"/>
      <c r="V1067" s="159"/>
      <c r="W1067" s="230"/>
    </row>
    <row r="1068" spans="1:23" ht="21.5" customHeight="1">
      <c r="A1068" s="228"/>
      <c r="B1068" s="228"/>
      <c r="C1068" s="160"/>
      <c r="D1068" s="160"/>
      <c r="E1068" s="343"/>
      <c r="F1068" s="343"/>
      <c r="G1068" s="343"/>
      <c r="H1068" s="343"/>
      <c r="I1068" s="343"/>
      <c r="J1068" s="268" t="str" cm="1">
        <f t="array" ref="J1068">IFERROR(_xlfn.IFS((AND(H1068=10,I1068=1)),"L",(AND(H1068=10,I1068=2)),"H",(AND(H1068=10,I1068=4)),"VH",(AND(H1068=10,I1068=6)),"VH",(AND(H1068=10,I1068=8)),"VH",(AND(H1068=10,I1068=10)),"VH",(AND(H1068=8,I1068=1)),"L",(AND(H1068=8,I1068=2)),"M+",(AND(H1068=8,I1068=4)),"H",(AND(H1068=8,I1068=6)),"VH",(AND(H1068=8,I1068=8)),"VH",(AND(H1068=8,I1068=10)),"VH",(AND(H1068=6,I1068=1)),"L",(AND(H1068=6,I1068=2)),"M",(AND(H1068=6,I1068=4)),"M+",(AND(H1068=6,I1068=6)),"H",(AND(H1068=6,I1068=8)),"VH",(AND(H1068=6,I1068=10)),"VH",(AND(H1068=4,I1068=1)),"VL",(AND(H1068=4,I1068=2)),"L",(AND(H1068=4,I1068=4)),"M",(AND(H1068=4,I1068=6)),"M+",(AND(H1068=4,I1068=8)),"H",(AND(H1068=4,I1068=10)),"VH",(AND(H1068=2,I1068=1)),"VL",(AND(H1068=2,I1068=2)),"VL",(AND(H1068=2,I1068=4)),"L",(AND(H1068=2,I1068=6)),"M",(AND(H1068=2,I1068=8)),"H",(AND(H1068=2,I1068=10)),"H",(AND(H1068=1,I1068=1)),"VL",(AND(H1068=1,I1068=2)),"VL",(AND(H1068=1,I1068=4)),"L",(AND(H1068=1,I1068=6)),"L",(AND(H1068=1,I1068=8)),"M+",(AND(H1068=1,I1068=10)),"H"),"")</f>
        <v/>
      </c>
      <c r="K1068" s="229"/>
      <c r="L1068" s="162"/>
      <c r="M1068" s="159"/>
      <c r="N1068" s="159"/>
      <c r="O1068" s="159"/>
      <c r="P1068" s="159"/>
      <c r="Q1068" s="159"/>
      <c r="R1068" s="159"/>
      <c r="S1068" s="159"/>
      <c r="T1068" s="159"/>
      <c r="U1068" s="267"/>
      <c r="V1068" s="159"/>
      <c r="W1068" s="230"/>
    </row>
    <row r="1069" spans="1:23" ht="21.5" customHeight="1">
      <c r="A1069" s="228"/>
      <c r="B1069" s="228"/>
      <c r="C1069" s="160"/>
      <c r="D1069" s="340"/>
      <c r="E1069" s="343"/>
      <c r="F1069" s="343"/>
      <c r="G1069" s="343"/>
      <c r="H1069" s="343"/>
      <c r="I1069" s="343"/>
      <c r="J1069" s="268" t="str" cm="1">
        <f t="array" ref="J1069">IFERROR(_xlfn.IFS((AND(H1069=10,I1069=1)),"L",(AND(H1069=10,I1069=2)),"H",(AND(H1069=10,I1069=4)),"VH",(AND(H1069=10,I1069=6)),"VH",(AND(H1069=10,I1069=8)),"VH",(AND(H1069=10,I1069=10)),"VH",(AND(H1069=8,I1069=1)),"L",(AND(H1069=8,I1069=2)),"M+",(AND(H1069=8,I1069=4)),"H",(AND(H1069=8,I1069=6)),"VH",(AND(H1069=8,I1069=8)),"VH",(AND(H1069=8,I1069=10)),"VH",(AND(H1069=6,I1069=1)),"L",(AND(H1069=6,I1069=2)),"M",(AND(H1069=6,I1069=4)),"M+",(AND(H1069=6,I1069=6)),"H",(AND(H1069=6,I1069=8)),"VH",(AND(H1069=6,I1069=10)),"VH",(AND(H1069=4,I1069=1)),"VL",(AND(H1069=4,I1069=2)),"L",(AND(H1069=4,I1069=4)),"M",(AND(H1069=4,I1069=6)),"M+",(AND(H1069=4,I1069=8)),"H",(AND(H1069=4,I1069=10)),"VH",(AND(H1069=2,I1069=1)),"VL",(AND(H1069=2,I1069=2)),"VL",(AND(H1069=2,I1069=4)),"L",(AND(H1069=2,I1069=6)),"M",(AND(H1069=2,I1069=8)),"H",(AND(H1069=2,I1069=10)),"H",(AND(H1069=1,I1069=1)),"VL",(AND(H1069=1,I1069=2)),"VL",(AND(H1069=1,I1069=4)),"L",(AND(H1069=1,I1069=6)),"L",(AND(H1069=1,I1069=8)),"M+",(AND(H1069=1,I1069=10)),"H"),"")</f>
        <v/>
      </c>
      <c r="K1069" s="229"/>
      <c r="L1069" s="162"/>
      <c r="M1069" s="159"/>
      <c r="N1069" s="159"/>
      <c r="O1069" s="159"/>
      <c r="P1069" s="159"/>
      <c r="Q1069" s="159"/>
      <c r="R1069" s="159"/>
      <c r="S1069" s="159"/>
      <c r="T1069" s="159"/>
      <c r="U1069" s="267"/>
      <c r="V1069" s="159"/>
      <c r="W1069" s="230"/>
    </row>
    <row r="1070" spans="1:23" ht="21.5" customHeight="1">
      <c r="A1070" s="228"/>
      <c r="B1070" s="228"/>
      <c r="C1070" s="160"/>
      <c r="D1070" s="160"/>
      <c r="E1070" s="343"/>
      <c r="F1070" s="343"/>
      <c r="G1070" s="343"/>
      <c r="H1070" s="343"/>
      <c r="I1070" s="343"/>
      <c r="J1070" s="268" t="str" cm="1">
        <f t="array" ref="J1070">IFERROR(_xlfn.IFS((AND(H1070=10,I1070=1)),"L",(AND(H1070=10,I1070=2)),"H",(AND(H1070=10,I1070=4)),"VH",(AND(H1070=10,I1070=6)),"VH",(AND(H1070=10,I1070=8)),"VH",(AND(H1070=10,I1070=10)),"VH",(AND(H1070=8,I1070=1)),"L",(AND(H1070=8,I1070=2)),"M+",(AND(H1070=8,I1070=4)),"H",(AND(H1070=8,I1070=6)),"VH",(AND(H1070=8,I1070=8)),"VH",(AND(H1070=8,I1070=10)),"VH",(AND(H1070=6,I1070=1)),"L",(AND(H1070=6,I1070=2)),"M",(AND(H1070=6,I1070=4)),"M+",(AND(H1070=6,I1070=6)),"H",(AND(H1070=6,I1070=8)),"VH",(AND(H1070=6,I1070=10)),"VH",(AND(H1070=4,I1070=1)),"VL",(AND(H1070=4,I1070=2)),"L",(AND(H1070=4,I1070=4)),"M",(AND(H1070=4,I1070=6)),"M+",(AND(H1070=4,I1070=8)),"H",(AND(H1070=4,I1070=10)),"VH",(AND(H1070=2,I1070=1)),"VL",(AND(H1070=2,I1070=2)),"VL",(AND(H1070=2,I1070=4)),"L",(AND(H1070=2,I1070=6)),"M",(AND(H1070=2,I1070=8)),"H",(AND(H1070=2,I1070=10)),"H",(AND(H1070=1,I1070=1)),"VL",(AND(H1070=1,I1070=2)),"VL",(AND(H1070=1,I1070=4)),"L",(AND(H1070=1,I1070=6)),"L",(AND(H1070=1,I1070=8)),"M+",(AND(H1070=1,I1070=10)),"H"),"")</f>
        <v/>
      </c>
      <c r="K1070" s="229"/>
      <c r="L1070" s="162"/>
      <c r="M1070" s="159"/>
      <c r="N1070" s="159"/>
      <c r="O1070" s="159"/>
      <c r="P1070" s="159"/>
      <c r="Q1070" s="159"/>
      <c r="R1070" s="159"/>
      <c r="S1070" s="159"/>
      <c r="T1070" s="159"/>
      <c r="U1070" s="267"/>
      <c r="V1070" s="159"/>
      <c r="W1070" s="230"/>
    </row>
    <row r="1071" spans="1:23" ht="21.5" customHeight="1">
      <c r="A1071" s="228"/>
      <c r="B1071" s="228"/>
      <c r="C1071" s="160"/>
      <c r="D1071" s="160"/>
      <c r="E1071" s="343"/>
      <c r="F1071" s="343"/>
      <c r="G1071" s="343"/>
      <c r="H1071" s="343"/>
      <c r="I1071" s="343"/>
      <c r="J1071" s="268" t="str" cm="1">
        <f t="array" ref="J1071">IFERROR(_xlfn.IFS((AND(H1071=10,I1071=1)),"L",(AND(H1071=10,I1071=2)),"H",(AND(H1071=10,I1071=4)),"VH",(AND(H1071=10,I1071=6)),"VH",(AND(H1071=10,I1071=8)),"VH",(AND(H1071=10,I1071=10)),"VH",(AND(H1071=8,I1071=1)),"L",(AND(H1071=8,I1071=2)),"M+",(AND(H1071=8,I1071=4)),"H",(AND(H1071=8,I1071=6)),"VH",(AND(H1071=8,I1071=8)),"VH",(AND(H1071=8,I1071=10)),"VH",(AND(H1071=6,I1071=1)),"L",(AND(H1071=6,I1071=2)),"M",(AND(H1071=6,I1071=4)),"M+",(AND(H1071=6,I1071=6)),"H",(AND(H1071=6,I1071=8)),"VH",(AND(H1071=6,I1071=10)),"VH",(AND(H1071=4,I1071=1)),"VL",(AND(H1071=4,I1071=2)),"L",(AND(H1071=4,I1071=4)),"M",(AND(H1071=4,I1071=6)),"M+",(AND(H1071=4,I1071=8)),"H",(AND(H1071=4,I1071=10)),"VH",(AND(H1071=2,I1071=1)),"VL",(AND(H1071=2,I1071=2)),"VL",(AND(H1071=2,I1071=4)),"L",(AND(H1071=2,I1071=6)),"M",(AND(H1071=2,I1071=8)),"H",(AND(H1071=2,I1071=10)),"H",(AND(H1071=1,I1071=1)),"VL",(AND(H1071=1,I1071=2)),"VL",(AND(H1071=1,I1071=4)),"L",(AND(H1071=1,I1071=6)),"L",(AND(H1071=1,I1071=8)),"M+",(AND(H1071=1,I1071=10)),"H"),"")</f>
        <v/>
      </c>
      <c r="K1071" s="229"/>
      <c r="L1071" s="162"/>
      <c r="M1071" s="159"/>
      <c r="N1071" s="159"/>
      <c r="O1071" s="159"/>
      <c r="P1071" s="159"/>
      <c r="Q1071" s="159"/>
      <c r="R1071" s="159"/>
      <c r="S1071" s="159"/>
      <c r="T1071" s="159"/>
      <c r="U1071" s="267"/>
      <c r="V1071" s="159"/>
      <c r="W1071" s="230"/>
    </row>
    <row r="1072" spans="1:23" ht="21.5" customHeight="1">
      <c r="A1072" s="228"/>
      <c r="B1072" s="228"/>
      <c r="C1072" s="160"/>
      <c r="D1072" s="160"/>
      <c r="E1072" s="343"/>
      <c r="F1072" s="343"/>
      <c r="G1072" s="343"/>
      <c r="H1072" s="343"/>
      <c r="I1072" s="343"/>
      <c r="J1072" s="268" t="str" cm="1">
        <f t="array" ref="J1072">IFERROR(_xlfn.IFS((AND(H1072=10,I1072=1)),"L",(AND(H1072=10,I1072=2)),"H",(AND(H1072=10,I1072=4)),"VH",(AND(H1072=10,I1072=6)),"VH",(AND(H1072=10,I1072=8)),"VH",(AND(H1072=10,I1072=10)),"VH",(AND(H1072=8,I1072=1)),"L",(AND(H1072=8,I1072=2)),"M+",(AND(H1072=8,I1072=4)),"H",(AND(H1072=8,I1072=6)),"VH",(AND(H1072=8,I1072=8)),"VH",(AND(H1072=8,I1072=10)),"VH",(AND(H1072=6,I1072=1)),"L",(AND(H1072=6,I1072=2)),"M",(AND(H1072=6,I1072=4)),"M+",(AND(H1072=6,I1072=6)),"H",(AND(H1072=6,I1072=8)),"VH",(AND(H1072=6,I1072=10)),"VH",(AND(H1072=4,I1072=1)),"VL",(AND(H1072=4,I1072=2)),"L",(AND(H1072=4,I1072=4)),"M",(AND(H1072=4,I1072=6)),"M+",(AND(H1072=4,I1072=8)),"H",(AND(H1072=4,I1072=10)),"VH",(AND(H1072=2,I1072=1)),"VL",(AND(H1072=2,I1072=2)),"VL",(AND(H1072=2,I1072=4)),"L",(AND(H1072=2,I1072=6)),"M",(AND(H1072=2,I1072=8)),"H",(AND(H1072=2,I1072=10)),"H",(AND(H1072=1,I1072=1)),"VL",(AND(H1072=1,I1072=2)),"VL",(AND(H1072=1,I1072=4)),"L",(AND(H1072=1,I1072=6)),"L",(AND(H1072=1,I1072=8)),"M+",(AND(H1072=1,I1072=10)),"H"),"")</f>
        <v/>
      </c>
      <c r="K1072" s="229"/>
      <c r="L1072" s="162"/>
      <c r="M1072" s="159"/>
      <c r="N1072" s="159"/>
      <c r="O1072" s="159"/>
      <c r="P1072" s="159"/>
      <c r="Q1072" s="159"/>
      <c r="R1072" s="159"/>
      <c r="S1072" s="159"/>
      <c r="T1072" s="159"/>
      <c r="U1072" s="267"/>
      <c r="V1072" s="159"/>
      <c r="W1072" s="230"/>
    </row>
    <row r="1073" spans="1:23" ht="21.5" customHeight="1">
      <c r="A1073" s="228"/>
      <c r="B1073" s="228"/>
      <c r="C1073" s="160"/>
      <c r="D1073" s="160"/>
      <c r="E1073" s="343"/>
      <c r="F1073" s="343"/>
      <c r="G1073" s="343"/>
      <c r="H1073" s="343"/>
      <c r="I1073" s="343"/>
      <c r="J1073" s="268" t="str" cm="1">
        <f t="array" ref="J1073">IFERROR(_xlfn.IFS((AND(H1073=10,I1073=1)),"L",(AND(H1073=10,I1073=2)),"H",(AND(H1073=10,I1073=4)),"VH",(AND(H1073=10,I1073=6)),"VH",(AND(H1073=10,I1073=8)),"VH",(AND(H1073=10,I1073=10)),"VH",(AND(H1073=8,I1073=1)),"L",(AND(H1073=8,I1073=2)),"M+",(AND(H1073=8,I1073=4)),"H",(AND(H1073=8,I1073=6)),"VH",(AND(H1073=8,I1073=8)),"VH",(AND(H1073=8,I1073=10)),"VH",(AND(H1073=6,I1073=1)),"L",(AND(H1073=6,I1073=2)),"M",(AND(H1073=6,I1073=4)),"M+",(AND(H1073=6,I1073=6)),"H",(AND(H1073=6,I1073=8)),"VH",(AND(H1073=6,I1073=10)),"VH",(AND(H1073=4,I1073=1)),"VL",(AND(H1073=4,I1073=2)),"L",(AND(H1073=4,I1073=4)),"M",(AND(H1073=4,I1073=6)),"M+",(AND(H1073=4,I1073=8)),"H",(AND(H1073=4,I1073=10)),"VH",(AND(H1073=2,I1073=1)),"VL",(AND(H1073=2,I1073=2)),"VL",(AND(H1073=2,I1073=4)),"L",(AND(H1073=2,I1073=6)),"M",(AND(H1073=2,I1073=8)),"H",(AND(H1073=2,I1073=10)),"H",(AND(H1073=1,I1073=1)),"VL",(AND(H1073=1,I1073=2)),"VL",(AND(H1073=1,I1073=4)),"L",(AND(H1073=1,I1073=6)),"L",(AND(H1073=1,I1073=8)),"M+",(AND(H1073=1,I1073=10)),"H"),"")</f>
        <v/>
      </c>
      <c r="K1073" s="229"/>
      <c r="L1073" s="162"/>
      <c r="M1073" s="159"/>
      <c r="N1073" s="159"/>
      <c r="O1073" s="159"/>
      <c r="P1073" s="159"/>
      <c r="Q1073" s="159"/>
      <c r="R1073" s="159"/>
      <c r="S1073" s="159"/>
      <c r="T1073" s="159"/>
      <c r="U1073" s="267"/>
      <c r="V1073" s="159"/>
      <c r="W1073" s="230"/>
    </row>
    <row r="1074" spans="1:23" ht="21.5" customHeight="1">
      <c r="A1074" s="228"/>
      <c r="B1074" s="228"/>
      <c r="C1074" s="160"/>
      <c r="D1074" s="160"/>
      <c r="E1074" s="343"/>
      <c r="F1074" s="343"/>
      <c r="G1074" s="343"/>
      <c r="H1074" s="343"/>
      <c r="I1074" s="343"/>
      <c r="J1074" s="268" t="str" cm="1">
        <f t="array" ref="J1074">IFERROR(_xlfn.IFS((AND(H1074=10,I1074=1)),"L",(AND(H1074=10,I1074=2)),"H",(AND(H1074=10,I1074=4)),"VH",(AND(H1074=10,I1074=6)),"VH",(AND(H1074=10,I1074=8)),"VH",(AND(H1074=10,I1074=10)),"VH",(AND(H1074=8,I1074=1)),"L",(AND(H1074=8,I1074=2)),"M+",(AND(H1074=8,I1074=4)),"H",(AND(H1074=8,I1074=6)),"VH",(AND(H1074=8,I1074=8)),"VH",(AND(H1074=8,I1074=10)),"VH",(AND(H1074=6,I1074=1)),"L",(AND(H1074=6,I1074=2)),"M",(AND(H1074=6,I1074=4)),"M+",(AND(H1074=6,I1074=6)),"H",(AND(H1074=6,I1074=8)),"VH",(AND(H1074=6,I1074=10)),"VH",(AND(H1074=4,I1074=1)),"VL",(AND(H1074=4,I1074=2)),"L",(AND(H1074=4,I1074=4)),"M",(AND(H1074=4,I1074=6)),"M+",(AND(H1074=4,I1074=8)),"H",(AND(H1074=4,I1074=10)),"VH",(AND(H1074=2,I1074=1)),"VL",(AND(H1074=2,I1074=2)),"VL",(AND(H1074=2,I1074=4)),"L",(AND(H1074=2,I1074=6)),"M",(AND(H1074=2,I1074=8)),"H",(AND(H1074=2,I1074=10)),"H",(AND(H1074=1,I1074=1)),"VL",(AND(H1074=1,I1074=2)),"VL",(AND(H1074=1,I1074=4)),"L",(AND(H1074=1,I1074=6)),"L",(AND(H1074=1,I1074=8)),"M+",(AND(H1074=1,I1074=10)),"H"),"")</f>
        <v/>
      </c>
      <c r="K1074" s="229"/>
      <c r="L1074" s="162"/>
      <c r="M1074" s="159"/>
      <c r="N1074" s="159"/>
      <c r="O1074" s="159"/>
      <c r="P1074" s="159"/>
      <c r="Q1074" s="159"/>
      <c r="R1074" s="159"/>
      <c r="S1074" s="159"/>
      <c r="T1074" s="159"/>
      <c r="U1074" s="267"/>
      <c r="V1074" s="159"/>
      <c r="W1074" s="230"/>
    </row>
    <row r="1075" spans="1:23" ht="21.5" customHeight="1">
      <c r="A1075" s="228"/>
      <c r="B1075" s="228"/>
      <c r="C1075" s="160"/>
      <c r="D1075" s="160"/>
      <c r="E1075" s="343"/>
      <c r="F1075" s="343"/>
      <c r="G1075" s="343"/>
      <c r="H1075" s="343"/>
      <c r="I1075" s="343"/>
      <c r="J1075" s="268" t="str" cm="1">
        <f t="array" ref="J1075">IFERROR(_xlfn.IFS((AND(H1075=10,I1075=1)),"L",(AND(H1075=10,I1075=2)),"H",(AND(H1075=10,I1075=4)),"VH",(AND(H1075=10,I1075=6)),"VH",(AND(H1075=10,I1075=8)),"VH",(AND(H1075=10,I1075=10)),"VH",(AND(H1075=8,I1075=1)),"L",(AND(H1075=8,I1075=2)),"M+",(AND(H1075=8,I1075=4)),"H",(AND(H1075=8,I1075=6)),"VH",(AND(H1075=8,I1075=8)),"VH",(AND(H1075=8,I1075=10)),"VH",(AND(H1075=6,I1075=1)),"L",(AND(H1075=6,I1075=2)),"M",(AND(H1075=6,I1075=4)),"M+",(AND(H1075=6,I1075=6)),"H",(AND(H1075=6,I1075=8)),"VH",(AND(H1075=6,I1075=10)),"VH",(AND(H1075=4,I1075=1)),"VL",(AND(H1075=4,I1075=2)),"L",(AND(H1075=4,I1075=4)),"M",(AND(H1075=4,I1075=6)),"M+",(AND(H1075=4,I1075=8)),"H",(AND(H1075=4,I1075=10)),"VH",(AND(H1075=2,I1075=1)),"VL",(AND(H1075=2,I1075=2)),"VL",(AND(H1075=2,I1075=4)),"L",(AND(H1075=2,I1075=6)),"M",(AND(H1075=2,I1075=8)),"H",(AND(H1075=2,I1075=10)),"H",(AND(H1075=1,I1075=1)),"VL",(AND(H1075=1,I1075=2)),"VL",(AND(H1075=1,I1075=4)),"L",(AND(H1075=1,I1075=6)),"L",(AND(H1075=1,I1075=8)),"M+",(AND(H1075=1,I1075=10)),"H"),"")</f>
        <v/>
      </c>
      <c r="K1075" s="229"/>
      <c r="L1075" s="162"/>
      <c r="M1075" s="159"/>
      <c r="N1075" s="159"/>
      <c r="O1075" s="159"/>
      <c r="P1075" s="159"/>
      <c r="Q1075" s="159"/>
      <c r="R1075" s="159"/>
      <c r="S1075" s="159"/>
      <c r="T1075" s="159"/>
      <c r="U1075" s="267"/>
      <c r="V1075" s="159"/>
      <c r="W1075" s="230"/>
    </row>
    <row r="1076" spans="1:23" ht="21.5" customHeight="1">
      <c r="A1076" s="228"/>
      <c r="B1076" s="228"/>
      <c r="C1076" s="160"/>
      <c r="D1076" s="160"/>
      <c r="E1076" s="343"/>
      <c r="F1076" s="343"/>
      <c r="G1076" s="343"/>
      <c r="H1076" s="343"/>
      <c r="I1076" s="343"/>
      <c r="J1076" s="268" t="str" cm="1">
        <f t="array" ref="J1076">IFERROR(_xlfn.IFS((AND(H1076=10,I1076=1)),"L",(AND(H1076=10,I1076=2)),"H",(AND(H1076=10,I1076=4)),"VH",(AND(H1076=10,I1076=6)),"VH",(AND(H1076=10,I1076=8)),"VH",(AND(H1076=10,I1076=10)),"VH",(AND(H1076=8,I1076=1)),"L",(AND(H1076=8,I1076=2)),"M+",(AND(H1076=8,I1076=4)),"H",(AND(H1076=8,I1076=6)),"VH",(AND(H1076=8,I1076=8)),"VH",(AND(H1076=8,I1076=10)),"VH",(AND(H1076=6,I1076=1)),"L",(AND(H1076=6,I1076=2)),"M",(AND(H1076=6,I1076=4)),"M+",(AND(H1076=6,I1076=6)),"H",(AND(H1076=6,I1076=8)),"VH",(AND(H1076=6,I1076=10)),"VH",(AND(H1076=4,I1076=1)),"VL",(AND(H1076=4,I1076=2)),"L",(AND(H1076=4,I1076=4)),"M",(AND(H1076=4,I1076=6)),"M+",(AND(H1076=4,I1076=8)),"H",(AND(H1076=4,I1076=10)),"VH",(AND(H1076=2,I1076=1)),"VL",(AND(H1076=2,I1076=2)),"VL",(AND(H1076=2,I1076=4)),"L",(AND(H1076=2,I1076=6)),"M",(AND(H1076=2,I1076=8)),"H",(AND(H1076=2,I1076=10)),"H",(AND(H1076=1,I1076=1)),"VL",(AND(H1076=1,I1076=2)),"VL",(AND(H1076=1,I1076=4)),"L",(AND(H1076=1,I1076=6)),"L",(AND(H1076=1,I1076=8)),"M+",(AND(H1076=1,I1076=10)),"H"),"")</f>
        <v/>
      </c>
      <c r="K1076" s="229"/>
      <c r="L1076" s="162"/>
      <c r="M1076" s="159"/>
      <c r="N1076" s="159"/>
      <c r="O1076" s="159"/>
      <c r="P1076" s="159"/>
      <c r="Q1076" s="159"/>
      <c r="R1076" s="159"/>
      <c r="S1076" s="159"/>
      <c r="T1076" s="159"/>
      <c r="U1076" s="267"/>
      <c r="V1076" s="159"/>
      <c r="W1076" s="230"/>
    </row>
    <row r="1077" spans="1:23" ht="21.5" customHeight="1">
      <c r="A1077" s="228"/>
      <c r="B1077" s="228"/>
      <c r="C1077" s="160"/>
      <c r="D1077" s="340"/>
      <c r="E1077" s="343"/>
      <c r="F1077" s="343"/>
      <c r="G1077" s="343"/>
      <c r="H1077" s="343"/>
      <c r="I1077" s="343"/>
      <c r="J1077" s="268" t="str" cm="1">
        <f t="array" ref="J1077">IFERROR(_xlfn.IFS((AND(H1077=10,I1077=1)),"L",(AND(H1077=10,I1077=2)),"H",(AND(H1077=10,I1077=4)),"VH",(AND(H1077=10,I1077=6)),"VH",(AND(H1077=10,I1077=8)),"VH",(AND(H1077=10,I1077=10)),"VH",(AND(H1077=8,I1077=1)),"L",(AND(H1077=8,I1077=2)),"M+",(AND(H1077=8,I1077=4)),"H",(AND(H1077=8,I1077=6)),"VH",(AND(H1077=8,I1077=8)),"VH",(AND(H1077=8,I1077=10)),"VH",(AND(H1077=6,I1077=1)),"L",(AND(H1077=6,I1077=2)),"M",(AND(H1077=6,I1077=4)),"M+",(AND(H1077=6,I1077=6)),"H",(AND(H1077=6,I1077=8)),"VH",(AND(H1077=6,I1077=10)),"VH",(AND(H1077=4,I1077=1)),"VL",(AND(H1077=4,I1077=2)),"L",(AND(H1077=4,I1077=4)),"M",(AND(H1077=4,I1077=6)),"M+",(AND(H1077=4,I1077=8)),"H",(AND(H1077=4,I1077=10)),"VH",(AND(H1077=2,I1077=1)),"VL",(AND(H1077=2,I1077=2)),"VL",(AND(H1077=2,I1077=4)),"L",(AND(H1077=2,I1077=6)),"M",(AND(H1077=2,I1077=8)),"H",(AND(H1077=2,I1077=10)),"H",(AND(H1077=1,I1077=1)),"VL",(AND(H1077=1,I1077=2)),"VL",(AND(H1077=1,I1077=4)),"L",(AND(H1077=1,I1077=6)),"L",(AND(H1077=1,I1077=8)),"M+",(AND(H1077=1,I1077=10)),"H"),"")</f>
        <v/>
      </c>
      <c r="K1077" s="229"/>
      <c r="L1077" s="162"/>
      <c r="M1077" s="159"/>
      <c r="N1077" s="159"/>
      <c r="O1077" s="159"/>
      <c r="P1077" s="159"/>
      <c r="Q1077" s="159"/>
      <c r="R1077" s="159"/>
      <c r="S1077" s="159"/>
      <c r="T1077" s="159"/>
      <c r="U1077" s="267"/>
      <c r="V1077" s="159"/>
      <c r="W1077" s="230"/>
    </row>
    <row r="1078" spans="1:23" ht="21.5" customHeight="1">
      <c r="A1078" s="228"/>
      <c r="B1078" s="228"/>
      <c r="C1078" s="160"/>
      <c r="D1078" s="160"/>
      <c r="E1078" s="343"/>
      <c r="F1078" s="343"/>
      <c r="G1078" s="343"/>
      <c r="H1078" s="343"/>
      <c r="I1078" s="343"/>
      <c r="J1078" s="268" t="str" cm="1">
        <f t="array" ref="J1078">IFERROR(_xlfn.IFS((AND(H1078=10,I1078=1)),"L",(AND(H1078=10,I1078=2)),"H",(AND(H1078=10,I1078=4)),"VH",(AND(H1078=10,I1078=6)),"VH",(AND(H1078=10,I1078=8)),"VH",(AND(H1078=10,I1078=10)),"VH",(AND(H1078=8,I1078=1)),"L",(AND(H1078=8,I1078=2)),"M+",(AND(H1078=8,I1078=4)),"H",(AND(H1078=8,I1078=6)),"VH",(AND(H1078=8,I1078=8)),"VH",(AND(H1078=8,I1078=10)),"VH",(AND(H1078=6,I1078=1)),"L",(AND(H1078=6,I1078=2)),"M",(AND(H1078=6,I1078=4)),"M+",(AND(H1078=6,I1078=6)),"H",(AND(H1078=6,I1078=8)),"VH",(AND(H1078=6,I1078=10)),"VH",(AND(H1078=4,I1078=1)),"VL",(AND(H1078=4,I1078=2)),"L",(AND(H1078=4,I1078=4)),"M",(AND(H1078=4,I1078=6)),"M+",(AND(H1078=4,I1078=8)),"H",(AND(H1078=4,I1078=10)),"VH",(AND(H1078=2,I1078=1)),"VL",(AND(H1078=2,I1078=2)),"VL",(AND(H1078=2,I1078=4)),"L",(AND(H1078=2,I1078=6)),"M",(AND(H1078=2,I1078=8)),"H",(AND(H1078=2,I1078=10)),"H",(AND(H1078=1,I1078=1)),"VL",(AND(H1078=1,I1078=2)),"VL",(AND(H1078=1,I1078=4)),"L",(AND(H1078=1,I1078=6)),"L",(AND(H1078=1,I1078=8)),"M+",(AND(H1078=1,I1078=10)),"H"),"")</f>
        <v/>
      </c>
      <c r="K1078" s="229"/>
      <c r="L1078" s="162"/>
      <c r="M1078" s="159"/>
      <c r="N1078" s="159"/>
      <c r="O1078" s="159"/>
      <c r="P1078" s="159"/>
      <c r="Q1078" s="159"/>
      <c r="R1078" s="159"/>
      <c r="S1078" s="159"/>
      <c r="T1078" s="159"/>
      <c r="U1078" s="267"/>
      <c r="V1078" s="159"/>
      <c r="W1078" s="230"/>
    </row>
    <row r="1079" spans="1:23" ht="21.5" customHeight="1">
      <c r="A1079" s="228"/>
      <c r="B1079" s="228"/>
      <c r="C1079" s="160"/>
      <c r="D1079" s="160"/>
      <c r="E1079" s="343"/>
      <c r="F1079" s="343"/>
      <c r="G1079" s="343"/>
      <c r="H1079" s="343"/>
      <c r="I1079" s="343"/>
      <c r="J1079" s="268" t="str" cm="1">
        <f t="array" ref="J1079">IFERROR(_xlfn.IFS((AND(H1079=10,I1079=1)),"L",(AND(H1079=10,I1079=2)),"H",(AND(H1079=10,I1079=4)),"VH",(AND(H1079=10,I1079=6)),"VH",(AND(H1079=10,I1079=8)),"VH",(AND(H1079=10,I1079=10)),"VH",(AND(H1079=8,I1079=1)),"L",(AND(H1079=8,I1079=2)),"M+",(AND(H1079=8,I1079=4)),"H",(AND(H1079=8,I1079=6)),"VH",(AND(H1079=8,I1079=8)),"VH",(AND(H1079=8,I1079=10)),"VH",(AND(H1079=6,I1079=1)),"L",(AND(H1079=6,I1079=2)),"M",(AND(H1079=6,I1079=4)),"M+",(AND(H1079=6,I1079=6)),"H",(AND(H1079=6,I1079=8)),"VH",(AND(H1079=6,I1079=10)),"VH",(AND(H1079=4,I1079=1)),"VL",(AND(H1079=4,I1079=2)),"L",(AND(H1079=4,I1079=4)),"M",(AND(H1079=4,I1079=6)),"M+",(AND(H1079=4,I1079=8)),"H",(AND(H1079=4,I1079=10)),"VH",(AND(H1079=2,I1079=1)),"VL",(AND(H1079=2,I1079=2)),"VL",(AND(H1079=2,I1079=4)),"L",(AND(H1079=2,I1079=6)),"M",(AND(H1079=2,I1079=8)),"H",(AND(H1079=2,I1079=10)),"H",(AND(H1079=1,I1079=1)),"VL",(AND(H1079=1,I1079=2)),"VL",(AND(H1079=1,I1079=4)),"L",(AND(H1079=1,I1079=6)),"L",(AND(H1079=1,I1079=8)),"M+",(AND(H1079=1,I1079=10)),"H"),"")</f>
        <v/>
      </c>
      <c r="K1079" s="229"/>
      <c r="L1079" s="162"/>
      <c r="M1079" s="159"/>
      <c r="N1079" s="159"/>
      <c r="O1079" s="159"/>
      <c r="P1079" s="159"/>
      <c r="Q1079" s="159"/>
      <c r="R1079" s="159"/>
      <c r="S1079" s="159"/>
      <c r="T1079" s="159"/>
      <c r="U1079" s="267"/>
      <c r="V1079" s="159"/>
      <c r="W1079" s="230"/>
    </row>
    <row r="1080" spans="1:23" ht="21.5" customHeight="1">
      <c r="A1080" s="228"/>
      <c r="B1080" s="228"/>
      <c r="C1080" s="160"/>
      <c r="D1080" s="160"/>
      <c r="E1080" s="343"/>
      <c r="F1080" s="343"/>
      <c r="G1080" s="343"/>
      <c r="H1080" s="343"/>
      <c r="I1080" s="343"/>
      <c r="J1080" s="268" t="str" cm="1">
        <f t="array" ref="J1080">IFERROR(_xlfn.IFS((AND(H1080=10,I1080=1)),"L",(AND(H1080=10,I1080=2)),"H",(AND(H1080=10,I1080=4)),"VH",(AND(H1080=10,I1080=6)),"VH",(AND(H1080=10,I1080=8)),"VH",(AND(H1080=10,I1080=10)),"VH",(AND(H1080=8,I1080=1)),"L",(AND(H1080=8,I1080=2)),"M+",(AND(H1080=8,I1080=4)),"H",(AND(H1080=8,I1080=6)),"VH",(AND(H1080=8,I1080=8)),"VH",(AND(H1080=8,I1080=10)),"VH",(AND(H1080=6,I1080=1)),"L",(AND(H1080=6,I1080=2)),"M",(AND(H1080=6,I1080=4)),"M+",(AND(H1080=6,I1080=6)),"H",(AND(H1080=6,I1080=8)),"VH",(AND(H1080=6,I1080=10)),"VH",(AND(H1080=4,I1080=1)),"VL",(AND(H1080=4,I1080=2)),"L",(AND(H1080=4,I1080=4)),"M",(AND(H1080=4,I1080=6)),"M+",(AND(H1080=4,I1080=8)),"H",(AND(H1080=4,I1080=10)),"VH",(AND(H1080=2,I1080=1)),"VL",(AND(H1080=2,I1080=2)),"VL",(AND(H1080=2,I1080=4)),"L",(AND(H1080=2,I1080=6)),"M",(AND(H1080=2,I1080=8)),"H",(AND(H1080=2,I1080=10)),"H",(AND(H1080=1,I1080=1)),"VL",(AND(H1080=1,I1080=2)),"VL",(AND(H1080=1,I1080=4)),"L",(AND(H1080=1,I1080=6)),"L",(AND(H1080=1,I1080=8)),"M+",(AND(H1080=1,I1080=10)),"H"),"")</f>
        <v/>
      </c>
      <c r="K1080" s="229"/>
      <c r="L1080" s="162"/>
      <c r="M1080" s="159"/>
      <c r="N1080" s="159"/>
      <c r="O1080" s="159"/>
      <c r="P1080" s="159"/>
      <c r="Q1080" s="159"/>
      <c r="R1080" s="159"/>
      <c r="S1080" s="159"/>
      <c r="T1080" s="159"/>
      <c r="U1080" s="267"/>
      <c r="V1080" s="159"/>
      <c r="W1080" s="230"/>
    </row>
    <row r="1081" spans="1:23" ht="21.5" customHeight="1">
      <c r="A1081" s="228"/>
      <c r="B1081" s="228"/>
      <c r="C1081" s="160"/>
      <c r="D1081" s="160"/>
      <c r="E1081" s="343"/>
      <c r="F1081" s="343"/>
      <c r="G1081" s="343"/>
      <c r="H1081" s="343"/>
      <c r="I1081" s="343"/>
      <c r="J1081" s="268" t="str" cm="1">
        <f t="array" ref="J1081">IFERROR(_xlfn.IFS((AND(H1081=10,I1081=1)),"L",(AND(H1081=10,I1081=2)),"H",(AND(H1081=10,I1081=4)),"VH",(AND(H1081=10,I1081=6)),"VH",(AND(H1081=10,I1081=8)),"VH",(AND(H1081=10,I1081=10)),"VH",(AND(H1081=8,I1081=1)),"L",(AND(H1081=8,I1081=2)),"M+",(AND(H1081=8,I1081=4)),"H",(AND(H1081=8,I1081=6)),"VH",(AND(H1081=8,I1081=8)),"VH",(AND(H1081=8,I1081=10)),"VH",(AND(H1081=6,I1081=1)),"L",(AND(H1081=6,I1081=2)),"M",(AND(H1081=6,I1081=4)),"M+",(AND(H1081=6,I1081=6)),"H",(AND(H1081=6,I1081=8)),"VH",(AND(H1081=6,I1081=10)),"VH",(AND(H1081=4,I1081=1)),"VL",(AND(H1081=4,I1081=2)),"L",(AND(H1081=4,I1081=4)),"M",(AND(H1081=4,I1081=6)),"M+",(AND(H1081=4,I1081=8)),"H",(AND(H1081=4,I1081=10)),"VH",(AND(H1081=2,I1081=1)),"VL",(AND(H1081=2,I1081=2)),"VL",(AND(H1081=2,I1081=4)),"L",(AND(H1081=2,I1081=6)),"M",(AND(H1081=2,I1081=8)),"H",(AND(H1081=2,I1081=10)),"H",(AND(H1081=1,I1081=1)),"VL",(AND(H1081=1,I1081=2)),"VL",(AND(H1081=1,I1081=4)),"L",(AND(H1081=1,I1081=6)),"L",(AND(H1081=1,I1081=8)),"M+",(AND(H1081=1,I1081=10)),"H"),"")</f>
        <v/>
      </c>
      <c r="K1081" s="229"/>
      <c r="L1081" s="162"/>
      <c r="M1081" s="159"/>
      <c r="N1081" s="159"/>
      <c r="O1081" s="159"/>
      <c r="P1081" s="159"/>
      <c r="Q1081" s="159"/>
      <c r="R1081" s="159"/>
      <c r="S1081" s="159"/>
      <c r="T1081" s="159"/>
      <c r="U1081" s="267"/>
      <c r="V1081" s="159"/>
      <c r="W1081" s="230"/>
    </row>
    <row r="1082" spans="1:23" ht="21.5" customHeight="1">
      <c r="A1082" s="228"/>
      <c r="B1082" s="228"/>
      <c r="C1082" s="160"/>
      <c r="D1082" s="160"/>
      <c r="E1082" s="343"/>
      <c r="F1082" s="343"/>
      <c r="G1082" s="343"/>
      <c r="H1082" s="343"/>
      <c r="I1082" s="343"/>
      <c r="J1082" s="268" t="str" cm="1">
        <f t="array" ref="J1082">IFERROR(_xlfn.IFS((AND(H1082=10,I1082=1)),"L",(AND(H1082=10,I1082=2)),"H",(AND(H1082=10,I1082=4)),"VH",(AND(H1082=10,I1082=6)),"VH",(AND(H1082=10,I1082=8)),"VH",(AND(H1082=10,I1082=10)),"VH",(AND(H1082=8,I1082=1)),"L",(AND(H1082=8,I1082=2)),"M+",(AND(H1082=8,I1082=4)),"H",(AND(H1082=8,I1082=6)),"VH",(AND(H1082=8,I1082=8)),"VH",(AND(H1082=8,I1082=10)),"VH",(AND(H1082=6,I1082=1)),"L",(AND(H1082=6,I1082=2)),"M",(AND(H1082=6,I1082=4)),"M+",(AND(H1082=6,I1082=6)),"H",(AND(H1082=6,I1082=8)),"VH",(AND(H1082=6,I1082=10)),"VH",(AND(H1082=4,I1082=1)),"VL",(AND(H1082=4,I1082=2)),"L",(AND(H1082=4,I1082=4)),"M",(AND(H1082=4,I1082=6)),"M+",(AND(H1082=4,I1082=8)),"H",(AND(H1082=4,I1082=10)),"VH",(AND(H1082=2,I1082=1)),"VL",(AND(H1082=2,I1082=2)),"VL",(AND(H1082=2,I1082=4)),"L",(AND(H1082=2,I1082=6)),"M",(AND(H1082=2,I1082=8)),"H",(AND(H1082=2,I1082=10)),"H",(AND(H1082=1,I1082=1)),"VL",(AND(H1082=1,I1082=2)),"VL",(AND(H1082=1,I1082=4)),"L",(AND(H1082=1,I1082=6)),"L",(AND(H1082=1,I1082=8)),"M+",(AND(H1082=1,I1082=10)),"H"),"")</f>
        <v/>
      </c>
      <c r="K1082" s="229"/>
      <c r="L1082" s="162"/>
      <c r="M1082" s="159"/>
      <c r="N1082" s="159"/>
      <c r="O1082" s="159"/>
      <c r="P1082" s="159"/>
      <c r="Q1082" s="159"/>
      <c r="R1082" s="159"/>
      <c r="S1082" s="159"/>
      <c r="T1082" s="159"/>
      <c r="U1082" s="267"/>
      <c r="V1082" s="159"/>
      <c r="W1082" s="230"/>
    </row>
    <row r="1083" spans="1:23" ht="21.5" customHeight="1">
      <c r="A1083" s="228"/>
      <c r="B1083" s="228"/>
      <c r="C1083" s="160"/>
      <c r="D1083" s="160"/>
      <c r="E1083" s="343"/>
      <c r="F1083" s="343"/>
      <c r="G1083" s="343"/>
      <c r="H1083" s="343"/>
      <c r="I1083" s="343"/>
      <c r="J1083" s="268" t="str" cm="1">
        <f t="array" ref="J1083">IFERROR(_xlfn.IFS((AND(H1083=10,I1083=1)),"L",(AND(H1083=10,I1083=2)),"H",(AND(H1083=10,I1083=4)),"VH",(AND(H1083=10,I1083=6)),"VH",(AND(H1083=10,I1083=8)),"VH",(AND(H1083=10,I1083=10)),"VH",(AND(H1083=8,I1083=1)),"L",(AND(H1083=8,I1083=2)),"M+",(AND(H1083=8,I1083=4)),"H",(AND(H1083=8,I1083=6)),"VH",(AND(H1083=8,I1083=8)),"VH",(AND(H1083=8,I1083=10)),"VH",(AND(H1083=6,I1083=1)),"L",(AND(H1083=6,I1083=2)),"M",(AND(H1083=6,I1083=4)),"M+",(AND(H1083=6,I1083=6)),"H",(AND(H1083=6,I1083=8)),"VH",(AND(H1083=6,I1083=10)),"VH",(AND(H1083=4,I1083=1)),"VL",(AND(H1083=4,I1083=2)),"L",(AND(H1083=4,I1083=4)),"M",(AND(H1083=4,I1083=6)),"M+",(AND(H1083=4,I1083=8)),"H",(AND(H1083=4,I1083=10)),"VH",(AND(H1083=2,I1083=1)),"VL",(AND(H1083=2,I1083=2)),"VL",(AND(H1083=2,I1083=4)),"L",(AND(H1083=2,I1083=6)),"M",(AND(H1083=2,I1083=8)),"H",(AND(H1083=2,I1083=10)),"H",(AND(H1083=1,I1083=1)),"VL",(AND(H1083=1,I1083=2)),"VL",(AND(H1083=1,I1083=4)),"L",(AND(H1083=1,I1083=6)),"L",(AND(H1083=1,I1083=8)),"M+",(AND(H1083=1,I1083=10)),"H"),"")</f>
        <v/>
      </c>
      <c r="K1083" s="229"/>
      <c r="L1083" s="162"/>
      <c r="M1083" s="159"/>
      <c r="N1083" s="159"/>
      <c r="O1083" s="159"/>
      <c r="P1083" s="159"/>
      <c r="Q1083" s="159"/>
      <c r="R1083" s="159"/>
      <c r="S1083" s="159"/>
      <c r="T1083" s="159"/>
      <c r="U1083" s="267"/>
      <c r="V1083" s="159"/>
      <c r="W1083" s="230"/>
    </row>
    <row r="1084" spans="1:23" ht="21.5" customHeight="1">
      <c r="A1084" s="228"/>
      <c r="B1084" s="228"/>
      <c r="C1084" s="160"/>
      <c r="D1084" s="160"/>
      <c r="E1084" s="343"/>
      <c r="F1084" s="343"/>
      <c r="G1084" s="343"/>
      <c r="H1084" s="343"/>
      <c r="I1084" s="343"/>
      <c r="J1084" s="268" t="str" cm="1">
        <f t="array" ref="J1084">IFERROR(_xlfn.IFS((AND(H1084=10,I1084=1)),"L",(AND(H1084=10,I1084=2)),"H",(AND(H1084=10,I1084=4)),"VH",(AND(H1084=10,I1084=6)),"VH",(AND(H1084=10,I1084=8)),"VH",(AND(H1084=10,I1084=10)),"VH",(AND(H1084=8,I1084=1)),"L",(AND(H1084=8,I1084=2)),"M+",(AND(H1084=8,I1084=4)),"H",(AND(H1084=8,I1084=6)),"VH",(AND(H1084=8,I1084=8)),"VH",(AND(H1084=8,I1084=10)),"VH",(AND(H1084=6,I1084=1)),"L",(AND(H1084=6,I1084=2)),"M",(AND(H1084=6,I1084=4)),"M+",(AND(H1084=6,I1084=6)),"H",(AND(H1084=6,I1084=8)),"VH",(AND(H1084=6,I1084=10)),"VH",(AND(H1084=4,I1084=1)),"VL",(AND(H1084=4,I1084=2)),"L",(AND(H1084=4,I1084=4)),"M",(AND(H1084=4,I1084=6)),"M+",(AND(H1084=4,I1084=8)),"H",(AND(H1084=4,I1084=10)),"VH",(AND(H1084=2,I1084=1)),"VL",(AND(H1084=2,I1084=2)),"VL",(AND(H1084=2,I1084=4)),"L",(AND(H1084=2,I1084=6)),"M",(AND(H1084=2,I1084=8)),"H",(AND(H1084=2,I1084=10)),"H",(AND(H1084=1,I1084=1)),"VL",(AND(H1084=1,I1084=2)),"VL",(AND(H1084=1,I1084=4)),"L",(AND(H1084=1,I1084=6)),"L",(AND(H1084=1,I1084=8)),"M+",(AND(H1084=1,I1084=10)),"H"),"")</f>
        <v/>
      </c>
      <c r="K1084" s="229"/>
      <c r="L1084" s="162"/>
      <c r="M1084" s="159"/>
      <c r="N1084" s="159"/>
      <c r="O1084" s="159"/>
      <c r="P1084" s="159"/>
      <c r="Q1084" s="159"/>
      <c r="R1084" s="159"/>
      <c r="S1084" s="159"/>
      <c r="T1084" s="159"/>
      <c r="U1084" s="267"/>
      <c r="V1084" s="159"/>
      <c r="W1084" s="230"/>
    </row>
    <row r="1085" spans="1:23" ht="21.5" customHeight="1">
      <c r="A1085" s="228"/>
      <c r="B1085" s="228"/>
      <c r="C1085" s="160"/>
      <c r="D1085" s="340"/>
      <c r="E1085" s="343"/>
      <c r="F1085" s="343"/>
      <c r="G1085" s="343"/>
      <c r="H1085" s="343"/>
      <c r="I1085" s="343"/>
      <c r="J1085" s="268" t="str" cm="1">
        <f t="array" ref="J1085">IFERROR(_xlfn.IFS((AND(H1085=10,I1085=1)),"L",(AND(H1085=10,I1085=2)),"H",(AND(H1085=10,I1085=4)),"VH",(AND(H1085=10,I1085=6)),"VH",(AND(H1085=10,I1085=8)),"VH",(AND(H1085=10,I1085=10)),"VH",(AND(H1085=8,I1085=1)),"L",(AND(H1085=8,I1085=2)),"M+",(AND(H1085=8,I1085=4)),"H",(AND(H1085=8,I1085=6)),"VH",(AND(H1085=8,I1085=8)),"VH",(AND(H1085=8,I1085=10)),"VH",(AND(H1085=6,I1085=1)),"L",(AND(H1085=6,I1085=2)),"M",(AND(H1085=6,I1085=4)),"M+",(AND(H1085=6,I1085=6)),"H",(AND(H1085=6,I1085=8)),"VH",(AND(H1085=6,I1085=10)),"VH",(AND(H1085=4,I1085=1)),"VL",(AND(H1085=4,I1085=2)),"L",(AND(H1085=4,I1085=4)),"M",(AND(H1085=4,I1085=6)),"M+",(AND(H1085=4,I1085=8)),"H",(AND(H1085=4,I1085=10)),"VH",(AND(H1085=2,I1085=1)),"VL",(AND(H1085=2,I1085=2)),"VL",(AND(H1085=2,I1085=4)),"L",(AND(H1085=2,I1085=6)),"M",(AND(H1085=2,I1085=8)),"H",(AND(H1085=2,I1085=10)),"H",(AND(H1085=1,I1085=1)),"VL",(AND(H1085=1,I1085=2)),"VL",(AND(H1085=1,I1085=4)),"L",(AND(H1085=1,I1085=6)),"L",(AND(H1085=1,I1085=8)),"M+",(AND(H1085=1,I1085=10)),"H"),"")</f>
        <v/>
      </c>
      <c r="K1085" s="229"/>
      <c r="L1085" s="162"/>
      <c r="M1085" s="159"/>
      <c r="N1085" s="159"/>
      <c r="O1085" s="159"/>
      <c r="P1085" s="159"/>
      <c r="Q1085" s="159"/>
      <c r="R1085" s="159"/>
      <c r="S1085" s="159"/>
      <c r="T1085" s="159"/>
      <c r="U1085" s="267"/>
      <c r="V1085" s="159"/>
      <c r="W1085" s="230"/>
    </row>
    <row r="1086" spans="1:23" ht="21.5" customHeight="1">
      <c r="A1086" s="228"/>
      <c r="B1086" s="228"/>
      <c r="C1086" s="160"/>
      <c r="D1086" s="334"/>
      <c r="E1086" s="343"/>
      <c r="F1086" s="343"/>
      <c r="G1086" s="343"/>
      <c r="H1086" s="343"/>
      <c r="I1086" s="343"/>
      <c r="J1086" s="268" t="str" cm="1">
        <f t="array" ref="J1086">IFERROR(_xlfn.IFS((AND(H1086=10,I1086=1)),"L",(AND(H1086=10,I1086=2)),"H",(AND(H1086=10,I1086=4)),"VH",(AND(H1086=10,I1086=6)),"VH",(AND(H1086=10,I1086=8)),"VH",(AND(H1086=10,I1086=10)),"VH",(AND(H1086=8,I1086=1)),"L",(AND(H1086=8,I1086=2)),"M+",(AND(H1086=8,I1086=4)),"H",(AND(H1086=8,I1086=6)),"VH",(AND(H1086=8,I1086=8)),"VH",(AND(H1086=8,I1086=10)),"VH",(AND(H1086=6,I1086=1)),"L",(AND(H1086=6,I1086=2)),"M",(AND(H1086=6,I1086=4)),"M+",(AND(H1086=6,I1086=6)),"H",(AND(H1086=6,I1086=8)),"VH",(AND(H1086=6,I1086=10)),"VH",(AND(H1086=4,I1086=1)),"VL",(AND(H1086=4,I1086=2)),"L",(AND(H1086=4,I1086=4)),"M",(AND(H1086=4,I1086=6)),"M+",(AND(H1086=4,I1086=8)),"H",(AND(H1086=4,I1086=10)),"VH",(AND(H1086=2,I1086=1)),"VL",(AND(H1086=2,I1086=2)),"VL",(AND(H1086=2,I1086=4)),"L",(AND(H1086=2,I1086=6)),"M",(AND(H1086=2,I1086=8)),"H",(AND(H1086=2,I1086=10)),"H",(AND(H1086=1,I1086=1)),"VL",(AND(H1086=1,I1086=2)),"VL",(AND(H1086=1,I1086=4)),"L",(AND(H1086=1,I1086=6)),"L",(AND(H1086=1,I1086=8)),"M+",(AND(H1086=1,I1086=10)),"H"),"")</f>
        <v/>
      </c>
      <c r="K1086" s="229"/>
      <c r="L1086" s="162"/>
      <c r="M1086" s="159"/>
      <c r="N1086" s="159"/>
      <c r="O1086" s="159"/>
      <c r="P1086" s="159"/>
      <c r="Q1086" s="159"/>
      <c r="R1086" s="159"/>
      <c r="S1086" s="159"/>
      <c r="T1086" s="159"/>
      <c r="U1086" s="267"/>
      <c r="V1086" s="159"/>
      <c r="W1086" s="230"/>
    </row>
    <row r="1087" spans="1:23" ht="21.5" customHeight="1">
      <c r="A1087" s="228"/>
      <c r="B1087" s="228"/>
      <c r="C1087" s="160"/>
      <c r="D1087" s="334"/>
      <c r="E1087" s="343"/>
      <c r="F1087" s="343"/>
      <c r="G1087" s="343"/>
      <c r="H1087" s="343"/>
      <c r="I1087" s="343"/>
      <c r="J1087" s="268" t="str" cm="1">
        <f t="array" ref="J1087">IFERROR(_xlfn.IFS((AND(H1087=10,I1087=1)),"L",(AND(H1087=10,I1087=2)),"H",(AND(H1087=10,I1087=4)),"VH",(AND(H1087=10,I1087=6)),"VH",(AND(H1087=10,I1087=8)),"VH",(AND(H1087=10,I1087=10)),"VH",(AND(H1087=8,I1087=1)),"L",(AND(H1087=8,I1087=2)),"M+",(AND(H1087=8,I1087=4)),"H",(AND(H1087=8,I1087=6)),"VH",(AND(H1087=8,I1087=8)),"VH",(AND(H1087=8,I1087=10)),"VH",(AND(H1087=6,I1087=1)),"L",(AND(H1087=6,I1087=2)),"M",(AND(H1087=6,I1087=4)),"M+",(AND(H1087=6,I1087=6)),"H",(AND(H1087=6,I1087=8)),"VH",(AND(H1087=6,I1087=10)),"VH",(AND(H1087=4,I1087=1)),"VL",(AND(H1087=4,I1087=2)),"L",(AND(H1087=4,I1087=4)),"M",(AND(H1087=4,I1087=6)),"M+",(AND(H1087=4,I1087=8)),"H",(AND(H1087=4,I1087=10)),"VH",(AND(H1087=2,I1087=1)),"VL",(AND(H1087=2,I1087=2)),"VL",(AND(H1087=2,I1087=4)),"L",(AND(H1087=2,I1087=6)),"M",(AND(H1087=2,I1087=8)),"H",(AND(H1087=2,I1087=10)),"H",(AND(H1087=1,I1087=1)),"VL",(AND(H1087=1,I1087=2)),"VL",(AND(H1087=1,I1087=4)),"L",(AND(H1087=1,I1087=6)),"L",(AND(H1087=1,I1087=8)),"M+",(AND(H1087=1,I1087=10)),"H"),"")</f>
        <v/>
      </c>
      <c r="K1087" s="229"/>
      <c r="L1087" s="162"/>
      <c r="M1087" s="159"/>
      <c r="N1087" s="159"/>
      <c r="O1087" s="159"/>
      <c r="P1087" s="159"/>
      <c r="Q1087" s="159"/>
      <c r="R1087" s="159"/>
      <c r="S1087" s="159"/>
      <c r="T1087" s="159"/>
      <c r="U1087" s="267"/>
      <c r="V1087" s="159"/>
      <c r="W1087" s="230"/>
    </row>
    <row r="1088" spans="1:23" ht="21.5" customHeight="1">
      <c r="A1088" s="228"/>
      <c r="B1088" s="228"/>
      <c r="C1088" s="160"/>
      <c r="D1088" s="334"/>
      <c r="E1088" s="343"/>
      <c r="F1088" s="343"/>
      <c r="G1088" s="343"/>
      <c r="H1088" s="343"/>
      <c r="I1088" s="343"/>
      <c r="J1088" s="268" t="str" cm="1">
        <f t="array" ref="J1088">IFERROR(_xlfn.IFS((AND(H1088=10,I1088=1)),"L",(AND(H1088=10,I1088=2)),"H",(AND(H1088=10,I1088=4)),"VH",(AND(H1088=10,I1088=6)),"VH",(AND(H1088=10,I1088=8)),"VH",(AND(H1088=10,I1088=10)),"VH",(AND(H1088=8,I1088=1)),"L",(AND(H1088=8,I1088=2)),"M+",(AND(H1088=8,I1088=4)),"H",(AND(H1088=8,I1088=6)),"VH",(AND(H1088=8,I1088=8)),"VH",(AND(H1088=8,I1088=10)),"VH",(AND(H1088=6,I1088=1)),"L",(AND(H1088=6,I1088=2)),"M",(AND(H1088=6,I1088=4)),"M+",(AND(H1088=6,I1088=6)),"H",(AND(H1088=6,I1088=8)),"VH",(AND(H1088=6,I1088=10)),"VH",(AND(H1088=4,I1088=1)),"VL",(AND(H1088=4,I1088=2)),"L",(AND(H1088=4,I1088=4)),"M",(AND(H1088=4,I1088=6)),"M+",(AND(H1088=4,I1088=8)),"H",(AND(H1088=4,I1088=10)),"VH",(AND(H1088=2,I1088=1)),"VL",(AND(H1088=2,I1088=2)),"VL",(AND(H1088=2,I1088=4)),"L",(AND(H1088=2,I1088=6)),"M",(AND(H1088=2,I1088=8)),"H",(AND(H1088=2,I1088=10)),"H",(AND(H1088=1,I1088=1)),"VL",(AND(H1088=1,I1088=2)),"VL",(AND(H1088=1,I1088=4)),"L",(AND(H1088=1,I1088=6)),"L",(AND(H1088=1,I1088=8)),"M+",(AND(H1088=1,I1088=10)),"H"),"")</f>
        <v/>
      </c>
      <c r="K1088" s="229"/>
      <c r="L1088" s="162"/>
      <c r="M1088" s="159"/>
      <c r="N1088" s="159"/>
      <c r="O1088" s="159"/>
      <c r="P1088" s="159"/>
      <c r="Q1088" s="159"/>
      <c r="R1088" s="159"/>
      <c r="S1088" s="159"/>
      <c r="T1088" s="159"/>
      <c r="U1088" s="267"/>
      <c r="V1088" s="159"/>
      <c r="W1088" s="230"/>
    </row>
    <row r="1089" spans="1:23" ht="21.5" customHeight="1">
      <c r="A1089" s="228"/>
      <c r="B1089" s="228"/>
      <c r="C1089" s="160"/>
      <c r="D1089" s="334"/>
      <c r="E1089" s="343"/>
      <c r="F1089" s="343"/>
      <c r="G1089" s="343"/>
      <c r="H1089" s="343"/>
      <c r="I1089" s="343"/>
      <c r="J1089" s="268" t="str" cm="1">
        <f t="array" ref="J1089">IFERROR(_xlfn.IFS((AND(H1089=10,I1089=1)),"L",(AND(H1089=10,I1089=2)),"H",(AND(H1089=10,I1089=4)),"VH",(AND(H1089=10,I1089=6)),"VH",(AND(H1089=10,I1089=8)),"VH",(AND(H1089=10,I1089=10)),"VH",(AND(H1089=8,I1089=1)),"L",(AND(H1089=8,I1089=2)),"M+",(AND(H1089=8,I1089=4)),"H",(AND(H1089=8,I1089=6)),"VH",(AND(H1089=8,I1089=8)),"VH",(AND(H1089=8,I1089=10)),"VH",(AND(H1089=6,I1089=1)),"L",(AND(H1089=6,I1089=2)),"M",(AND(H1089=6,I1089=4)),"M+",(AND(H1089=6,I1089=6)),"H",(AND(H1089=6,I1089=8)),"VH",(AND(H1089=6,I1089=10)),"VH",(AND(H1089=4,I1089=1)),"VL",(AND(H1089=4,I1089=2)),"L",(AND(H1089=4,I1089=4)),"M",(AND(H1089=4,I1089=6)),"M+",(AND(H1089=4,I1089=8)),"H",(AND(H1089=4,I1089=10)),"VH",(AND(H1089=2,I1089=1)),"VL",(AND(H1089=2,I1089=2)),"VL",(AND(H1089=2,I1089=4)),"L",(AND(H1089=2,I1089=6)),"M",(AND(H1089=2,I1089=8)),"H",(AND(H1089=2,I1089=10)),"H",(AND(H1089=1,I1089=1)),"VL",(AND(H1089=1,I1089=2)),"VL",(AND(H1089=1,I1089=4)),"L",(AND(H1089=1,I1089=6)),"L",(AND(H1089=1,I1089=8)),"M+",(AND(H1089=1,I1089=10)),"H"),"")</f>
        <v/>
      </c>
      <c r="K1089" s="229"/>
      <c r="L1089" s="162"/>
      <c r="M1089" s="159"/>
      <c r="N1089" s="159"/>
      <c r="O1089" s="159"/>
      <c r="P1089" s="159"/>
      <c r="Q1089" s="159"/>
      <c r="R1089" s="159"/>
      <c r="S1089" s="159"/>
      <c r="T1089" s="159"/>
      <c r="U1089" s="267"/>
      <c r="V1089" s="159"/>
      <c r="W1089" s="230"/>
    </row>
    <row r="1090" spans="1:23" ht="21.5" customHeight="1">
      <c r="A1090" s="228"/>
      <c r="B1090" s="228"/>
      <c r="C1090" s="160"/>
      <c r="D1090" s="334"/>
      <c r="E1090" s="343"/>
      <c r="F1090" s="343"/>
      <c r="G1090" s="343"/>
      <c r="H1090" s="343"/>
      <c r="I1090" s="343"/>
      <c r="J1090" s="268" t="str" cm="1">
        <f t="array" ref="J1090">IFERROR(_xlfn.IFS((AND(H1090=10,I1090=1)),"L",(AND(H1090=10,I1090=2)),"H",(AND(H1090=10,I1090=4)),"VH",(AND(H1090=10,I1090=6)),"VH",(AND(H1090=10,I1090=8)),"VH",(AND(H1090=10,I1090=10)),"VH",(AND(H1090=8,I1090=1)),"L",(AND(H1090=8,I1090=2)),"M+",(AND(H1090=8,I1090=4)),"H",(AND(H1090=8,I1090=6)),"VH",(AND(H1090=8,I1090=8)),"VH",(AND(H1090=8,I1090=10)),"VH",(AND(H1090=6,I1090=1)),"L",(AND(H1090=6,I1090=2)),"M",(AND(H1090=6,I1090=4)),"M+",(AND(H1090=6,I1090=6)),"H",(AND(H1090=6,I1090=8)),"VH",(AND(H1090=6,I1090=10)),"VH",(AND(H1090=4,I1090=1)),"VL",(AND(H1090=4,I1090=2)),"L",(AND(H1090=4,I1090=4)),"M",(AND(H1090=4,I1090=6)),"M+",(AND(H1090=4,I1090=8)),"H",(AND(H1090=4,I1090=10)),"VH",(AND(H1090=2,I1090=1)),"VL",(AND(H1090=2,I1090=2)),"VL",(AND(H1090=2,I1090=4)),"L",(AND(H1090=2,I1090=6)),"M",(AND(H1090=2,I1090=8)),"H",(AND(H1090=2,I1090=10)),"H",(AND(H1090=1,I1090=1)),"VL",(AND(H1090=1,I1090=2)),"VL",(AND(H1090=1,I1090=4)),"L",(AND(H1090=1,I1090=6)),"L",(AND(H1090=1,I1090=8)),"M+",(AND(H1090=1,I1090=10)),"H"),"")</f>
        <v/>
      </c>
      <c r="K1090" s="229"/>
      <c r="L1090" s="162"/>
      <c r="M1090" s="159"/>
      <c r="N1090" s="159"/>
      <c r="O1090" s="159"/>
      <c r="P1090" s="159"/>
      <c r="Q1090" s="159"/>
      <c r="R1090" s="159"/>
      <c r="S1090" s="159"/>
      <c r="T1090" s="159"/>
      <c r="U1090" s="267"/>
      <c r="V1090" s="159"/>
      <c r="W1090" s="230"/>
    </row>
    <row r="1091" spans="1:23" ht="21.5" customHeight="1">
      <c r="A1091" s="228"/>
      <c r="B1091" s="228"/>
      <c r="C1091" s="160"/>
      <c r="D1091" s="334"/>
      <c r="E1091" s="343"/>
      <c r="F1091" s="343"/>
      <c r="G1091" s="343"/>
      <c r="H1091" s="343"/>
      <c r="I1091" s="343"/>
      <c r="J1091" s="268" t="str" cm="1">
        <f t="array" ref="J1091">IFERROR(_xlfn.IFS((AND(H1091=10,I1091=1)),"L",(AND(H1091=10,I1091=2)),"H",(AND(H1091=10,I1091=4)),"VH",(AND(H1091=10,I1091=6)),"VH",(AND(H1091=10,I1091=8)),"VH",(AND(H1091=10,I1091=10)),"VH",(AND(H1091=8,I1091=1)),"L",(AND(H1091=8,I1091=2)),"M+",(AND(H1091=8,I1091=4)),"H",(AND(H1091=8,I1091=6)),"VH",(AND(H1091=8,I1091=8)),"VH",(AND(H1091=8,I1091=10)),"VH",(AND(H1091=6,I1091=1)),"L",(AND(H1091=6,I1091=2)),"M",(AND(H1091=6,I1091=4)),"M+",(AND(H1091=6,I1091=6)),"H",(AND(H1091=6,I1091=8)),"VH",(AND(H1091=6,I1091=10)),"VH",(AND(H1091=4,I1091=1)),"VL",(AND(H1091=4,I1091=2)),"L",(AND(H1091=4,I1091=4)),"M",(AND(H1091=4,I1091=6)),"M+",(AND(H1091=4,I1091=8)),"H",(AND(H1091=4,I1091=10)),"VH",(AND(H1091=2,I1091=1)),"VL",(AND(H1091=2,I1091=2)),"VL",(AND(H1091=2,I1091=4)),"L",(AND(H1091=2,I1091=6)),"M",(AND(H1091=2,I1091=8)),"H",(AND(H1091=2,I1091=10)),"H",(AND(H1091=1,I1091=1)),"VL",(AND(H1091=1,I1091=2)),"VL",(AND(H1091=1,I1091=4)),"L",(AND(H1091=1,I1091=6)),"L",(AND(H1091=1,I1091=8)),"M+",(AND(H1091=1,I1091=10)),"H"),"")</f>
        <v/>
      </c>
      <c r="K1091" s="229"/>
      <c r="L1091" s="162"/>
      <c r="M1091" s="159"/>
      <c r="N1091" s="159"/>
      <c r="O1091" s="159"/>
      <c r="P1091" s="159"/>
      <c r="Q1091" s="159"/>
      <c r="R1091" s="159"/>
      <c r="S1091" s="159"/>
      <c r="T1091" s="159"/>
      <c r="U1091" s="267"/>
      <c r="V1091" s="159"/>
      <c r="W1091" s="230"/>
    </row>
    <row r="1092" spans="1:23" ht="21.5" customHeight="1">
      <c r="A1092" s="228"/>
      <c r="B1092" s="228"/>
      <c r="C1092" s="160"/>
      <c r="D1092" s="334"/>
      <c r="E1092" s="343"/>
      <c r="F1092" s="343"/>
      <c r="G1092" s="343"/>
      <c r="H1092" s="343"/>
      <c r="I1092" s="343"/>
      <c r="J1092" s="268" t="str" cm="1">
        <f t="array" ref="J1092">IFERROR(_xlfn.IFS((AND(H1092=10,I1092=1)),"L",(AND(H1092=10,I1092=2)),"H",(AND(H1092=10,I1092=4)),"VH",(AND(H1092=10,I1092=6)),"VH",(AND(H1092=10,I1092=8)),"VH",(AND(H1092=10,I1092=10)),"VH",(AND(H1092=8,I1092=1)),"L",(AND(H1092=8,I1092=2)),"M+",(AND(H1092=8,I1092=4)),"H",(AND(H1092=8,I1092=6)),"VH",(AND(H1092=8,I1092=8)),"VH",(AND(H1092=8,I1092=10)),"VH",(AND(H1092=6,I1092=1)),"L",(AND(H1092=6,I1092=2)),"M",(AND(H1092=6,I1092=4)),"M+",(AND(H1092=6,I1092=6)),"H",(AND(H1092=6,I1092=8)),"VH",(AND(H1092=6,I1092=10)),"VH",(AND(H1092=4,I1092=1)),"VL",(AND(H1092=4,I1092=2)),"L",(AND(H1092=4,I1092=4)),"M",(AND(H1092=4,I1092=6)),"M+",(AND(H1092=4,I1092=8)),"H",(AND(H1092=4,I1092=10)),"VH",(AND(H1092=2,I1092=1)),"VL",(AND(H1092=2,I1092=2)),"VL",(AND(H1092=2,I1092=4)),"L",(AND(H1092=2,I1092=6)),"M",(AND(H1092=2,I1092=8)),"H",(AND(H1092=2,I1092=10)),"H",(AND(H1092=1,I1092=1)),"VL",(AND(H1092=1,I1092=2)),"VL",(AND(H1092=1,I1092=4)),"L",(AND(H1092=1,I1092=6)),"L",(AND(H1092=1,I1092=8)),"M+",(AND(H1092=1,I1092=10)),"H"),"")</f>
        <v/>
      </c>
      <c r="K1092" s="229"/>
      <c r="L1092" s="162"/>
      <c r="M1092" s="159"/>
      <c r="N1092" s="159"/>
      <c r="O1092" s="159"/>
      <c r="P1092" s="159"/>
      <c r="Q1092" s="159"/>
      <c r="R1092" s="159"/>
      <c r="S1092" s="159"/>
      <c r="T1092" s="159"/>
      <c r="U1092" s="267"/>
      <c r="V1092" s="159"/>
      <c r="W1092" s="230"/>
    </row>
    <row r="1093" spans="1:23" ht="21.5" customHeight="1">
      <c r="A1093" s="228"/>
      <c r="B1093" s="228"/>
      <c r="C1093" s="160"/>
      <c r="D1093" s="340"/>
      <c r="E1093" s="343"/>
      <c r="F1093" s="343"/>
      <c r="G1093" s="343"/>
      <c r="H1093" s="343"/>
      <c r="I1093" s="343"/>
      <c r="J1093" s="268" t="str" cm="1">
        <f t="array" ref="J1093">IFERROR(_xlfn.IFS((AND(H1093=10,I1093=1)),"L",(AND(H1093=10,I1093=2)),"H",(AND(H1093=10,I1093=4)),"VH",(AND(H1093=10,I1093=6)),"VH",(AND(H1093=10,I1093=8)),"VH",(AND(H1093=10,I1093=10)),"VH",(AND(H1093=8,I1093=1)),"L",(AND(H1093=8,I1093=2)),"M+",(AND(H1093=8,I1093=4)),"H",(AND(H1093=8,I1093=6)),"VH",(AND(H1093=8,I1093=8)),"VH",(AND(H1093=8,I1093=10)),"VH",(AND(H1093=6,I1093=1)),"L",(AND(H1093=6,I1093=2)),"M",(AND(H1093=6,I1093=4)),"M+",(AND(H1093=6,I1093=6)),"H",(AND(H1093=6,I1093=8)),"VH",(AND(H1093=6,I1093=10)),"VH",(AND(H1093=4,I1093=1)),"VL",(AND(H1093=4,I1093=2)),"L",(AND(H1093=4,I1093=4)),"M",(AND(H1093=4,I1093=6)),"M+",(AND(H1093=4,I1093=8)),"H",(AND(H1093=4,I1093=10)),"VH",(AND(H1093=2,I1093=1)),"VL",(AND(H1093=2,I1093=2)),"VL",(AND(H1093=2,I1093=4)),"L",(AND(H1093=2,I1093=6)),"M",(AND(H1093=2,I1093=8)),"H",(AND(H1093=2,I1093=10)),"H",(AND(H1093=1,I1093=1)),"VL",(AND(H1093=1,I1093=2)),"VL",(AND(H1093=1,I1093=4)),"L",(AND(H1093=1,I1093=6)),"L",(AND(H1093=1,I1093=8)),"M+",(AND(H1093=1,I1093=10)),"H"),"")</f>
        <v/>
      </c>
      <c r="K1093" s="229"/>
      <c r="L1093" s="162"/>
      <c r="M1093" s="159"/>
      <c r="N1093" s="159"/>
      <c r="O1093" s="159"/>
      <c r="P1093" s="159"/>
      <c r="Q1093" s="159"/>
      <c r="R1093" s="159"/>
      <c r="S1093" s="159"/>
      <c r="T1093" s="159"/>
      <c r="U1093" s="267"/>
      <c r="V1093" s="159"/>
      <c r="W1093" s="230"/>
    </row>
    <row r="1094" spans="1:23" ht="21.5" customHeight="1">
      <c r="A1094" s="228"/>
      <c r="B1094" s="228"/>
      <c r="C1094" s="160"/>
      <c r="D1094" s="160"/>
      <c r="E1094" s="343"/>
      <c r="F1094" s="343"/>
      <c r="G1094" s="343"/>
      <c r="H1094" s="343"/>
      <c r="I1094" s="343"/>
      <c r="J1094" s="268" t="str" cm="1">
        <f t="array" ref="J1094">IFERROR(_xlfn.IFS((AND(H1094=10,I1094=1)),"L",(AND(H1094=10,I1094=2)),"H",(AND(H1094=10,I1094=4)),"VH",(AND(H1094=10,I1094=6)),"VH",(AND(H1094=10,I1094=8)),"VH",(AND(H1094=10,I1094=10)),"VH",(AND(H1094=8,I1094=1)),"L",(AND(H1094=8,I1094=2)),"M+",(AND(H1094=8,I1094=4)),"H",(AND(H1094=8,I1094=6)),"VH",(AND(H1094=8,I1094=8)),"VH",(AND(H1094=8,I1094=10)),"VH",(AND(H1094=6,I1094=1)),"L",(AND(H1094=6,I1094=2)),"M",(AND(H1094=6,I1094=4)),"M+",(AND(H1094=6,I1094=6)),"H",(AND(H1094=6,I1094=8)),"VH",(AND(H1094=6,I1094=10)),"VH",(AND(H1094=4,I1094=1)),"VL",(AND(H1094=4,I1094=2)),"L",(AND(H1094=4,I1094=4)),"M",(AND(H1094=4,I1094=6)),"M+",(AND(H1094=4,I1094=8)),"H",(AND(H1094=4,I1094=10)),"VH",(AND(H1094=2,I1094=1)),"VL",(AND(H1094=2,I1094=2)),"VL",(AND(H1094=2,I1094=4)),"L",(AND(H1094=2,I1094=6)),"M",(AND(H1094=2,I1094=8)),"H",(AND(H1094=2,I1094=10)),"H",(AND(H1094=1,I1094=1)),"VL",(AND(H1094=1,I1094=2)),"VL",(AND(H1094=1,I1094=4)),"L",(AND(H1094=1,I1094=6)),"L",(AND(H1094=1,I1094=8)),"M+",(AND(H1094=1,I1094=10)),"H"),"")</f>
        <v/>
      </c>
      <c r="K1094" s="229"/>
      <c r="L1094" s="162"/>
      <c r="M1094" s="159"/>
      <c r="N1094" s="159"/>
      <c r="O1094" s="159"/>
      <c r="P1094" s="159"/>
      <c r="Q1094" s="159"/>
      <c r="R1094" s="159"/>
      <c r="S1094" s="159"/>
      <c r="T1094" s="159"/>
      <c r="U1094" s="267"/>
      <c r="V1094" s="159"/>
      <c r="W1094" s="230"/>
    </row>
    <row r="1095" spans="1:23" ht="21.5" customHeight="1">
      <c r="A1095" s="228"/>
      <c r="B1095" s="228"/>
      <c r="C1095" s="160"/>
      <c r="D1095" s="160"/>
      <c r="E1095" s="343"/>
      <c r="F1095" s="343"/>
      <c r="G1095" s="343"/>
      <c r="H1095" s="343"/>
      <c r="I1095" s="343"/>
      <c r="J1095" s="268" t="str" cm="1">
        <f t="array" ref="J1095">IFERROR(_xlfn.IFS((AND(H1095=10,I1095=1)),"L",(AND(H1095=10,I1095=2)),"H",(AND(H1095=10,I1095=4)),"VH",(AND(H1095=10,I1095=6)),"VH",(AND(H1095=10,I1095=8)),"VH",(AND(H1095=10,I1095=10)),"VH",(AND(H1095=8,I1095=1)),"L",(AND(H1095=8,I1095=2)),"M+",(AND(H1095=8,I1095=4)),"H",(AND(H1095=8,I1095=6)),"VH",(AND(H1095=8,I1095=8)),"VH",(AND(H1095=8,I1095=10)),"VH",(AND(H1095=6,I1095=1)),"L",(AND(H1095=6,I1095=2)),"M",(AND(H1095=6,I1095=4)),"M+",(AND(H1095=6,I1095=6)),"H",(AND(H1095=6,I1095=8)),"VH",(AND(H1095=6,I1095=10)),"VH",(AND(H1095=4,I1095=1)),"VL",(AND(H1095=4,I1095=2)),"L",(AND(H1095=4,I1095=4)),"M",(AND(H1095=4,I1095=6)),"M+",(AND(H1095=4,I1095=8)),"H",(AND(H1095=4,I1095=10)),"VH",(AND(H1095=2,I1095=1)),"VL",(AND(H1095=2,I1095=2)),"VL",(AND(H1095=2,I1095=4)),"L",(AND(H1095=2,I1095=6)),"M",(AND(H1095=2,I1095=8)),"H",(AND(H1095=2,I1095=10)),"H",(AND(H1095=1,I1095=1)),"VL",(AND(H1095=1,I1095=2)),"VL",(AND(H1095=1,I1095=4)),"L",(AND(H1095=1,I1095=6)),"L",(AND(H1095=1,I1095=8)),"M+",(AND(H1095=1,I1095=10)),"H"),"")</f>
        <v/>
      </c>
      <c r="K1095" s="229"/>
      <c r="L1095" s="162"/>
      <c r="M1095" s="159"/>
      <c r="N1095" s="159"/>
      <c r="O1095" s="159"/>
      <c r="P1095" s="159"/>
      <c r="Q1095" s="159"/>
      <c r="R1095" s="159"/>
      <c r="S1095" s="159"/>
      <c r="T1095" s="159"/>
      <c r="U1095" s="267"/>
      <c r="V1095" s="159"/>
      <c r="W1095" s="230"/>
    </row>
    <row r="1096" spans="1:23" ht="21.5" customHeight="1">
      <c r="A1096" s="228"/>
      <c r="B1096" s="228"/>
      <c r="C1096" s="160"/>
      <c r="D1096" s="160"/>
      <c r="E1096" s="343"/>
      <c r="F1096" s="343"/>
      <c r="G1096" s="343"/>
      <c r="H1096" s="343"/>
      <c r="I1096" s="343"/>
      <c r="J1096" s="268" t="str" cm="1">
        <f t="array" ref="J1096">IFERROR(_xlfn.IFS((AND(H1096=10,I1096=1)),"L",(AND(H1096=10,I1096=2)),"H",(AND(H1096=10,I1096=4)),"VH",(AND(H1096=10,I1096=6)),"VH",(AND(H1096=10,I1096=8)),"VH",(AND(H1096=10,I1096=10)),"VH",(AND(H1096=8,I1096=1)),"L",(AND(H1096=8,I1096=2)),"M+",(AND(H1096=8,I1096=4)),"H",(AND(H1096=8,I1096=6)),"VH",(AND(H1096=8,I1096=8)),"VH",(AND(H1096=8,I1096=10)),"VH",(AND(H1096=6,I1096=1)),"L",(AND(H1096=6,I1096=2)),"M",(AND(H1096=6,I1096=4)),"M+",(AND(H1096=6,I1096=6)),"H",(AND(H1096=6,I1096=8)),"VH",(AND(H1096=6,I1096=10)),"VH",(AND(H1096=4,I1096=1)),"VL",(AND(H1096=4,I1096=2)),"L",(AND(H1096=4,I1096=4)),"M",(AND(H1096=4,I1096=6)),"M+",(AND(H1096=4,I1096=8)),"H",(AND(H1096=4,I1096=10)),"VH",(AND(H1096=2,I1096=1)),"VL",(AND(H1096=2,I1096=2)),"VL",(AND(H1096=2,I1096=4)),"L",(AND(H1096=2,I1096=6)),"M",(AND(H1096=2,I1096=8)),"H",(AND(H1096=2,I1096=10)),"H",(AND(H1096=1,I1096=1)),"VL",(AND(H1096=1,I1096=2)),"VL",(AND(H1096=1,I1096=4)),"L",(AND(H1096=1,I1096=6)),"L",(AND(H1096=1,I1096=8)),"M+",(AND(H1096=1,I1096=10)),"H"),"")</f>
        <v/>
      </c>
      <c r="K1096" s="229"/>
      <c r="L1096" s="162"/>
      <c r="M1096" s="159"/>
      <c r="N1096" s="159"/>
      <c r="O1096" s="159"/>
      <c r="P1096" s="159"/>
      <c r="Q1096" s="159"/>
      <c r="R1096" s="159"/>
      <c r="S1096" s="159"/>
      <c r="T1096" s="159"/>
      <c r="U1096" s="267"/>
      <c r="V1096" s="159"/>
      <c r="W1096" s="230"/>
    </row>
    <row r="1097" spans="1:23" ht="21.5" customHeight="1">
      <c r="A1097" s="228"/>
      <c r="B1097" s="228"/>
      <c r="C1097" s="160"/>
      <c r="D1097" s="160"/>
      <c r="E1097" s="343"/>
      <c r="F1097" s="343"/>
      <c r="G1097" s="343"/>
      <c r="H1097" s="343"/>
      <c r="I1097" s="343"/>
      <c r="J1097" s="268" t="str" cm="1">
        <f t="array" ref="J1097">IFERROR(_xlfn.IFS((AND(H1097=10,I1097=1)),"L",(AND(H1097=10,I1097=2)),"H",(AND(H1097=10,I1097=4)),"VH",(AND(H1097=10,I1097=6)),"VH",(AND(H1097=10,I1097=8)),"VH",(AND(H1097=10,I1097=10)),"VH",(AND(H1097=8,I1097=1)),"L",(AND(H1097=8,I1097=2)),"M+",(AND(H1097=8,I1097=4)),"H",(AND(H1097=8,I1097=6)),"VH",(AND(H1097=8,I1097=8)),"VH",(AND(H1097=8,I1097=10)),"VH",(AND(H1097=6,I1097=1)),"L",(AND(H1097=6,I1097=2)),"M",(AND(H1097=6,I1097=4)),"M+",(AND(H1097=6,I1097=6)),"H",(AND(H1097=6,I1097=8)),"VH",(AND(H1097=6,I1097=10)),"VH",(AND(H1097=4,I1097=1)),"VL",(AND(H1097=4,I1097=2)),"L",(AND(H1097=4,I1097=4)),"M",(AND(H1097=4,I1097=6)),"M+",(AND(H1097=4,I1097=8)),"H",(AND(H1097=4,I1097=10)),"VH",(AND(H1097=2,I1097=1)),"VL",(AND(H1097=2,I1097=2)),"VL",(AND(H1097=2,I1097=4)),"L",(AND(H1097=2,I1097=6)),"M",(AND(H1097=2,I1097=8)),"H",(AND(H1097=2,I1097=10)),"H",(AND(H1097=1,I1097=1)),"VL",(AND(H1097=1,I1097=2)),"VL",(AND(H1097=1,I1097=4)),"L",(AND(H1097=1,I1097=6)),"L",(AND(H1097=1,I1097=8)),"M+",(AND(H1097=1,I1097=10)),"H"),"")</f>
        <v/>
      </c>
      <c r="K1097" s="229"/>
      <c r="L1097" s="162"/>
      <c r="M1097" s="159"/>
      <c r="N1097" s="159"/>
      <c r="O1097" s="159"/>
      <c r="P1097" s="159"/>
      <c r="Q1097" s="159"/>
      <c r="R1097" s="159"/>
      <c r="S1097" s="159"/>
      <c r="T1097" s="159"/>
      <c r="U1097" s="267"/>
      <c r="V1097" s="159"/>
      <c r="W1097" s="230"/>
    </row>
    <row r="1098" spans="1:23" ht="21.5" customHeight="1">
      <c r="A1098" s="228"/>
      <c r="B1098" s="228"/>
      <c r="C1098" s="160"/>
      <c r="D1098" s="160"/>
      <c r="E1098" s="343"/>
      <c r="F1098" s="343"/>
      <c r="G1098" s="343"/>
      <c r="H1098" s="343"/>
      <c r="I1098" s="343"/>
      <c r="J1098" s="268" t="str" cm="1">
        <f t="array" ref="J1098">IFERROR(_xlfn.IFS((AND(H1098=10,I1098=1)),"L",(AND(H1098=10,I1098=2)),"H",(AND(H1098=10,I1098=4)),"VH",(AND(H1098=10,I1098=6)),"VH",(AND(H1098=10,I1098=8)),"VH",(AND(H1098=10,I1098=10)),"VH",(AND(H1098=8,I1098=1)),"L",(AND(H1098=8,I1098=2)),"M+",(AND(H1098=8,I1098=4)),"H",(AND(H1098=8,I1098=6)),"VH",(AND(H1098=8,I1098=8)),"VH",(AND(H1098=8,I1098=10)),"VH",(AND(H1098=6,I1098=1)),"L",(AND(H1098=6,I1098=2)),"M",(AND(H1098=6,I1098=4)),"M+",(AND(H1098=6,I1098=6)),"H",(AND(H1098=6,I1098=8)),"VH",(AND(H1098=6,I1098=10)),"VH",(AND(H1098=4,I1098=1)),"VL",(AND(H1098=4,I1098=2)),"L",(AND(H1098=4,I1098=4)),"M",(AND(H1098=4,I1098=6)),"M+",(AND(H1098=4,I1098=8)),"H",(AND(H1098=4,I1098=10)),"VH",(AND(H1098=2,I1098=1)),"VL",(AND(H1098=2,I1098=2)),"VL",(AND(H1098=2,I1098=4)),"L",(AND(H1098=2,I1098=6)),"M",(AND(H1098=2,I1098=8)),"H",(AND(H1098=2,I1098=10)),"H",(AND(H1098=1,I1098=1)),"VL",(AND(H1098=1,I1098=2)),"VL",(AND(H1098=1,I1098=4)),"L",(AND(H1098=1,I1098=6)),"L",(AND(H1098=1,I1098=8)),"M+",(AND(H1098=1,I1098=10)),"H"),"")</f>
        <v/>
      </c>
      <c r="K1098" s="229"/>
      <c r="L1098" s="162"/>
      <c r="M1098" s="159"/>
      <c r="N1098" s="159"/>
      <c r="O1098" s="159"/>
      <c r="P1098" s="159"/>
      <c r="Q1098" s="159"/>
      <c r="R1098" s="159"/>
      <c r="S1098" s="159"/>
      <c r="T1098" s="159"/>
      <c r="U1098" s="267"/>
      <c r="V1098" s="159"/>
      <c r="W1098" s="230"/>
    </row>
    <row r="1099" spans="1:23" ht="21.5" customHeight="1">
      <c r="A1099" s="228"/>
      <c r="B1099" s="228"/>
      <c r="C1099" s="160"/>
      <c r="D1099" s="160"/>
      <c r="E1099" s="343"/>
      <c r="F1099" s="343"/>
      <c r="G1099" s="343"/>
      <c r="H1099" s="343"/>
      <c r="I1099" s="343"/>
      <c r="J1099" s="268" t="str" cm="1">
        <f t="array" ref="J1099">IFERROR(_xlfn.IFS((AND(H1099=10,I1099=1)),"L",(AND(H1099=10,I1099=2)),"H",(AND(H1099=10,I1099=4)),"VH",(AND(H1099=10,I1099=6)),"VH",(AND(H1099=10,I1099=8)),"VH",(AND(H1099=10,I1099=10)),"VH",(AND(H1099=8,I1099=1)),"L",(AND(H1099=8,I1099=2)),"M+",(AND(H1099=8,I1099=4)),"H",(AND(H1099=8,I1099=6)),"VH",(AND(H1099=8,I1099=8)),"VH",(AND(H1099=8,I1099=10)),"VH",(AND(H1099=6,I1099=1)),"L",(AND(H1099=6,I1099=2)),"M",(AND(H1099=6,I1099=4)),"M+",(AND(H1099=6,I1099=6)),"H",(AND(H1099=6,I1099=8)),"VH",(AND(H1099=6,I1099=10)),"VH",(AND(H1099=4,I1099=1)),"VL",(AND(H1099=4,I1099=2)),"L",(AND(H1099=4,I1099=4)),"M",(AND(H1099=4,I1099=6)),"M+",(AND(H1099=4,I1099=8)),"H",(AND(H1099=4,I1099=10)),"VH",(AND(H1099=2,I1099=1)),"VL",(AND(H1099=2,I1099=2)),"VL",(AND(H1099=2,I1099=4)),"L",(AND(H1099=2,I1099=6)),"M",(AND(H1099=2,I1099=8)),"H",(AND(H1099=2,I1099=10)),"H",(AND(H1099=1,I1099=1)),"VL",(AND(H1099=1,I1099=2)),"VL",(AND(H1099=1,I1099=4)),"L",(AND(H1099=1,I1099=6)),"L",(AND(H1099=1,I1099=8)),"M+",(AND(H1099=1,I1099=10)),"H"),"")</f>
        <v/>
      </c>
      <c r="K1099" s="229"/>
      <c r="L1099" s="162"/>
      <c r="M1099" s="159"/>
      <c r="N1099" s="159"/>
      <c r="O1099" s="159"/>
      <c r="P1099" s="159"/>
      <c r="Q1099" s="159"/>
      <c r="R1099" s="159"/>
      <c r="S1099" s="159"/>
      <c r="T1099" s="159"/>
      <c r="U1099" s="267"/>
      <c r="V1099" s="159"/>
      <c r="W1099" s="230"/>
    </row>
    <row r="1100" spans="1:23" ht="21.5" customHeight="1">
      <c r="A1100" s="228"/>
      <c r="B1100" s="228"/>
      <c r="C1100" s="160"/>
      <c r="D1100" s="160"/>
      <c r="E1100" s="343"/>
      <c r="F1100" s="343"/>
      <c r="G1100" s="343"/>
      <c r="H1100" s="343"/>
      <c r="I1100" s="343"/>
      <c r="J1100" s="268" t="str" cm="1">
        <f t="array" ref="J1100">IFERROR(_xlfn.IFS((AND(H1100=10,I1100=1)),"L",(AND(H1100=10,I1100=2)),"H",(AND(H1100=10,I1100=4)),"VH",(AND(H1100=10,I1100=6)),"VH",(AND(H1100=10,I1100=8)),"VH",(AND(H1100=10,I1100=10)),"VH",(AND(H1100=8,I1100=1)),"L",(AND(H1100=8,I1100=2)),"M+",(AND(H1100=8,I1100=4)),"H",(AND(H1100=8,I1100=6)),"VH",(AND(H1100=8,I1100=8)),"VH",(AND(H1100=8,I1100=10)),"VH",(AND(H1100=6,I1100=1)),"L",(AND(H1100=6,I1100=2)),"M",(AND(H1100=6,I1100=4)),"M+",(AND(H1100=6,I1100=6)),"H",(AND(H1100=6,I1100=8)),"VH",(AND(H1100=6,I1100=10)),"VH",(AND(H1100=4,I1100=1)),"VL",(AND(H1100=4,I1100=2)),"L",(AND(H1100=4,I1100=4)),"M",(AND(H1100=4,I1100=6)),"M+",(AND(H1100=4,I1100=8)),"H",(AND(H1100=4,I1100=10)),"VH",(AND(H1100=2,I1100=1)),"VL",(AND(H1100=2,I1100=2)),"VL",(AND(H1100=2,I1100=4)),"L",(AND(H1100=2,I1100=6)),"M",(AND(H1100=2,I1100=8)),"H",(AND(H1100=2,I1100=10)),"H",(AND(H1100=1,I1100=1)),"VL",(AND(H1100=1,I1100=2)),"VL",(AND(H1100=1,I1100=4)),"L",(AND(H1100=1,I1100=6)),"L",(AND(H1100=1,I1100=8)),"M+",(AND(H1100=1,I1100=10)),"H"),"")</f>
        <v/>
      </c>
      <c r="K1100" s="229"/>
      <c r="L1100" s="162"/>
      <c r="M1100" s="159"/>
      <c r="N1100" s="159"/>
      <c r="O1100" s="159"/>
      <c r="P1100" s="159"/>
      <c r="Q1100" s="159"/>
      <c r="R1100" s="159"/>
      <c r="S1100" s="159"/>
      <c r="T1100" s="159"/>
      <c r="U1100" s="267"/>
      <c r="V1100" s="159"/>
      <c r="W1100" s="230"/>
    </row>
    <row r="1101" spans="1:23" ht="21.5" customHeight="1">
      <c r="A1101" s="228"/>
      <c r="B1101" s="228"/>
      <c r="C1101" s="160"/>
      <c r="D1101" s="342"/>
      <c r="E1101" s="343"/>
      <c r="F1101" s="343"/>
      <c r="G1101" s="343"/>
      <c r="H1101" s="343"/>
      <c r="I1101" s="343"/>
      <c r="J1101" s="268" t="str" cm="1">
        <f t="array" ref="J1101">IFERROR(_xlfn.IFS((AND(H1101=10,I1101=1)),"L",(AND(H1101=10,I1101=2)),"H",(AND(H1101=10,I1101=4)),"VH",(AND(H1101=10,I1101=6)),"VH",(AND(H1101=10,I1101=8)),"VH",(AND(H1101=10,I1101=10)),"VH",(AND(H1101=8,I1101=1)),"L",(AND(H1101=8,I1101=2)),"M+",(AND(H1101=8,I1101=4)),"H",(AND(H1101=8,I1101=6)),"VH",(AND(H1101=8,I1101=8)),"VH",(AND(H1101=8,I1101=10)),"VH",(AND(H1101=6,I1101=1)),"L",(AND(H1101=6,I1101=2)),"M",(AND(H1101=6,I1101=4)),"M+",(AND(H1101=6,I1101=6)),"H",(AND(H1101=6,I1101=8)),"VH",(AND(H1101=6,I1101=10)),"VH",(AND(H1101=4,I1101=1)),"VL",(AND(H1101=4,I1101=2)),"L",(AND(H1101=4,I1101=4)),"M",(AND(H1101=4,I1101=6)),"M+",(AND(H1101=4,I1101=8)),"H",(AND(H1101=4,I1101=10)),"VH",(AND(H1101=2,I1101=1)),"VL",(AND(H1101=2,I1101=2)),"VL",(AND(H1101=2,I1101=4)),"L",(AND(H1101=2,I1101=6)),"M",(AND(H1101=2,I1101=8)),"H",(AND(H1101=2,I1101=10)),"H",(AND(H1101=1,I1101=1)),"VL",(AND(H1101=1,I1101=2)),"VL",(AND(H1101=1,I1101=4)),"L",(AND(H1101=1,I1101=6)),"L",(AND(H1101=1,I1101=8)),"M+",(AND(H1101=1,I1101=10)),"H"),"")</f>
        <v/>
      </c>
      <c r="K1101" s="229"/>
      <c r="L1101" s="162"/>
      <c r="M1101" s="159"/>
      <c r="N1101" s="159"/>
      <c r="O1101" s="159"/>
      <c r="P1101" s="159"/>
      <c r="Q1101" s="159"/>
      <c r="R1101" s="159"/>
      <c r="S1101" s="159"/>
      <c r="T1101" s="159"/>
      <c r="U1101" s="267"/>
      <c r="V1101" s="159"/>
      <c r="W1101" s="230"/>
    </row>
    <row r="1102" spans="1:23" ht="21.5" customHeight="1">
      <c r="A1102" s="228"/>
      <c r="B1102" s="228"/>
      <c r="C1102" s="160"/>
      <c r="D1102" s="160"/>
      <c r="E1102" s="343"/>
      <c r="F1102" s="343"/>
      <c r="G1102" s="343"/>
      <c r="H1102" s="343"/>
      <c r="I1102" s="343"/>
      <c r="J1102" s="268" t="str" cm="1">
        <f t="array" ref="J1102">IFERROR(_xlfn.IFS((AND(H1102=10,I1102=1)),"L",(AND(H1102=10,I1102=2)),"H",(AND(H1102=10,I1102=4)),"VH",(AND(H1102=10,I1102=6)),"VH",(AND(H1102=10,I1102=8)),"VH",(AND(H1102=10,I1102=10)),"VH",(AND(H1102=8,I1102=1)),"L",(AND(H1102=8,I1102=2)),"M+",(AND(H1102=8,I1102=4)),"H",(AND(H1102=8,I1102=6)),"VH",(AND(H1102=8,I1102=8)),"VH",(AND(H1102=8,I1102=10)),"VH",(AND(H1102=6,I1102=1)),"L",(AND(H1102=6,I1102=2)),"M",(AND(H1102=6,I1102=4)),"M+",(AND(H1102=6,I1102=6)),"H",(AND(H1102=6,I1102=8)),"VH",(AND(H1102=6,I1102=10)),"VH",(AND(H1102=4,I1102=1)),"VL",(AND(H1102=4,I1102=2)),"L",(AND(H1102=4,I1102=4)),"M",(AND(H1102=4,I1102=6)),"M+",(AND(H1102=4,I1102=8)),"H",(AND(H1102=4,I1102=10)),"VH",(AND(H1102=2,I1102=1)),"VL",(AND(H1102=2,I1102=2)),"VL",(AND(H1102=2,I1102=4)),"L",(AND(H1102=2,I1102=6)),"M",(AND(H1102=2,I1102=8)),"H",(AND(H1102=2,I1102=10)),"H",(AND(H1102=1,I1102=1)),"VL",(AND(H1102=1,I1102=2)),"VL",(AND(H1102=1,I1102=4)),"L",(AND(H1102=1,I1102=6)),"L",(AND(H1102=1,I1102=8)),"M+",(AND(H1102=1,I1102=10)),"H"),"")</f>
        <v/>
      </c>
      <c r="K1102" s="229"/>
      <c r="L1102" s="162"/>
      <c r="M1102" s="159"/>
      <c r="N1102" s="159"/>
      <c r="O1102" s="159"/>
      <c r="P1102" s="159"/>
      <c r="Q1102" s="159"/>
      <c r="R1102" s="159"/>
      <c r="S1102" s="159"/>
      <c r="T1102" s="159"/>
      <c r="U1102" s="267"/>
      <c r="V1102" s="159"/>
      <c r="W1102" s="230"/>
    </row>
    <row r="1103" spans="1:23" ht="21.5" customHeight="1">
      <c r="A1103" s="228"/>
      <c r="B1103" s="228"/>
      <c r="C1103" s="160"/>
      <c r="D1103" s="160"/>
      <c r="E1103" s="343"/>
      <c r="F1103" s="343"/>
      <c r="G1103" s="343"/>
      <c r="H1103" s="343"/>
      <c r="I1103" s="343"/>
      <c r="J1103" s="268" t="str" cm="1">
        <f t="array" ref="J1103">IFERROR(_xlfn.IFS((AND(H1103=10,I1103=1)),"L",(AND(H1103=10,I1103=2)),"H",(AND(H1103=10,I1103=4)),"VH",(AND(H1103=10,I1103=6)),"VH",(AND(H1103=10,I1103=8)),"VH",(AND(H1103=10,I1103=10)),"VH",(AND(H1103=8,I1103=1)),"L",(AND(H1103=8,I1103=2)),"M+",(AND(H1103=8,I1103=4)),"H",(AND(H1103=8,I1103=6)),"VH",(AND(H1103=8,I1103=8)),"VH",(AND(H1103=8,I1103=10)),"VH",(AND(H1103=6,I1103=1)),"L",(AND(H1103=6,I1103=2)),"M",(AND(H1103=6,I1103=4)),"M+",(AND(H1103=6,I1103=6)),"H",(AND(H1103=6,I1103=8)),"VH",(AND(H1103=6,I1103=10)),"VH",(AND(H1103=4,I1103=1)),"VL",(AND(H1103=4,I1103=2)),"L",(AND(H1103=4,I1103=4)),"M",(AND(H1103=4,I1103=6)),"M+",(AND(H1103=4,I1103=8)),"H",(AND(H1103=4,I1103=10)),"VH",(AND(H1103=2,I1103=1)),"VL",(AND(H1103=2,I1103=2)),"VL",(AND(H1103=2,I1103=4)),"L",(AND(H1103=2,I1103=6)),"M",(AND(H1103=2,I1103=8)),"H",(AND(H1103=2,I1103=10)),"H",(AND(H1103=1,I1103=1)),"VL",(AND(H1103=1,I1103=2)),"VL",(AND(H1103=1,I1103=4)),"L",(AND(H1103=1,I1103=6)),"L",(AND(H1103=1,I1103=8)),"M+",(AND(H1103=1,I1103=10)),"H"),"")</f>
        <v/>
      </c>
      <c r="K1103" s="229"/>
      <c r="L1103" s="162"/>
      <c r="M1103" s="159"/>
      <c r="N1103" s="159"/>
      <c r="O1103" s="159"/>
      <c r="P1103" s="159"/>
      <c r="Q1103" s="159"/>
      <c r="R1103" s="159"/>
      <c r="S1103" s="159"/>
      <c r="T1103" s="159"/>
      <c r="U1103" s="267"/>
      <c r="V1103" s="159"/>
      <c r="W1103" s="230"/>
    </row>
    <row r="1104" spans="1:23" ht="21.5" customHeight="1">
      <c r="A1104" s="228"/>
      <c r="B1104" s="228"/>
      <c r="C1104" s="160"/>
      <c r="D1104" s="160"/>
      <c r="E1104" s="343"/>
      <c r="F1104" s="343"/>
      <c r="G1104" s="343"/>
      <c r="H1104" s="343"/>
      <c r="I1104" s="343"/>
      <c r="J1104" s="268" t="str" cm="1">
        <f t="array" ref="J1104">IFERROR(_xlfn.IFS((AND(H1104=10,I1104=1)),"L",(AND(H1104=10,I1104=2)),"H",(AND(H1104=10,I1104=4)),"VH",(AND(H1104=10,I1104=6)),"VH",(AND(H1104=10,I1104=8)),"VH",(AND(H1104=10,I1104=10)),"VH",(AND(H1104=8,I1104=1)),"L",(AND(H1104=8,I1104=2)),"M+",(AND(H1104=8,I1104=4)),"H",(AND(H1104=8,I1104=6)),"VH",(AND(H1104=8,I1104=8)),"VH",(AND(H1104=8,I1104=10)),"VH",(AND(H1104=6,I1104=1)),"L",(AND(H1104=6,I1104=2)),"M",(AND(H1104=6,I1104=4)),"M+",(AND(H1104=6,I1104=6)),"H",(AND(H1104=6,I1104=8)),"VH",(AND(H1104=6,I1104=10)),"VH",(AND(H1104=4,I1104=1)),"VL",(AND(H1104=4,I1104=2)),"L",(AND(H1104=4,I1104=4)),"M",(AND(H1104=4,I1104=6)),"M+",(AND(H1104=4,I1104=8)),"H",(AND(H1104=4,I1104=10)),"VH",(AND(H1104=2,I1104=1)),"VL",(AND(H1104=2,I1104=2)),"VL",(AND(H1104=2,I1104=4)),"L",(AND(H1104=2,I1104=6)),"M",(AND(H1104=2,I1104=8)),"H",(AND(H1104=2,I1104=10)),"H",(AND(H1104=1,I1104=1)),"VL",(AND(H1104=1,I1104=2)),"VL",(AND(H1104=1,I1104=4)),"L",(AND(H1104=1,I1104=6)),"L",(AND(H1104=1,I1104=8)),"M+",(AND(H1104=1,I1104=10)),"H"),"")</f>
        <v/>
      </c>
      <c r="K1104" s="229"/>
      <c r="L1104" s="162"/>
      <c r="M1104" s="159"/>
      <c r="N1104" s="159"/>
      <c r="O1104" s="159"/>
      <c r="P1104" s="159"/>
      <c r="Q1104" s="159"/>
      <c r="R1104" s="159"/>
      <c r="S1104" s="159"/>
      <c r="T1104" s="159"/>
      <c r="U1104" s="267"/>
      <c r="V1104" s="159"/>
      <c r="W1104" s="230"/>
    </row>
    <row r="1105" spans="1:23" ht="21.5" customHeight="1">
      <c r="A1105" s="228"/>
      <c r="B1105" s="228"/>
      <c r="C1105" s="160"/>
      <c r="D1105" s="160"/>
      <c r="E1105" s="343"/>
      <c r="F1105" s="343"/>
      <c r="G1105" s="343"/>
      <c r="H1105" s="343"/>
      <c r="I1105" s="343"/>
      <c r="J1105" s="268" t="str" cm="1">
        <f t="array" ref="J1105">IFERROR(_xlfn.IFS((AND(H1105=10,I1105=1)),"L",(AND(H1105=10,I1105=2)),"H",(AND(H1105=10,I1105=4)),"VH",(AND(H1105=10,I1105=6)),"VH",(AND(H1105=10,I1105=8)),"VH",(AND(H1105=10,I1105=10)),"VH",(AND(H1105=8,I1105=1)),"L",(AND(H1105=8,I1105=2)),"M+",(AND(H1105=8,I1105=4)),"H",(AND(H1105=8,I1105=6)),"VH",(AND(H1105=8,I1105=8)),"VH",(AND(H1105=8,I1105=10)),"VH",(AND(H1105=6,I1105=1)),"L",(AND(H1105=6,I1105=2)),"M",(AND(H1105=6,I1105=4)),"M+",(AND(H1105=6,I1105=6)),"H",(AND(H1105=6,I1105=8)),"VH",(AND(H1105=6,I1105=10)),"VH",(AND(H1105=4,I1105=1)),"VL",(AND(H1105=4,I1105=2)),"L",(AND(H1105=4,I1105=4)),"M",(AND(H1105=4,I1105=6)),"M+",(AND(H1105=4,I1105=8)),"H",(AND(H1105=4,I1105=10)),"VH",(AND(H1105=2,I1105=1)),"VL",(AND(H1105=2,I1105=2)),"VL",(AND(H1105=2,I1105=4)),"L",(AND(H1105=2,I1105=6)),"M",(AND(H1105=2,I1105=8)),"H",(AND(H1105=2,I1105=10)),"H",(AND(H1105=1,I1105=1)),"VL",(AND(H1105=1,I1105=2)),"VL",(AND(H1105=1,I1105=4)),"L",(AND(H1105=1,I1105=6)),"L",(AND(H1105=1,I1105=8)),"M+",(AND(H1105=1,I1105=10)),"H"),"")</f>
        <v/>
      </c>
      <c r="K1105" s="229"/>
      <c r="L1105" s="162"/>
      <c r="M1105" s="159"/>
      <c r="N1105" s="159"/>
      <c r="O1105" s="159"/>
      <c r="P1105" s="159"/>
      <c r="Q1105" s="159"/>
      <c r="R1105" s="159"/>
      <c r="S1105" s="159"/>
      <c r="T1105" s="159"/>
      <c r="U1105" s="267"/>
      <c r="V1105" s="159"/>
      <c r="W1105" s="230"/>
    </row>
    <row r="1106" spans="1:23" ht="21.5" customHeight="1">
      <c r="A1106" s="228"/>
      <c r="B1106" s="228"/>
      <c r="C1106" s="160"/>
      <c r="D1106" s="160"/>
      <c r="E1106" s="343"/>
      <c r="F1106" s="343"/>
      <c r="G1106" s="343"/>
      <c r="H1106" s="343"/>
      <c r="I1106" s="343"/>
      <c r="J1106" s="268" t="str" cm="1">
        <f t="array" ref="J1106">IFERROR(_xlfn.IFS((AND(H1106=10,I1106=1)),"L",(AND(H1106=10,I1106=2)),"H",(AND(H1106=10,I1106=4)),"VH",(AND(H1106=10,I1106=6)),"VH",(AND(H1106=10,I1106=8)),"VH",(AND(H1106=10,I1106=10)),"VH",(AND(H1106=8,I1106=1)),"L",(AND(H1106=8,I1106=2)),"M+",(AND(H1106=8,I1106=4)),"H",(AND(H1106=8,I1106=6)),"VH",(AND(H1106=8,I1106=8)),"VH",(AND(H1106=8,I1106=10)),"VH",(AND(H1106=6,I1106=1)),"L",(AND(H1106=6,I1106=2)),"M",(AND(H1106=6,I1106=4)),"M+",(AND(H1106=6,I1106=6)),"H",(AND(H1106=6,I1106=8)),"VH",(AND(H1106=6,I1106=10)),"VH",(AND(H1106=4,I1106=1)),"VL",(AND(H1106=4,I1106=2)),"L",(AND(H1106=4,I1106=4)),"M",(AND(H1106=4,I1106=6)),"M+",(AND(H1106=4,I1106=8)),"H",(AND(H1106=4,I1106=10)),"VH",(AND(H1106=2,I1106=1)),"VL",(AND(H1106=2,I1106=2)),"VL",(AND(H1106=2,I1106=4)),"L",(AND(H1106=2,I1106=6)),"M",(AND(H1106=2,I1106=8)),"H",(AND(H1106=2,I1106=10)),"H",(AND(H1106=1,I1106=1)),"VL",(AND(H1106=1,I1106=2)),"VL",(AND(H1106=1,I1106=4)),"L",(AND(H1106=1,I1106=6)),"L",(AND(H1106=1,I1106=8)),"M+",(AND(H1106=1,I1106=10)),"H"),"")</f>
        <v/>
      </c>
      <c r="K1106" s="229"/>
      <c r="L1106" s="162"/>
      <c r="M1106" s="159"/>
      <c r="N1106" s="159"/>
      <c r="O1106" s="159"/>
      <c r="P1106" s="159"/>
      <c r="Q1106" s="159"/>
      <c r="R1106" s="159"/>
      <c r="S1106" s="159"/>
      <c r="T1106" s="159"/>
      <c r="U1106" s="267"/>
      <c r="V1106" s="159"/>
      <c r="W1106" s="230"/>
    </row>
    <row r="1107" spans="1:23" ht="21.5" customHeight="1">
      <c r="A1107" s="228"/>
      <c r="B1107" s="228"/>
      <c r="C1107" s="160"/>
      <c r="D1107" s="340"/>
      <c r="E1107" s="343"/>
      <c r="F1107" s="343"/>
      <c r="G1107" s="343"/>
      <c r="H1107" s="343"/>
      <c r="I1107" s="343"/>
      <c r="J1107" s="268" t="str" cm="1">
        <f t="array" ref="J1107">IFERROR(_xlfn.IFS((AND(H1107=10,I1107=1)),"L",(AND(H1107=10,I1107=2)),"H",(AND(H1107=10,I1107=4)),"VH",(AND(H1107=10,I1107=6)),"VH",(AND(H1107=10,I1107=8)),"VH",(AND(H1107=10,I1107=10)),"VH",(AND(H1107=8,I1107=1)),"L",(AND(H1107=8,I1107=2)),"M+",(AND(H1107=8,I1107=4)),"H",(AND(H1107=8,I1107=6)),"VH",(AND(H1107=8,I1107=8)),"VH",(AND(H1107=8,I1107=10)),"VH",(AND(H1107=6,I1107=1)),"L",(AND(H1107=6,I1107=2)),"M",(AND(H1107=6,I1107=4)),"M+",(AND(H1107=6,I1107=6)),"H",(AND(H1107=6,I1107=8)),"VH",(AND(H1107=6,I1107=10)),"VH",(AND(H1107=4,I1107=1)),"VL",(AND(H1107=4,I1107=2)),"L",(AND(H1107=4,I1107=4)),"M",(AND(H1107=4,I1107=6)),"M+",(AND(H1107=4,I1107=8)),"H",(AND(H1107=4,I1107=10)),"VH",(AND(H1107=2,I1107=1)),"VL",(AND(H1107=2,I1107=2)),"VL",(AND(H1107=2,I1107=4)),"L",(AND(H1107=2,I1107=6)),"M",(AND(H1107=2,I1107=8)),"H",(AND(H1107=2,I1107=10)),"H",(AND(H1107=1,I1107=1)),"VL",(AND(H1107=1,I1107=2)),"VL",(AND(H1107=1,I1107=4)),"L",(AND(H1107=1,I1107=6)),"L",(AND(H1107=1,I1107=8)),"M+",(AND(H1107=1,I1107=10)),"H"),"")</f>
        <v/>
      </c>
      <c r="K1107" s="229"/>
      <c r="L1107" s="162"/>
      <c r="M1107" s="159"/>
      <c r="N1107" s="159"/>
      <c r="O1107" s="159"/>
      <c r="P1107" s="159"/>
      <c r="Q1107" s="159"/>
      <c r="R1107" s="159"/>
      <c r="S1107" s="159"/>
      <c r="T1107" s="159"/>
      <c r="U1107" s="267"/>
      <c r="V1107" s="159"/>
      <c r="W1107" s="230"/>
    </row>
    <row r="1108" spans="1:23" ht="21.5" customHeight="1">
      <c r="A1108" s="228"/>
      <c r="B1108" s="228"/>
      <c r="C1108" s="160"/>
      <c r="D1108" s="160"/>
      <c r="E1108" s="343"/>
      <c r="F1108" s="343"/>
      <c r="G1108" s="343"/>
      <c r="H1108" s="343"/>
      <c r="I1108" s="343"/>
      <c r="J1108" s="268" t="str" cm="1">
        <f t="array" ref="J1108">IFERROR(_xlfn.IFS((AND(H1108=10,I1108=1)),"L",(AND(H1108=10,I1108=2)),"H",(AND(H1108=10,I1108=4)),"VH",(AND(H1108=10,I1108=6)),"VH",(AND(H1108=10,I1108=8)),"VH",(AND(H1108=10,I1108=10)),"VH",(AND(H1108=8,I1108=1)),"L",(AND(H1108=8,I1108=2)),"M+",(AND(H1108=8,I1108=4)),"H",(AND(H1108=8,I1108=6)),"VH",(AND(H1108=8,I1108=8)),"VH",(AND(H1108=8,I1108=10)),"VH",(AND(H1108=6,I1108=1)),"L",(AND(H1108=6,I1108=2)),"M",(AND(H1108=6,I1108=4)),"M+",(AND(H1108=6,I1108=6)),"H",(AND(H1108=6,I1108=8)),"VH",(AND(H1108=6,I1108=10)),"VH",(AND(H1108=4,I1108=1)),"VL",(AND(H1108=4,I1108=2)),"L",(AND(H1108=4,I1108=4)),"M",(AND(H1108=4,I1108=6)),"M+",(AND(H1108=4,I1108=8)),"H",(AND(H1108=4,I1108=10)),"VH",(AND(H1108=2,I1108=1)),"VL",(AND(H1108=2,I1108=2)),"VL",(AND(H1108=2,I1108=4)),"L",(AND(H1108=2,I1108=6)),"M",(AND(H1108=2,I1108=8)),"H",(AND(H1108=2,I1108=10)),"H",(AND(H1108=1,I1108=1)),"VL",(AND(H1108=1,I1108=2)),"VL",(AND(H1108=1,I1108=4)),"L",(AND(H1108=1,I1108=6)),"L",(AND(H1108=1,I1108=8)),"M+",(AND(H1108=1,I1108=10)),"H"),"")</f>
        <v/>
      </c>
      <c r="K1108" s="229"/>
      <c r="L1108" s="162"/>
      <c r="M1108" s="159"/>
      <c r="N1108" s="159"/>
      <c r="O1108" s="159"/>
      <c r="P1108" s="159"/>
      <c r="Q1108" s="159"/>
      <c r="R1108" s="159"/>
      <c r="S1108" s="159"/>
      <c r="T1108" s="159"/>
      <c r="U1108" s="267"/>
      <c r="V1108" s="159"/>
      <c r="W1108" s="230"/>
    </row>
    <row r="1109" spans="1:23" ht="21.5" customHeight="1">
      <c r="A1109" s="228"/>
      <c r="B1109" s="228"/>
      <c r="C1109" s="160"/>
      <c r="D1109" s="160"/>
      <c r="E1109" s="343"/>
      <c r="F1109" s="343"/>
      <c r="G1109" s="343"/>
      <c r="H1109" s="343"/>
      <c r="I1109" s="343"/>
      <c r="J1109" s="268" t="str" cm="1">
        <f t="array" ref="J1109">IFERROR(_xlfn.IFS((AND(H1109=10,I1109=1)),"L",(AND(H1109=10,I1109=2)),"H",(AND(H1109=10,I1109=4)),"VH",(AND(H1109=10,I1109=6)),"VH",(AND(H1109=10,I1109=8)),"VH",(AND(H1109=10,I1109=10)),"VH",(AND(H1109=8,I1109=1)),"L",(AND(H1109=8,I1109=2)),"M+",(AND(H1109=8,I1109=4)),"H",(AND(H1109=8,I1109=6)),"VH",(AND(H1109=8,I1109=8)),"VH",(AND(H1109=8,I1109=10)),"VH",(AND(H1109=6,I1109=1)),"L",(AND(H1109=6,I1109=2)),"M",(AND(H1109=6,I1109=4)),"M+",(AND(H1109=6,I1109=6)),"H",(AND(H1109=6,I1109=8)),"VH",(AND(H1109=6,I1109=10)),"VH",(AND(H1109=4,I1109=1)),"VL",(AND(H1109=4,I1109=2)),"L",(AND(H1109=4,I1109=4)),"M",(AND(H1109=4,I1109=6)),"M+",(AND(H1109=4,I1109=8)),"H",(AND(H1109=4,I1109=10)),"VH",(AND(H1109=2,I1109=1)),"VL",(AND(H1109=2,I1109=2)),"VL",(AND(H1109=2,I1109=4)),"L",(AND(H1109=2,I1109=6)),"M",(AND(H1109=2,I1109=8)),"H",(AND(H1109=2,I1109=10)),"H",(AND(H1109=1,I1109=1)),"VL",(AND(H1109=1,I1109=2)),"VL",(AND(H1109=1,I1109=4)),"L",(AND(H1109=1,I1109=6)),"L",(AND(H1109=1,I1109=8)),"M+",(AND(H1109=1,I1109=10)),"H"),"")</f>
        <v/>
      </c>
      <c r="K1109" s="229"/>
      <c r="L1109" s="162"/>
      <c r="M1109" s="159"/>
      <c r="N1109" s="159"/>
      <c r="O1109" s="159"/>
      <c r="P1109" s="159"/>
      <c r="Q1109" s="159"/>
      <c r="R1109" s="159"/>
      <c r="S1109" s="159"/>
      <c r="T1109" s="159"/>
      <c r="U1109" s="267"/>
      <c r="V1109" s="159"/>
      <c r="W1109" s="230"/>
    </row>
    <row r="1110" spans="1:23" ht="21.5" customHeight="1">
      <c r="A1110" s="228"/>
      <c r="B1110" s="228"/>
      <c r="C1110" s="160"/>
      <c r="D1110" s="160"/>
      <c r="E1110" s="343"/>
      <c r="F1110" s="343"/>
      <c r="G1110" s="343"/>
      <c r="H1110" s="343"/>
      <c r="I1110" s="343"/>
      <c r="J1110" s="268" t="str" cm="1">
        <f t="array" ref="J1110">IFERROR(_xlfn.IFS((AND(H1110=10,I1110=1)),"L",(AND(H1110=10,I1110=2)),"H",(AND(H1110=10,I1110=4)),"VH",(AND(H1110=10,I1110=6)),"VH",(AND(H1110=10,I1110=8)),"VH",(AND(H1110=10,I1110=10)),"VH",(AND(H1110=8,I1110=1)),"L",(AND(H1110=8,I1110=2)),"M+",(AND(H1110=8,I1110=4)),"H",(AND(H1110=8,I1110=6)),"VH",(AND(H1110=8,I1110=8)),"VH",(AND(H1110=8,I1110=10)),"VH",(AND(H1110=6,I1110=1)),"L",(AND(H1110=6,I1110=2)),"M",(AND(H1110=6,I1110=4)),"M+",(AND(H1110=6,I1110=6)),"H",(AND(H1110=6,I1110=8)),"VH",(AND(H1110=6,I1110=10)),"VH",(AND(H1110=4,I1110=1)),"VL",(AND(H1110=4,I1110=2)),"L",(AND(H1110=4,I1110=4)),"M",(AND(H1110=4,I1110=6)),"M+",(AND(H1110=4,I1110=8)),"H",(AND(H1110=4,I1110=10)),"VH",(AND(H1110=2,I1110=1)),"VL",(AND(H1110=2,I1110=2)),"VL",(AND(H1110=2,I1110=4)),"L",(AND(H1110=2,I1110=6)),"M",(AND(H1110=2,I1110=8)),"H",(AND(H1110=2,I1110=10)),"H",(AND(H1110=1,I1110=1)),"VL",(AND(H1110=1,I1110=2)),"VL",(AND(H1110=1,I1110=4)),"L",(AND(H1110=1,I1110=6)),"L",(AND(H1110=1,I1110=8)),"M+",(AND(H1110=1,I1110=10)),"H"),"")</f>
        <v/>
      </c>
      <c r="K1110" s="229"/>
      <c r="L1110" s="162"/>
      <c r="M1110" s="159"/>
      <c r="N1110" s="159"/>
      <c r="O1110" s="159"/>
      <c r="P1110" s="159"/>
      <c r="Q1110" s="159"/>
      <c r="R1110" s="159"/>
      <c r="S1110" s="159"/>
      <c r="T1110" s="159"/>
      <c r="U1110" s="267"/>
      <c r="V1110" s="159"/>
      <c r="W1110" s="230"/>
    </row>
    <row r="1111" spans="1:23" ht="21.5" customHeight="1">
      <c r="A1111" s="228"/>
      <c r="B1111" s="228"/>
      <c r="C1111" s="160"/>
      <c r="D1111" s="160"/>
      <c r="E1111" s="343"/>
      <c r="F1111" s="343"/>
      <c r="G1111" s="343"/>
      <c r="H1111" s="343"/>
      <c r="I1111" s="343"/>
      <c r="J1111" s="268" t="str" cm="1">
        <f t="array" ref="J1111">IFERROR(_xlfn.IFS((AND(H1111=10,I1111=1)),"L",(AND(H1111=10,I1111=2)),"H",(AND(H1111=10,I1111=4)),"VH",(AND(H1111=10,I1111=6)),"VH",(AND(H1111=10,I1111=8)),"VH",(AND(H1111=10,I1111=10)),"VH",(AND(H1111=8,I1111=1)),"L",(AND(H1111=8,I1111=2)),"M+",(AND(H1111=8,I1111=4)),"H",(AND(H1111=8,I1111=6)),"VH",(AND(H1111=8,I1111=8)),"VH",(AND(H1111=8,I1111=10)),"VH",(AND(H1111=6,I1111=1)),"L",(AND(H1111=6,I1111=2)),"M",(AND(H1111=6,I1111=4)),"M+",(AND(H1111=6,I1111=6)),"H",(AND(H1111=6,I1111=8)),"VH",(AND(H1111=6,I1111=10)),"VH",(AND(H1111=4,I1111=1)),"VL",(AND(H1111=4,I1111=2)),"L",(AND(H1111=4,I1111=4)),"M",(AND(H1111=4,I1111=6)),"M+",(AND(H1111=4,I1111=8)),"H",(AND(H1111=4,I1111=10)),"VH",(AND(H1111=2,I1111=1)),"VL",(AND(H1111=2,I1111=2)),"VL",(AND(H1111=2,I1111=4)),"L",(AND(H1111=2,I1111=6)),"M",(AND(H1111=2,I1111=8)),"H",(AND(H1111=2,I1111=10)),"H",(AND(H1111=1,I1111=1)),"VL",(AND(H1111=1,I1111=2)),"VL",(AND(H1111=1,I1111=4)),"L",(AND(H1111=1,I1111=6)),"L",(AND(H1111=1,I1111=8)),"M+",(AND(H1111=1,I1111=10)),"H"),"")</f>
        <v/>
      </c>
      <c r="K1111" s="229"/>
      <c r="L1111" s="162"/>
      <c r="M1111" s="159"/>
      <c r="N1111" s="159"/>
      <c r="O1111" s="159"/>
      <c r="P1111" s="159"/>
      <c r="Q1111" s="159"/>
      <c r="R1111" s="159"/>
      <c r="S1111" s="159"/>
      <c r="T1111" s="159"/>
      <c r="U1111" s="267"/>
      <c r="V1111" s="159"/>
      <c r="W1111" s="230"/>
    </row>
    <row r="1112" spans="1:23" ht="21.5" customHeight="1">
      <c r="A1112" s="228"/>
      <c r="B1112" s="228"/>
      <c r="C1112" s="160"/>
      <c r="D1112" s="160"/>
      <c r="E1112" s="343"/>
      <c r="F1112" s="343"/>
      <c r="G1112" s="343"/>
      <c r="H1112" s="343"/>
      <c r="I1112" s="343"/>
      <c r="J1112" s="268" t="str" cm="1">
        <f t="array" ref="J1112">IFERROR(_xlfn.IFS((AND(H1112=10,I1112=1)),"L",(AND(H1112=10,I1112=2)),"H",(AND(H1112=10,I1112=4)),"VH",(AND(H1112=10,I1112=6)),"VH",(AND(H1112=10,I1112=8)),"VH",(AND(H1112=10,I1112=10)),"VH",(AND(H1112=8,I1112=1)),"L",(AND(H1112=8,I1112=2)),"M+",(AND(H1112=8,I1112=4)),"H",(AND(H1112=8,I1112=6)),"VH",(AND(H1112=8,I1112=8)),"VH",(AND(H1112=8,I1112=10)),"VH",(AND(H1112=6,I1112=1)),"L",(AND(H1112=6,I1112=2)),"M",(AND(H1112=6,I1112=4)),"M+",(AND(H1112=6,I1112=6)),"H",(AND(H1112=6,I1112=8)),"VH",(AND(H1112=6,I1112=10)),"VH",(AND(H1112=4,I1112=1)),"VL",(AND(H1112=4,I1112=2)),"L",(AND(H1112=4,I1112=4)),"M",(AND(H1112=4,I1112=6)),"M+",(AND(H1112=4,I1112=8)),"H",(AND(H1112=4,I1112=10)),"VH",(AND(H1112=2,I1112=1)),"VL",(AND(H1112=2,I1112=2)),"VL",(AND(H1112=2,I1112=4)),"L",(AND(H1112=2,I1112=6)),"M",(AND(H1112=2,I1112=8)),"H",(AND(H1112=2,I1112=10)),"H",(AND(H1112=1,I1112=1)),"VL",(AND(H1112=1,I1112=2)),"VL",(AND(H1112=1,I1112=4)),"L",(AND(H1112=1,I1112=6)),"L",(AND(H1112=1,I1112=8)),"M+",(AND(H1112=1,I1112=10)),"H"),"")</f>
        <v/>
      </c>
      <c r="K1112" s="229"/>
      <c r="L1112" s="162"/>
      <c r="M1112" s="159"/>
      <c r="N1112" s="159"/>
      <c r="O1112" s="159"/>
      <c r="P1112" s="159"/>
      <c r="Q1112" s="159"/>
      <c r="R1112" s="159"/>
      <c r="S1112" s="159"/>
      <c r="T1112" s="159"/>
      <c r="U1112" s="267"/>
      <c r="V1112" s="159"/>
      <c r="W1112" s="230"/>
    </row>
    <row r="1113" spans="1:23" ht="21.5" customHeight="1">
      <c r="A1113" s="228"/>
      <c r="B1113" s="228"/>
      <c r="C1113" s="160"/>
      <c r="D1113" s="338"/>
      <c r="E1113" s="343"/>
      <c r="F1113" s="343"/>
      <c r="G1113" s="343"/>
      <c r="H1113" s="343"/>
      <c r="I1113" s="343"/>
      <c r="J1113" s="268" t="str" cm="1">
        <f t="array" ref="J1113">IFERROR(_xlfn.IFS((AND(H1113=10,I1113=1)),"L",(AND(H1113=10,I1113=2)),"H",(AND(H1113=10,I1113=4)),"VH",(AND(H1113=10,I1113=6)),"VH",(AND(H1113=10,I1113=8)),"VH",(AND(H1113=10,I1113=10)),"VH",(AND(H1113=8,I1113=1)),"L",(AND(H1113=8,I1113=2)),"M+",(AND(H1113=8,I1113=4)),"H",(AND(H1113=8,I1113=6)),"VH",(AND(H1113=8,I1113=8)),"VH",(AND(H1113=8,I1113=10)),"VH",(AND(H1113=6,I1113=1)),"L",(AND(H1113=6,I1113=2)),"M",(AND(H1113=6,I1113=4)),"M+",(AND(H1113=6,I1113=6)),"H",(AND(H1113=6,I1113=8)),"VH",(AND(H1113=6,I1113=10)),"VH",(AND(H1113=4,I1113=1)),"VL",(AND(H1113=4,I1113=2)),"L",(AND(H1113=4,I1113=4)),"M",(AND(H1113=4,I1113=6)),"M+",(AND(H1113=4,I1113=8)),"H",(AND(H1113=4,I1113=10)),"VH",(AND(H1113=2,I1113=1)),"VL",(AND(H1113=2,I1113=2)),"VL",(AND(H1113=2,I1113=4)),"L",(AND(H1113=2,I1113=6)),"M",(AND(H1113=2,I1113=8)),"H",(AND(H1113=2,I1113=10)),"H",(AND(H1113=1,I1113=1)),"VL",(AND(H1113=1,I1113=2)),"VL",(AND(H1113=1,I1113=4)),"L",(AND(H1113=1,I1113=6)),"L",(AND(H1113=1,I1113=8)),"M+",(AND(H1113=1,I1113=10)),"H"),"")</f>
        <v/>
      </c>
      <c r="K1113" s="229"/>
      <c r="L1113" s="162"/>
      <c r="M1113" s="159"/>
      <c r="N1113" s="159"/>
      <c r="O1113" s="159"/>
      <c r="P1113" s="159"/>
      <c r="Q1113" s="159"/>
      <c r="R1113" s="159"/>
      <c r="S1113" s="159"/>
      <c r="T1113" s="159"/>
      <c r="U1113" s="267"/>
      <c r="V1113" s="159"/>
      <c r="W1113" s="230"/>
    </row>
    <row r="1114" spans="1:23" ht="21.5" customHeight="1">
      <c r="A1114" s="228"/>
      <c r="B1114" s="228"/>
      <c r="C1114" s="160"/>
      <c r="D1114" s="160"/>
      <c r="E1114" s="343"/>
      <c r="F1114" s="343"/>
      <c r="G1114" s="343"/>
      <c r="H1114" s="343"/>
      <c r="I1114" s="343"/>
      <c r="J1114" s="268" t="str" cm="1">
        <f t="array" ref="J1114">IFERROR(_xlfn.IFS((AND(H1114=10,I1114=1)),"L",(AND(H1114=10,I1114=2)),"H",(AND(H1114=10,I1114=4)),"VH",(AND(H1114=10,I1114=6)),"VH",(AND(H1114=10,I1114=8)),"VH",(AND(H1114=10,I1114=10)),"VH",(AND(H1114=8,I1114=1)),"L",(AND(H1114=8,I1114=2)),"M+",(AND(H1114=8,I1114=4)),"H",(AND(H1114=8,I1114=6)),"VH",(AND(H1114=8,I1114=8)),"VH",(AND(H1114=8,I1114=10)),"VH",(AND(H1114=6,I1114=1)),"L",(AND(H1114=6,I1114=2)),"M",(AND(H1114=6,I1114=4)),"M+",(AND(H1114=6,I1114=6)),"H",(AND(H1114=6,I1114=8)),"VH",(AND(H1114=6,I1114=10)),"VH",(AND(H1114=4,I1114=1)),"VL",(AND(H1114=4,I1114=2)),"L",(AND(H1114=4,I1114=4)),"M",(AND(H1114=4,I1114=6)),"M+",(AND(H1114=4,I1114=8)),"H",(AND(H1114=4,I1114=10)),"VH",(AND(H1114=2,I1114=1)),"VL",(AND(H1114=2,I1114=2)),"VL",(AND(H1114=2,I1114=4)),"L",(AND(H1114=2,I1114=6)),"M",(AND(H1114=2,I1114=8)),"H",(AND(H1114=2,I1114=10)),"H",(AND(H1114=1,I1114=1)),"VL",(AND(H1114=1,I1114=2)),"VL",(AND(H1114=1,I1114=4)),"L",(AND(H1114=1,I1114=6)),"L",(AND(H1114=1,I1114=8)),"M+",(AND(H1114=1,I1114=10)),"H"),"")</f>
        <v/>
      </c>
      <c r="K1114" s="229"/>
      <c r="L1114" s="162"/>
      <c r="M1114" s="159"/>
      <c r="N1114" s="159"/>
      <c r="O1114" s="159"/>
      <c r="P1114" s="159"/>
      <c r="Q1114" s="159"/>
      <c r="R1114" s="159"/>
      <c r="S1114" s="159"/>
      <c r="T1114" s="159"/>
      <c r="U1114" s="267"/>
      <c r="V1114" s="159"/>
      <c r="W1114" s="230"/>
    </row>
    <row r="1115" spans="1:23" ht="21.5" customHeight="1">
      <c r="A1115" s="228"/>
      <c r="B1115" s="228"/>
      <c r="C1115" s="160"/>
      <c r="D1115" s="160"/>
      <c r="E1115" s="343"/>
      <c r="F1115" s="343"/>
      <c r="G1115" s="343"/>
      <c r="H1115" s="343"/>
      <c r="I1115" s="343"/>
      <c r="J1115" s="268" t="str" cm="1">
        <f t="array" ref="J1115">IFERROR(_xlfn.IFS((AND(H1115=10,I1115=1)),"L",(AND(H1115=10,I1115=2)),"H",(AND(H1115=10,I1115=4)),"VH",(AND(H1115=10,I1115=6)),"VH",(AND(H1115=10,I1115=8)),"VH",(AND(H1115=10,I1115=10)),"VH",(AND(H1115=8,I1115=1)),"L",(AND(H1115=8,I1115=2)),"M+",(AND(H1115=8,I1115=4)),"H",(AND(H1115=8,I1115=6)),"VH",(AND(H1115=8,I1115=8)),"VH",(AND(H1115=8,I1115=10)),"VH",(AND(H1115=6,I1115=1)),"L",(AND(H1115=6,I1115=2)),"M",(AND(H1115=6,I1115=4)),"M+",(AND(H1115=6,I1115=6)),"H",(AND(H1115=6,I1115=8)),"VH",(AND(H1115=6,I1115=10)),"VH",(AND(H1115=4,I1115=1)),"VL",(AND(H1115=4,I1115=2)),"L",(AND(H1115=4,I1115=4)),"M",(AND(H1115=4,I1115=6)),"M+",(AND(H1115=4,I1115=8)),"H",(AND(H1115=4,I1115=10)),"VH",(AND(H1115=2,I1115=1)),"VL",(AND(H1115=2,I1115=2)),"VL",(AND(H1115=2,I1115=4)),"L",(AND(H1115=2,I1115=6)),"M",(AND(H1115=2,I1115=8)),"H",(AND(H1115=2,I1115=10)),"H",(AND(H1115=1,I1115=1)),"VL",(AND(H1115=1,I1115=2)),"VL",(AND(H1115=1,I1115=4)),"L",(AND(H1115=1,I1115=6)),"L",(AND(H1115=1,I1115=8)),"M+",(AND(H1115=1,I1115=10)),"H"),"")</f>
        <v/>
      </c>
      <c r="K1115" s="229"/>
      <c r="L1115" s="162"/>
      <c r="M1115" s="159"/>
      <c r="N1115" s="159"/>
      <c r="O1115" s="159"/>
      <c r="P1115" s="159"/>
      <c r="Q1115" s="159"/>
      <c r="R1115" s="159"/>
      <c r="S1115" s="159"/>
      <c r="T1115" s="159"/>
      <c r="U1115" s="267"/>
      <c r="V1115" s="159"/>
      <c r="W1115" s="230"/>
    </row>
    <row r="1116" spans="1:23" ht="21.5" customHeight="1">
      <c r="A1116" s="228"/>
      <c r="B1116" s="228"/>
      <c r="C1116" s="160"/>
      <c r="D1116" s="160"/>
      <c r="E1116" s="343"/>
      <c r="F1116" s="343"/>
      <c r="G1116" s="343"/>
      <c r="H1116" s="343"/>
      <c r="I1116" s="343"/>
      <c r="J1116" s="268" t="str" cm="1">
        <f t="array" ref="J1116">IFERROR(_xlfn.IFS((AND(H1116=10,I1116=1)),"L",(AND(H1116=10,I1116=2)),"H",(AND(H1116=10,I1116=4)),"VH",(AND(H1116=10,I1116=6)),"VH",(AND(H1116=10,I1116=8)),"VH",(AND(H1116=10,I1116=10)),"VH",(AND(H1116=8,I1116=1)),"L",(AND(H1116=8,I1116=2)),"M+",(AND(H1116=8,I1116=4)),"H",(AND(H1116=8,I1116=6)),"VH",(AND(H1116=8,I1116=8)),"VH",(AND(H1116=8,I1116=10)),"VH",(AND(H1116=6,I1116=1)),"L",(AND(H1116=6,I1116=2)),"M",(AND(H1116=6,I1116=4)),"M+",(AND(H1116=6,I1116=6)),"H",(AND(H1116=6,I1116=8)),"VH",(AND(H1116=6,I1116=10)),"VH",(AND(H1116=4,I1116=1)),"VL",(AND(H1116=4,I1116=2)),"L",(AND(H1116=4,I1116=4)),"M",(AND(H1116=4,I1116=6)),"M+",(AND(H1116=4,I1116=8)),"H",(AND(H1116=4,I1116=10)),"VH",(AND(H1116=2,I1116=1)),"VL",(AND(H1116=2,I1116=2)),"VL",(AND(H1116=2,I1116=4)),"L",(AND(H1116=2,I1116=6)),"M",(AND(H1116=2,I1116=8)),"H",(AND(H1116=2,I1116=10)),"H",(AND(H1116=1,I1116=1)),"VL",(AND(H1116=1,I1116=2)),"VL",(AND(H1116=1,I1116=4)),"L",(AND(H1116=1,I1116=6)),"L",(AND(H1116=1,I1116=8)),"M+",(AND(H1116=1,I1116=10)),"H"),"")</f>
        <v/>
      </c>
      <c r="K1116" s="229"/>
      <c r="L1116" s="162"/>
      <c r="M1116" s="159"/>
      <c r="N1116" s="159"/>
      <c r="O1116" s="159"/>
      <c r="P1116" s="159"/>
      <c r="Q1116" s="159"/>
      <c r="R1116" s="159"/>
      <c r="S1116" s="159"/>
      <c r="T1116" s="159"/>
      <c r="U1116" s="267"/>
      <c r="V1116" s="159"/>
      <c r="W1116" s="230"/>
    </row>
    <row r="1117" spans="1:23" ht="21.5" customHeight="1">
      <c r="A1117" s="228"/>
      <c r="B1117" s="228"/>
      <c r="C1117" s="160"/>
      <c r="D1117" s="160"/>
      <c r="E1117" s="343"/>
      <c r="F1117" s="343"/>
      <c r="G1117" s="343"/>
      <c r="H1117" s="343"/>
      <c r="I1117" s="343"/>
      <c r="J1117" s="268" t="str" cm="1">
        <f t="array" ref="J1117">IFERROR(_xlfn.IFS((AND(H1117=10,I1117=1)),"L",(AND(H1117=10,I1117=2)),"H",(AND(H1117=10,I1117=4)),"VH",(AND(H1117=10,I1117=6)),"VH",(AND(H1117=10,I1117=8)),"VH",(AND(H1117=10,I1117=10)),"VH",(AND(H1117=8,I1117=1)),"L",(AND(H1117=8,I1117=2)),"M+",(AND(H1117=8,I1117=4)),"H",(AND(H1117=8,I1117=6)),"VH",(AND(H1117=8,I1117=8)),"VH",(AND(H1117=8,I1117=10)),"VH",(AND(H1117=6,I1117=1)),"L",(AND(H1117=6,I1117=2)),"M",(AND(H1117=6,I1117=4)),"M+",(AND(H1117=6,I1117=6)),"H",(AND(H1117=6,I1117=8)),"VH",(AND(H1117=6,I1117=10)),"VH",(AND(H1117=4,I1117=1)),"VL",(AND(H1117=4,I1117=2)),"L",(AND(H1117=4,I1117=4)),"M",(AND(H1117=4,I1117=6)),"M+",(AND(H1117=4,I1117=8)),"H",(AND(H1117=4,I1117=10)),"VH",(AND(H1117=2,I1117=1)),"VL",(AND(H1117=2,I1117=2)),"VL",(AND(H1117=2,I1117=4)),"L",(AND(H1117=2,I1117=6)),"M",(AND(H1117=2,I1117=8)),"H",(AND(H1117=2,I1117=10)),"H",(AND(H1117=1,I1117=1)),"VL",(AND(H1117=1,I1117=2)),"VL",(AND(H1117=1,I1117=4)),"L",(AND(H1117=1,I1117=6)),"L",(AND(H1117=1,I1117=8)),"M+",(AND(H1117=1,I1117=10)),"H"),"")</f>
        <v/>
      </c>
      <c r="K1117" s="229"/>
      <c r="L1117" s="162"/>
      <c r="M1117" s="159"/>
      <c r="N1117" s="159"/>
      <c r="O1117" s="159"/>
      <c r="P1117" s="159"/>
      <c r="Q1117" s="159"/>
      <c r="R1117" s="159"/>
      <c r="S1117" s="159"/>
      <c r="T1117" s="159"/>
      <c r="U1117" s="267"/>
      <c r="V1117" s="159"/>
      <c r="W1117" s="230"/>
    </row>
    <row r="1118" spans="1:23" ht="21.5" customHeight="1">
      <c r="A1118" s="228"/>
      <c r="B1118" s="228"/>
      <c r="C1118" s="160"/>
      <c r="D1118" s="160"/>
      <c r="E1118" s="343"/>
      <c r="F1118" s="343"/>
      <c r="G1118" s="343"/>
      <c r="H1118" s="343"/>
      <c r="I1118" s="343"/>
      <c r="J1118" s="268" t="str" cm="1">
        <f t="array" ref="J1118">IFERROR(_xlfn.IFS((AND(H1118=10,I1118=1)),"L",(AND(H1118=10,I1118=2)),"H",(AND(H1118=10,I1118=4)),"VH",(AND(H1118=10,I1118=6)),"VH",(AND(H1118=10,I1118=8)),"VH",(AND(H1118=10,I1118=10)),"VH",(AND(H1118=8,I1118=1)),"L",(AND(H1118=8,I1118=2)),"M+",(AND(H1118=8,I1118=4)),"H",(AND(H1118=8,I1118=6)),"VH",(AND(H1118=8,I1118=8)),"VH",(AND(H1118=8,I1118=10)),"VH",(AND(H1118=6,I1118=1)),"L",(AND(H1118=6,I1118=2)),"M",(AND(H1118=6,I1118=4)),"M+",(AND(H1118=6,I1118=6)),"H",(AND(H1118=6,I1118=8)),"VH",(AND(H1118=6,I1118=10)),"VH",(AND(H1118=4,I1118=1)),"VL",(AND(H1118=4,I1118=2)),"L",(AND(H1118=4,I1118=4)),"M",(AND(H1118=4,I1118=6)),"M+",(AND(H1118=4,I1118=8)),"H",(AND(H1118=4,I1118=10)),"VH",(AND(H1118=2,I1118=1)),"VL",(AND(H1118=2,I1118=2)),"VL",(AND(H1118=2,I1118=4)),"L",(AND(H1118=2,I1118=6)),"M",(AND(H1118=2,I1118=8)),"H",(AND(H1118=2,I1118=10)),"H",(AND(H1118=1,I1118=1)),"VL",(AND(H1118=1,I1118=2)),"VL",(AND(H1118=1,I1118=4)),"L",(AND(H1118=1,I1118=6)),"L",(AND(H1118=1,I1118=8)),"M+",(AND(H1118=1,I1118=10)),"H"),"")</f>
        <v/>
      </c>
      <c r="K1118" s="229"/>
      <c r="L1118" s="162"/>
      <c r="M1118" s="159"/>
      <c r="N1118" s="159"/>
      <c r="O1118" s="159"/>
      <c r="P1118" s="159"/>
      <c r="Q1118" s="159"/>
      <c r="R1118" s="159"/>
      <c r="S1118" s="159"/>
      <c r="T1118" s="159"/>
      <c r="U1118" s="267"/>
      <c r="V1118" s="159"/>
      <c r="W1118" s="230"/>
    </row>
    <row r="1119" spans="1:23" ht="21.5" customHeight="1">
      <c r="A1119" s="228"/>
      <c r="B1119" s="228"/>
      <c r="C1119" s="160"/>
      <c r="D1119" s="340"/>
      <c r="E1119" s="343"/>
      <c r="F1119" s="343"/>
      <c r="G1119" s="343"/>
      <c r="H1119" s="343"/>
      <c r="I1119" s="343"/>
      <c r="J1119" s="268" t="str" cm="1">
        <f t="array" ref="J1119">IFERROR(_xlfn.IFS((AND(H1119=10,I1119=1)),"L",(AND(H1119=10,I1119=2)),"H",(AND(H1119=10,I1119=4)),"VH",(AND(H1119=10,I1119=6)),"VH",(AND(H1119=10,I1119=8)),"VH",(AND(H1119=10,I1119=10)),"VH",(AND(H1119=8,I1119=1)),"L",(AND(H1119=8,I1119=2)),"M+",(AND(H1119=8,I1119=4)),"H",(AND(H1119=8,I1119=6)),"VH",(AND(H1119=8,I1119=8)),"VH",(AND(H1119=8,I1119=10)),"VH",(AND(H1119=6,I1119=1)),"L",(AND(H1119=6,I1119=2)),"M",(AND(H1119=6,I1119=4)),"M+",(AND(H1119=6,I1119=6)),"H",(AND(H1119=6,I1119=8)),"VH",(AND(H1119=6,I1119=10)),"VH",(AND(H1119=4,I1119=1)),"VL",(AND(H1119=4,I1119=2)),"L",(AND(H1119=4,I1119=4)),"M",(AND(H1119=4,I1119=6)),"M+",(AND(H1119=4,I1119=8)),"H",(AND(H1119=4,I1119=10)),"VH",(AND(H1119=2,I1119=1)),"VL",(AND(H1119=2,I1119=2)),"VL",(AND(H1119=2,I1119=4)),"L",(AND(H1119=2,I1119=6)),"M",(AND(H1119=2,I1119=8)),"H",(AND(H1119=2,I1119=10)),"H",(AND(H1119=1,I1119=1)),"VL",(AND(H1119=1,I1119=2)),"VL",(AND(H1119=1,I1119=4)),"L",(AND(H1119=1,I1119=6)),"L",(AND(H1119=1,I1119=8)),"M+",(AND(H1119=1,I1119=10)),"H"),"")</f>
        <v/>
      </c>
      <c r="K1119" s="229"/>
      <c r="L1119" s="162"/>
      <c r="M1119" s="159"/>
      <c r="N1119" s="159"/>
      <c r="O1119" s="159"/>
      <c r="P1119" s="159"/>
      <c r="Q1119" s="159"/>
      <c r="R1119" s="159"/>
      <c r="S1119" s="159"/>
      <c r="T1119" s="159"/>
      <c r="U1119" s="267"/>
      <c r="V1119" s="159"/>
      <c r="W1119" s="230"/>
    </row>
    <row r="1120" spans="1:23" ht="21.5" customHeight="1">
      <c r="A1120" s="228"/>
      <c r="B1120" s="228"/>
      <c r="C1120" s="160"/>
      <c r="D1120" s="160"/>
      <c r="E1120" s="343"/>
      <c r="F1120" s="343"/>
      <c r="G1120" s="343"/>
      <c r="H1120" s="343"/>
      <c r="I1120" s="343"/>
      <c r="J1120" s="268" t="str" cm="1">
        <f t="array" ref="J1120">IFERROR(_xlfn.IFS((AND(H1120=10,I1120=1)),"L",(AND(H1120=10,I1120=2)),"H",(AND(H1120=10,I1120=4)),"VH",(AND(H1120=10,I1120=6)),"VH",(AND(H1120=10,I1120=8)),"VH",(AND(H1120=10,I1120=10)),"VH",(AND(H1120=8,I1120=1)),"L",(AND(H1120=8,I1120=2)),"M+",(AND(H1120=8,I1120=4)),"H",(AND(H1120=8,I1120=6)),"VH",(AND(H1120=8,I1120=8)),"VH",(AND(H1120=8,I1120=10)),"VH",(AND(H1120=6,I1120=1)),"L",(AND(H1120=6,I1120=2)),"M",(AND(H1120=6,I1120=4)),"M+",(AND(H1120=6,I1120=6)),"H",(AND(H1120=6,I1120=8)),"VH",(AND(H1120=6,I1120=10)),"VH",(AND(H1120=4,I1120=1)),"VL",(AND(H1120=4,I1120=2)),"L",(AND(H1120=4,I1120=4)),"M",(AND(H1120=4,I1120=6)),"M+",(AND(H1120=4,I1120=8)),"H",(AND(H1120=4,I1120=10)),"VH",(AND(H1120=2,I1120=1)),"VL",(AND(H1120=2,I1120=2)),"VL",(AND(H1120=2,I1120=4)),"L",(AND(H1120=2,I1120=6)),"M",(AND(H1120=2,I1120=8)),"H",(AND(H1120=2,I1120=10)),"H",(AND(H1120=1,I1120=1)),"VL",(AND(H1120=1,I1120=2)),"VL",(AND(H1120=1,I1120=4)),"L",(AND(H1120=1,I1120=6)),"L",(AND(H1120=1,I1120=8)),"M+",(AND(H1120=1,I1120=10)),"H"),"")</f>
        <v/>
      </c>
      <c r="K1120" s="229"/>
      <c r="L1120" s="162"/>
      <c r="M1120" s="159"/>
      <c r="N1120" s="159"/>
      <c r="O1120" s="159"/>
      <c r="P1120" s="159"/>
      <c r="Q1120" s="159"/>
      <c r="R1120" s="159"/>
      <c r="S1120" s="159"/>
      <c r="T1120" s="159"/>
      <c r="U1120" s="267"/>
      <c r="V1120" s="159"/>
      <c r="W1120" s="230"/>
    </row>
    <row r="1121" spans="1:23" ht="21.5" customHeight="1">
      <c r="A1121" s="228"/>
      <c r="B1121" s="228"/>
      <c r="C1121" s="160"/>
      <c r="D1121" s="160"/>
      <c r="E1121" s="343"/>
      <c r="F1121" s="343"/>
      <c r="G1121" s="343"/>
      <c r="H1121" s="343"/>
      <c r="I1121" s="343"/>
      <c r="J1121" s="268" t="str" cm="1">
        <f t="array" ref="J1121">IFERROR(_xlfn.IFS((AND(H1121=10,I1121=1)),"L",(AND(H1121=10,I1121=2)),"H",(AND(H1121=10,I1121=4)),"VH",(AND(H1121=10,I1121=6)),"VH",(AND(H1121=10,I1121=8)),"VH",(AND(H1121=10,I1121=10)),"VH",(AND(H1121=8,I1121=1)),"L",(AND(H1121=8,I1121=2)),"M+",(AND(H1121=8,I1121=4)),"H",(AND(H1121=8,I1121=6)),"VH",(AND(H1121=8,I1121=8)),"VH",(AND(H1121=8,I1121=10)),"VH",(AND(H1121=6,I1121=1)),"L",(AND(H1121=6,I1121=2)),"M",(AND(H1121=6,I1121=4)),"M+",(AND(H1121=6,I1121=6)),"H",(AND(H1121=6,I1121=8)),"VH",(AND(H1121=6,I1121=10)),"VH",(AND(H1121=4,I1121=1)),"VL",(AND(H1121=4,I1121=2)),"L",(AND(H1121=4,I1121=4)),"M",(AND(H1121=4,I1121=6)),"M+",(AND(H1121=4,I1121=8)),"H",(AND(H1121=4,I1121=10)),"VH",(AND(H1121=2,I1121=1)),"VL",(AND(H1121=2,I1121=2)),"VL",(AND(H1121=2,I1121=4)),"L",(AND(H1121=2,I1121=6)),"M",(AND(H1121=2,I1121=8)),"H",(AND(H1121=2,I1121=10)),"H",(AND(H1121=1,I1121=1)),"VL",(AND(H1121=1,I1121=2)),"VL",(AND(H1121=1,I1121=4)),"L",(AND(H1121=1,I1121=6)),"L",(AND(H1121=1,I1121=8)),"M+",(AND(H1121=1,I1121=10)),"H"),"")</f>
        <v/>
      </c>
      <c r="K1121" s="229"/>
      <c r="L1121" s="162"/>
      <c r="M1121" s="159"/>
      <c r="N1121" s="159"/>
      <c r="O1121" s="159"/>
      <c r="P1121" s="159"/>
      <c r="Q1121" s="159"/>
      <c r="R1121" s="159"/>
      <c r="S1121" s="159"/>
      <c r="T1121" s="159"/>
      <c r="U1121" s="267"/>
      <c r="V1121" s="159"/>
      <c r="W1121" s="230"/>
    </row>
    <row r="1122" spans="1:23" ht="21.5" customHeight="1">
      <c r="A1122" s="228"/>
      <c r="B1122" s="228"/>
      <c r="C1122" s="160"/>
      <c r="D1122" s="160"/>
      <c r="E1122" s="343"/>
      <c r="F1122" s="343"/>
      <c r="G1122" s="343"/>
      <c r="H1122" s="343"/>
      <c r="I1122" s="343"/>
      <c r="J1122" s="268" t="str" cm="1">
        <f t="array" ref="J1122">IFERROR(_xlfn.IFS((AND(H1122=10,I1122=1)),"L",(AND(H1122=10,I1122=2)),"H",(AND(H1122=10,I1122=4)),"VH",(AND(H1122=10,I1122=6)),"VH",(AND(H1122=10,I1122=8)),"VH",(AND(H1122=10,I1122=10)),"VH",(AND(H1122=8,I1122=1)),"L",(AND(H1122=8,I1122=2)),"M+",(AND(H1122=8,I1122=4)),"H",(AND(H1122=8,I1122=6)),"VH",(AND(H1122=8,I1122=8)),"VH",(AND(H1122=8,I1122=10)),"VH",(AND(H1122=6,I1122=1)),"L",(AND(H1122=6,I1122=2)),"M",(AND(H1122=6,I1122=4)),"M+",(AND(H1122=6,I1122=6)),"H",(AND(H1122=6,I1122=8)),"VH",(AND(H1122=6,I1122=10)),"VH",(AND(H1122=4,I1122=1)),"VL",(AND(H1122=4,I1122=2)),"L",(AND(H1122=4,I1122=4)),"M",(AND(H1122=4,I1122=6)),"M+",(AND(H1122=4,I1122=8)),"H",(AND(H1122=4,I1122=10)),"VH",(AND(H1122=2,I1122=1)),"VL",(AND(H1122=2,I1122=2)),"VL",(AND(H1122=2,I1122=4)),"L",(AND(H1122=2,I1122=6)),"M",(AND(H1122=2,I1122=8)),"H",(AND(H1122=2,I1122=10)),"H",(AND(H1122=1,I1122=1)),"VL",(AND(H1122=1,I1122=2)),"VL",(AND(H1122=1,I1122=4)),"L",(AND(H1122=1,I1122=6)),"L",(AND(H1122=1,I1122=8)),"M+",(AND(H1122=1,I1122=10)),"H"),"")</f>
        <v/>
      </c>
      <c r="K1122" s="229"/>
      <c r="L1122" s="162"/>
      <c r="M1122" s="159"/>
      <c r="N1122" s="159"/>
      <c r="O1122" s="159"/>
      <c r="P1122" s="159"/>
      <c r="Q1122" s="159"/>
      <c r="R1122" s="159"/>
      <c r="S1122" s="159"/>
      <c r="T1122" s="159"/>
      <c r="U1122" s="267"/>
      <c r="V1122" s="159"/>
      <c r="W1122" s="230"/>
    </row>
    <row r="1123" spans="1:23" ht="21.5" customHeight="1">
      <c r="A1123" s="228"/>
      <c r="B1123" s="228"/>
      <c r="C1123" s="160"/>
      <c r="D1123" s="160"/>
      <c r="E1123" s="343"/>
      <c r="F1123" s="343"/>
      <c r="G1123" s="343"/>
      <c r="H1123" s="343"/>
      <c r="I1123" s="343"/>
      <c r="J1123" s="268" t="str" cm="1">
        <f t="array" ref="J1123">IFERROR(_xlfn.IFS((AND(H1123=10,I1123=1)),"L",(AND(H1123=10,I1123=2)),"H",(AND(H1123=10,I1123=4)),"VH",(AND(H1123=10,I1123=6)),"VH",(AND(H1123=10,I1123=8)),"VH",(AND(H1123=10,I1123=10)),"VH",(AND(H1123=8,I1123=1)),"L",(AND(H1123=8,I1123=2)),"M+",(AND(H1123=8,I1123=4)),"H",(AND(H1123=8,I1123=6)),"VH",(AND(H1123=8,I1123=8)),"VH",(AND(H1123=8,I1123=10)),"VH",(AND(H1123=6,I1123=1)),"L",(AND(H1123=6,I1123=2)),"M",(AND(H1123=6,I1123=4)),"M+",(AND(H1123=6,I1123=6)),"H",(AND(H1123=6,I1123=8)),"VH",(AND(H1123=6,I1123=10)),"VH",(AND(H1123=4,I1123=1)),"VL",(AND(H1123=4,I1123=2)),"L",(AND(H1123=4,I1123=4)),"M",(AND(H1123=4,I1123=6)),"M+",(AND(H1123=4,I1123=8)),"H",(AND(H1123=4,I1123=10)),"VH",(AND(H1123=2,I1123=1)),"VL",(AND(H1123=2,I1123=2)),"VL",(AND(H1123=2,I1123=4)),"L",(AND(H1123=2,I1123=6)),"M",(AND(H1123=2,I1123=8)),"H",(AND(H1123=2,I1123=10)),"H",(AND(H1123=1,I1123=1)),"VL",(AND(H1123=1,I1123=2)),"VL",(AND(H1123=1,I1123=4)),"L",(AND(H1123=1,I1123=6)),"L",(AND(H1123=1,I1123=8)),"M+",(AND(H1123=1,I1123=10)),"H"),"")</f>
        <v/>
      </c>
      <c r="K1123" s="229"/>
      <c r="L1123" s="162"/>
      <c r="M1123" s="159"/>
      <c r="N1123" s="159"/>
      <c r="O1123" s="159"/>
      <c r="P1123" s="159"/>
      <c r="Q1123" s="159"/>
      <c r="R1123" s="159"/>
      <c r="S1123" s="159"/>
      <c r="T1123" s="159"/>
      <c r="U1123" s="267"/>
      <c r="V1123" s="159"/>
      <c r="W1123" s="230"/>
    </row>
    <row r="1124" spans="1:23" ht="21.5" customHeight="1">
      <c r="A1124" s="228"/>
      <c r="B1124" s="228"/>
      <c r="C1124" s="160"/>
      <c r="D1124" s="160"/>
      <c r="E1124" s="343"/>
      <c r="F1124" s="343"/>
      <c r="G1124" s="343"/>
      <c r="H1124" s="343"/>
      <c r="I1124" s="343"/>
      <c r="J1124" s="268" t="str" cm="1">
        <f t="array" ref="J1124">IFERROR(_xlfn.IFS((AND(H1124=10,I1124=1)),"L",(AND(H1124=10,I1124=2)),"H",(AND(H1124=10,I1124=4)),"VH",(AND(H1124=10,I1124=6)),"VH",(AND(H1124=10,I1124=8)),"VH",(AND(H1124=10,I1124=10)),"VH",(AND(H1124=8,I1124=1)),"L",(AND(H1124=8,I1124=2)),"M+",(AND(H1124=8,I1124=4)),"H",(AND(H1124=8,I1124=6)),"VH",(AND(H1124=8,I1124=8)),"VH",(AND(H1124=8,I1124=10)),"VH",(AND(H1124=6,I1124=1)),"L",(AND(H1124=6,I1124=2)),"M",(AND(H1124=6,I1124=4)),"M+",(AND(H1124=6,I1124=6)),"H",(AND(H1124=6,I1124=8)),"VH",(AND(H1124=6,I1124=10)),"VH",(AND(H1124=4,I1124=1)),"VL",(AND(H1124=4,I1124=2)),"L",(AND(H1124=4,I1124=4)),"M",(AND(H1124=4,I1124=6)),"M+",(AND(H1124=4,I1124=8)),"H",(AND(H1124=4,I1124=10)),"VH",(AND(H1124=2,I1124=1)),"VL",(AND(H1124=2,I1124=2)),"VL",(AND(H1124=2,I1124=4)),"L",(AND(H1124=2,I1124=6)),"M",(AND(H1124=2,I1124=8)),"H",(AND(H1124=2,I1124=10)),"H",(AND(H1124=1,I1124=1)),"VL",(AND(H1124=1,I1124=2)),"VL",(AND(H1124=1,I1124=4)),"L",(AND(H1124=1,I1124=6)),"L",(AND(H1124=1,I1124=8)),"M+",(AND(H1124=1,I1124=10)),"H"),"")</f>
        <v/>
      </c>
      <c r="K1124" s="229"/>
      <c r="L1124" s="162"/>
      <c r="M1124" s="159"/>
      <c r="N1124" s="159"/>
      <c r="O1124" s="159"/>
      <c r="P1124" s="159"/>
      <c r="Q1124" s="159"/>
      <c r="R1124" s="159"/>
      <c r="S1124" s="159"/>
      <c r="T1124" s="159"/>
      <c r="U1124" s="267"/>
      <c r="V1124" s="159"/>
      <c r="W1124" s="230"/>
    </row>
    <row r="1125" spans="1:23" ht="21.5" customHeight="1">
      <c r="A1125" s="228"/>
      <c r="B1125" s="228"/>
      <c r="C1125" s="160"/>
      <c r="D1125" s="340"/>
      <c r="E1125" s="343"/>
      <c r="F1125" s="343"/>
      <c r="G1125" s="343"/>
      <c r="H1125" s="343"/>
      <c r="I1125" s="343"/>
      <c r="J1125" s="268" t="str" cm="1">
        <f t="array" ref="J1125">IFERROR(_xlfn.IFS((AND(H1125=10,I1125=1)),"L",(AND(H1125=10,I1125=2)),"H",(AND(H1125=10,I1125=4)),"VH",(AND(H1125=10,I1125=6)),"VH",(AND(H1125=10,I1125=8)),"VH",(AND(H1125=10,I1125=10)),"VH",(AND(H1125=8,I1125=1)),"L",(AND(H1125=8,I1125=2)),"M+",(AND(H1125=8,I1125=4)),"H",(AND(H1125=8,I1125=6)),"VH",(AND(H1125=8,I1125=8)),"VH",(AND(H1125=8,I1125=10)),"VH",(AND(H1125=6,I1125=1)),"L",(AND(H1125=6,I1125=2)),"M",(AND(H1125=6,I1125=4)),"M+",(AND(H1125=6,I1125=6)),"H",(AND(H1125=6,I1125=8)),"VH",(AND(H1125=6,I1125=10)),"VH",(AND(H1125=4,I1125=1)),"VL",(AND(H1125=4,I1125=2)),"L",(AND(H1125=4,I1125=4)),"M",(AND(H1125=4,I1125=6)),"M+",(AND(H1125=4,I1125=8)),"H",(AND(H1125=4,I1125=10)),"VH",(AND(H1125=2,I1125=1)),"VL",(AND(H1125=2,I1125=2)),"VL",(AND(H1125=2,I1125=4)),"L",(AND(H1125=2,I1125=6)),"M",(AND(H1125=2,I1125=8)),"H",(AND(H1125=2,I1125=10)),"H",(AND(H1125=1,I1125=1)),"VL",(AND(H1125=1,I1125=2)),"VL",(AND(H1125=1,I1125=4)),"L",(AND(H1125=1,I1125=6)),"L",(AND(H1125=1,I1125=8)),"M+",(AND(H1125=1,I1125=10)),"H"),"")</f>
        <v/>
      </c>
      <c r="K1125" s="229"/>
      <c r="L1125" s="162"/>
      <c r="M1125" s="159"/>
      <c r="N1125" s="159"/>
      <c r="O1125" s="159"/>
      <c r="P1125" s="159"/>
      <c r="Q1125" s="159"/>
      <c r="R1125" s="159"/>
      <c r="S1125" s="159"/>
      <c r="T1125" s="159"/>
      <c r="U1125" s="267"/>
      <c r="V1125" s="159"/>
      <c r="W1125" s="230"/>
    </row>
    <row r="1126" spans="1:23" ht="21.5" customHeight="1">
      <c r="A1126" s="228"/>
      <c r="B1126" s="228"/>
      <c r="C1126" s="160"/>
      <c r="D1126" s="334"/>
      <c r="E1126" s="343"/>
      <c r="F1126" s="343"/>
      <c r="G1126" s="343"/>
      <c r="H1126" s="343"/>
      <c r="I1126" s="343"/>
      <c r="J1126" s="268" t="str" cm="1">
        <f t="array" ref="J1126">IFERROR(_xlfn.IFS((AND(H1126=10,I1126=1)),"L",(AND(H1126=10,I1126=2)),"H",(AND(H1126=10,I1126=4)),"VH",(AND(H1126=10,I1126=6)),"VH",(AND(H1126=10,I1126=8)),"VH",(AND(H1126=10,I1126=10)),"VH",(AND(H1126=8,I1126=1)),"L",(AND(H1126=8,I1126=2)),"M+",(AND(H1126=8,I1126=4)),"H",(AND(H1126=8,I1126=6)),"VH",(AND(H1126=8,I1126=8)),"VH",(AND(H1126=8,I1126=10)),"VH",(AND(H1126=6,I1126=1)),"L",(AND(H1126=6,I1126=2)),"M",(AND(H1126=6,I1126=4)),"M+",(AND(H1126=6,I1126=6)),"H",(AND(H1126=6,I1126=8)),"VH",(AND(H1126=6,I1126=10)),"VH",(AND(H1126=4,I1126=1)),"VL",(AND(H1126=4,I1126=2)),"L",(AND(H1126=4,I1126=4)),"M",(AND(H1126=4,I1126=6)),"M+",(AND(H1126=4,I1126=8)),"H",(AND(H1126=4,I1126=10)),"VH",(AND(H1126=2,I1126=1)),"VL",(AND(H1126=2,I1126=2)),"VL",(AND(H1126=2,I1126=4)),"L",(AND(H1126=2,I1126=6)),"M",(AND(H1126=2,I1126=8)),"H",(AND(H1126=2,I1126=10)),"H",(AND(H1126=1,I1126=1)),"VL",(AND(H1126=1,I1126=2)),"VL",(AND(H1126=1,I1126=4)),"L",(AND(H1126=1,I1126=6)),"L",(AND(H1126=1,I1126=8)),"M+",(AND(H1126=1,I1126=10)),"H"),"")</f>
        <v/>
      </c>
      <c r="K1126" s="229"/>
      <c r="L1126" s="162"/>
      <c r="M1126" s="159"/>
      <c r="N1126" s="159"/>
      <c r="O1126" s="159"/>
      <c r="P1126" s="159"/>
      <c r="Q1126" s="159"/>
      <c r="R1126" s="159"/>
      <c r="S1126" s="159"/>
      <c r="T1126" s="159"/>
      <c r="U1126" s="267"/>
      <c r="V1126" s="159"/>
      <c r="W1126" s="230"/>
    </row>
    <row r="1127" spans="1:23" ht="21.5" customHeight="1">
      <c r="A1127" s="228"/>
      <c r="B1127" s="228"/>
      <c r="C1127" s="160"/>
      <c r="D1127" s="334"/>
      <c r="E1127" s="343"/>
      <c r="F1127" s="343"/>
      <c r="G1127" s="343"/>
      <c r="H1127" s="343"/>
      <c r="I1127" s="343"/>
      <c r="J1127" s="268" t="str" cm="1">
        <f t="array" ref="J1127">IFERROR(_xlfn.IFS((AND(H1127=10,I1127=1)),"L",(AND(H1127=10,I1127=2)),"H",(AND(H1127=10,I1127=4)),"VH",(AND(H1127=10,I1127=6)),"VH",(AND(H1127=10,I1127=8)),"VH",(AND(H1127=10,I1127=10)),"VH",(AND(H1127=8,I1127=1)),"L",(AND(H1127=8,I1127=2)),"M+",(AND(H1127=8,I1127=4)),"H",(AND(H1127=8,I1127=6)),"VH",(AND(H1127=8,I1127=8)),"VH",(AND(H1127=8,I1127=10)),"VH",(AND(H1127=6,I1127=1)),"L",(AND(H1127=6,I1127=2)),"M",(AND(H1127=6,I1127=4)),"M+",(AND(H1127=6,I1127=6)),"H",(AND(H1127=6,I1127=8)),"VH",(AND(H1127=6,I1127=10)),"VH",(AND(H1127=4,I1127=1)),"VL",(AND(H1127=4,I1127=2)),"L",(AND(H1127=4,I1127=4)),"M",(AND(H1127=4,I1127=6)),"M+",(AND(H1127=4,I1127=8)),"H",(AND(H1127=4,I1127=10)),"VH",(AND(H1127=2,I1127=1)),"VL",(AND(H1127=2,I1127=2)),"VL",(AND(H1127=2,I1127=4)),"L",(AND(H1127=2,I1127=6)),"M",(AND(H1127=2,I1127=8)),"H",(AND(H1127=2,I1127=10)),"H",(AND(H1127=1,I1127=1)),"VL",(AND(H1127=1,I1127=2)),"VL",(AND(H1127=1,I1127=4)),"L",(AND(H1127=1,I1127=6)),"L",(AND(H1127=1,I1127=8)),"M+",(AND(H1127=1,I1127=10)),"H"),"")</f>
        <v/>
      </c>
      <c r="K1127" s="229"/>
      <c r="L1127" s="162"/>
      <c r="M1127" s="159"/>
      <c r="N1127" s="159"/>
      <c r="O1127" s="159"/>
      <c r="P1127" s="159"/>
      <c r="Q1127" s="159"/>
      <c r="R1127" s="159"/>
      <c r="S1127" s="159"/>
      <c r="T1127" s="159"/>
      <c r="U1127" s="267"/>
      <c r="V1127" s="159"/>
      <c r="W1127" s="230"/>
    </row>
    <row r="1128" spans="1:23" ht="21.5" customHeight="1">
      <c r="A1128" s="228"/>
      <c r="B1128" s="228"/>
      <c r="C1128" s="160"/>
      <c r="D1128" s="334"/>
      <c r="E1128" s="343"/>
      <c r="F1128" s="343"/>
      <c r="G1128" s="343"/>
      <c r="H1128" s="343"/>
      <c r="I1128" s="343"/>
      <c r="J1128" s="268" t="str" cm="1">
        <f t="array" ref="J1128">IFERROR(_xlfn.IFS((AND(H1128=10,I1128=1)),"L",(AND(H1128=10,I1128=2)),"H",(AND(H1128=10,I1128=4)),"VH",(AND(H1128=10,I1128=6)),"VH",(AND(H1128=10,I1128=8)),"VH",(AND(H1128=10,I1128=10)),"VH",(AND(H1128=8,I1128=1)),"L",(AND(H1128=8,I1128=2)),"M+",(AND(H1128=8,I1128=4)),"H",(AND(H1128=8,I1128=6)),"VH",(AND(H1128=8,I1128=8)),"VH",(AND(H1128=8,I1128=10)),"VH",(AND(H1128=6,I1128=1)),"L",(AND(H1128=6,I1128=2)),"M",(AND(H1128=6,I1128=4)),"M+",(AND(H1128=6,I1128=6)),"H",(AND(H1128=6,I1128=8)),"VH",(AND(H1128=6,I1128=10)),"VH",(AND(H1128=4,I1128=1)),"VL",(AND(H1128=4,I1128=2)),"L",(AND(H1128=4,I1128=4)),"M",(AND(H1128=4,I1128=6)),"M+",(AND(H1128=4,I1128=8)),"H",(AND(H1128=4,I1128=10)),"VH",(AND(H1128=2,I1128=1)),"VL",(AND(H1128=2,I1128=2)),"VL",(AND(H1128=2,I1128=4)),"L",(AND(H1128=2,I1128=6)),"M",(AND(H1128=2,I1128=8)),"H",(AND(H1128=2,I1128=10)),"H",(AND(H1128=1,I1128=1)),"VL",(AND(H1128=1,I1128=2)),"VL",(AND(H1128=1,I1128=4)),"L",(AND(H1128=1,I1128=6)),"L",(AND(H1128=1,I1128=8)),"M+",(AND(H1128=1,I1128=10)),"H"),"")</f>
        <v/>
      </c>
      <c r="K1128" s="229"/>
      <c r="L1128" s="162"/>
      <c r="M1128" s="159"/>
      <c r="N1128" s="159"/>
      <c r="O1128" s="159"/>
      <c r="P1128" s="159"/>
      <c r="Q1128" s="159"/>
      <c r="R1128" s="159"/>
      <c r="S1128" s="159"/>
      <c r="T1128" s="159"/>
      <c r="U1128" s="267"/>
      <c r="V1128" s="159"/>
      <c r="W1128" s="230"/>
    </row>
    <row r="1129" spans="1:23" ht="21.5" customHeight="1">
      <c r="A1129" s="228"/>
      <c r="B1129" s="228"/>
      <c r="C1129" s="160"/>
      <c r="D1129" s="334"/>
      <c r="E1129" s="343"/>
      <c r="F1129" s="343"/>
      <c r="G1129" s="343"/>
      <c r="H1129" s="343"/>
      <c r="I1129" s="343"/>
      <c r="J1129" s="268" t="str" cm="1">
        <f t="array" ref="J1129">IFERROR(_xlfn.IFS((AND(H1129=10,I1129=1)),"L",(AND(H1129=10,I1129=2)),"H",(AND(H1129=10,I1129=4)),"VH",(AND(H1129=10,I1129=6)),"VH",(AND(H1129=10,I1129=8)),"VH",(AND(H1129=10,I1129=10)),"VH",(AND(H1129=8,I1129=1)),"L",(AND(H1129=8,I1129=2)),"M+",(AND(H1129=8,I1129=4)),"H",(AND(H1129=8,I1129=6)),"VH",(AND(H1129=8,I1129=8)),"VH",(AND(H1129=8,I1129=10)),"VH",(AND(H1129=6,I1129=1)),"L",(AND(H1129=6,I1129=2)),"M",(AND(H1129=6,I1129=4)),"M+",(AND(H1129=6,I1129=6)),"H",(AND(H1129=6,I1129=8)),"VH",(AND(H1129=6,I1129=10)),"VH",(AND(H1129=4,I1129=1)),"VL",(AND(H1129=4,I1129=2)),"L",(AND(H1129=4,I1129=4)),"M",(AND(H1129=4,I1129=6)),"M+",(AND(H1129=4,I1129=8)),"H",(AND(H1129=4,I1129=10)),"VH",(AND(H1129=2,I1129=1)),"VL",(AND(H1129=2,I1129=2)),"VL",(AND(H1129=2,I1129=4)),"L",(AND(H1129=2,I1129=6)),"M",(AND(H1129=2,I1129=8)),"H",(AND(H1129=2,I1129=10)),"H",(AND(H1129=1,I1129=1)),"VL",(AND(H1129=1,I1129=2)),"VL",(AND(H1129=1,I1129=4)),"L",(AND(H1129=1,I1129=6)),"L",(AND(H1129=1,I1129=8)),"M+",(AND(H1129=1,I1129=10)),"H"),"")</f>
        <v/>
      </c>
      <c r="K1129" s="229"/>
      <c r="L1129" s="162"/>
      <c r="M1129" s="159"/>
      <c r="N1129" s="159"/>
      <c r="O1129" s="159"/>
      <c r="P1129" s="159"/>
      <c r="Q1129" s="159"/>
      <c r="R1129" s="159"/>
      <c r="S1129" s="159"/>
      <c r="T1129" s="159"/>
      <c r="U1129" s="267"/>
      <c r="V1129" s="159"/>
      <c r="W1129" s="230"/>
    </row>
    <row r="1130" spans="1:23" ht="21.5" customHeight="1">
      <c r="A1130" s="228"/>
      <c r="B1130" s="228"/>
      <c r="C1130" s="160"/>
      <c r="D1130" s="334"/>
      <c r="E1130" s="343"/>
      <c r="F1130" s="343"/>
      <c r="G1130" s="343"/>
      <c r="H1130" s="343"/>
      <c r="I1130" s="343"/>
      <c r="J1130" s="268" t="str" cm="1">
        <f t="array" ref="J1130">IFERROR(_xlfn.IFS((AND(H1130=10,I1130=1)),"L",(AND(H1130=10,I1130=2)),"H",(AND(H1130=10,I1130=4)),"VH",(AND(H1130=10,I1130=6)),"VH",(AND(H1130=10,I1130=8)),"VH",(AND(H1130=10,I1130=10)),"VH",(AND(H1130=8,I1130=1)),"L",(AND(H1130=8,I1130=2)),"M+",(AND(H1130=8,I1130=4)),"H",(AND(H1130=8,I1130=6)),"VH",(AND(H1130=8,I1130=8)),"VH",(AND(H1130=8,I1130=10)),"VH",(AND(H1130=6,I1130=1)),"L",(AND(H1130=6,I1130=2)),"M",(AND(H1130=6,I1130=4)),"M+",(AND(H1130=6,I1130=6)),"H",(AND(H1130=6,I1130=8)),"VH",(AND(H1130=6,I1130=10)),"VH",(AND(H1130=4,I1130=1)),"VL",(AND(H1130=4,I1130=2)),"L",(AND(H1130=4,I1130=4)),"M",(AND(H1130=4,I1130=6)),"M+",(AND(H1130=4,I1130=8)),"H",(AND(H1130=4,I1130=10)),"VH",(AND(H1130=2,I1130=1)),"VL",(AND(H1130=2,I1130=2)),"VL",(AND(H1130=2,I1130=4)),"L",(AND(H1130=2,I1130=6)),"M",(AND(H1130=2,I1130=8)),"H",(AND(H1130=2,I1130=10)),"H",(AND(H1130=1,I1130=1)),"VL",(AND(H1130=1,I1130=2)),"VL",(AND(H1130=1,I1130=4)),"L",(AND(H1130=1,I1130=6)),"L",(AND(H1130=1,I1130=8)),"M+",(AND(H1130=1,I1130=10)),"H"),"")</f>
        <v/>
      </c>
      <c r="K1130" s="229"/>
      <c r="L1130" s="162"/>
      <c r="M1130" s="159"/>
      <c r="N1130" s="159"/>
      <c r="O1130" s="159"/>
      <c r="P1130" s="159"/>
      <c r="Q1130" s="159"/>
      <c r="R1130" s="159"/>
      <c r="S1130" s="159"/>
      <c r="T1130" s="159"/>
      <c r="U1130" s="267"/>
      <c r="V1130" s="159"/>
      <c r="W1130" s="230"/>
    </row>
    <row r="1131" spans="1:23" ht="21.5" customHeight="1">
      <c r="A1131" s="228"/>
      <c r="B1131" s="228"/>
      <c r="C1131" s="160"/>
      <c r="D1131" s="340"/>
      <c r="E1131" s="343"/>
      <c r="F1131" s="343"/>
      <c r="G1131" s="343"/>
      <c r="H1131" s="343"/>
      <c r="I1131" s="343"/>
      <c r="J1131" s="268" t="str" cm="1">
        <f t="array" ref="J1131">IFERROR(_xlfn.IFS((AND(H1131=10,I1131=1)),"L",(AND(H1131=10,I1131=2)),"H",(AND(H1131=10,I1131=4)),"VH",(AND(H1131=10,I1131=6)),"VH",(AND(H1131=10,I1131=8)),"VH",(AND(H1131=10,I1131=10)),"VH",(AND(H1131=8,I1131=1)),"L",(AND(H1131=8,I1131=2)),"M+",(AND(H1131=8,I1131=4)),"H",(AND(H1131=8,I1131=6)),"VH",(AND(H1131=8,I1131=8)),"VH",(AND(H1131=8,I1131=10)),"VH",(AND(H1131=6,I1131=1)),"L",(AND(H1131=6,I1131=2)),"M",(AND(H1131=6,I1131=4)),"M+",(AND(H1131=6,I1131=6)),"H",(AND(H1131=6,I1131=8)),"VH",(AND(H1131=6,I1131=10)),"VH",(AND(H1131=4,I1131=1)),"VL",(AND(H1131=4,I1131=2)),"L",(AND(H1131=4,I1131=4)),"M",(AND(H1131=4,I1131=6)),"M+",(AND(H1131=4,I1131=8)),"H",(AND(H1131=4,I1131=10)),"VH",(AND(H1131=2,I1131=1)),"VL",(AND(H1131=2,I1131=2)),"VL",(AND(H1131=2,I1131=4)),"L",(AND(H1131=2,I1131=6)),"M",(AND(H1131=2,I1131=8)),"H",(AND(H1131=2,I1131=10)),"H",(AND(H1131=1,I1131=1)),"VL",(AND(H1131=1,I1131=2)),"VL",(AND(H1131=1,I1131=4)),"L",(AND(H1131=1,I1131=6)),"L",(AND(H1131=1,I1131=8)),"M+",(AND(H1131=1,I1131=10)),"H"),"")</f>
        <v/>
      </c>
      <c r="K1131" s="229"/>
      <c r="L1131" s="162"/>
      <c r="M1131" s="159"/>
      <c r="N1131" s="159"/>
      <c r="O1131" s="159"/>
      <c r="P1131" s="159"/>
      <c r="Q1131" s="159"/>
      <c r="R1131" s="159"/>
      <c r="S1131" s="159"/>
      <c r="T1131" s="159"/>
      <c r="U1131" s="267"/>
      <c r="V1131" s="159"/>
      <c r="W1131" s="230"/>
    </row>
    <row r="1132" spans="1:23" ht="21.5" customHeight="1">
      <c r="A1132" s="228"/>
      <c r="B1132" s="228"/>
      <c r="C1132" s="160"/>
      <c r="D1132" s="160"/>
      <c r="E1132" s="343"/>
      <c r="F1132" s="343"/>
      <c r="G1132" s="343"/>
      <c r="H1132" s="343"/>
      <c r="I1132" s="343"/>
      <c r="J1132" s="268" t="str" cm="1">
        <f t="array" ref="J1132">IFERROR(_xlfn.IFS((AND(H1132=10,I1132=1)),"L",(AND(H1132=10,I1132=2)),"H",(AND(H1132=10,I1132=4)),"VH",(AND(H1132=10,I1132=6)),"VH",(AND(H1132=10,I1132=8)),"VH",(AND(H1132=10,I1132=10)),"VH",(AND(H1132=8,I1132=1)),"L",(AND(H1132=8,I1132=2)),"M+",(AND(H1132=8,I1132=4)),"H",(AND(H1132=8,I1132=6)),"VH",(AND(H1132=8,I1132=8)),"VH",(AND(H1132=8,I1132=10)),"VH",(AND(H1132=6,I1132=1)),"L",(AND(H1132=6,I1132=2)),"M",(AND(H1132=6,I1132=4)),"M+",(AND(H1132=6,I1132=6)),"H",(AND(H1132=6,I1132=8)),"VH",(AND(H1132=6,I1132=10)),"VH",(AND(H1132=4,I1132=1)),"VL",(AND(H1132=4,I1132=2)),"L",(AND(H1132=4,I1132=4)),"M",(AND(H1132=4,I1132=6)),"M+",(AND(H1132=4,I1132=8)),"H",(AND(H1132=4,I1132=10)),"VH",(AND(H1132=2,I1132=1)),"VL",(AND(H1132=2,I1132=2)),"VL",(AND(H1132=2,I1132=4)),"L",(AND(H1132=2,I1132=6)),"M",(AND(H1132=2,I1132=8)),"H",(AND(H1132=2,I1132=10)),"H",(AND(H1132=1,I1132=1)),"VL",(AND(H1132=1,I1132=2)),"VL",(AND(H1132=1,I1132=4)),"L",(AND(H1132=1,I1132=6)),"L",(AND(H1132=1,I1132=8)),"M+",(AND(H1132=1,I1132=10)),"H"),"")</f>
        <v/>
      </c>
      <c r="K1132" s="229"/>
      <c r="L1132" s="162"/>
      <c r="M1132" s="159"/>
      <c r="N1132" s="159"/>
      <c r="O1132" s="159"/>
      <c r="P1132" s="159"/>
      <c r="Q1132" s="159"/>
      <c r="R1132" s="159"/>
      <c r="S1132" s="159"/>
      <c r="T1132" s="159"/>
      <c r="U1132" s="267"/>
      <c r="V1132" s="159"/>
      <c r="W1132" s="230"/>
    </row>
    <row r="1133" spans="1:23" ht="21.5" customHeight="1">
      <c r="A1133" s="228"/>
      <c r="B1133" s="228"/>
      <c r="C1133" s="160"/>
      <c r="D1133" s="160"/>
      <c r="E1133" s="343"/>
      <c r="F1133" s="343"/>
      <c r="G1133" s="343"/>
      <c r="H1133" s="343"/>
      <c r="I1133" s="343"/>
      <c r="J1133" s="268" t="str" cm="1">
        <f t="array" ref="J1133">IFERROR(_xlfn.IFS((AND(H1133=10,I1133=1)),"L",(AND(H1133=10,I1133=2)),"H",(AND(H1133=10,I1133=4)),"VH",(AND(H1133=10,I1133=6)),"VH",(AND(H1133=10,I1133=8)),"VH",(AND(H1133=10,I1133=10)),"VH",(AND(H1133=8,I1133=1)),"L",(AND(H1133=8,I1133=2)),"M+",(AND(H1133=8,I1133=4)),"H",(AND(H1133=8,I1133=6)),"VH",(AND(H1133=8,I1133=8)),"VH",(AND(H1133=8,I1133=10)),"VH",(AND(H1133=6,I1133=1)),"L",(AND(H1133=6,I1133=2)),"M",(AND(H1133=6,I1133=4)),"M+",(AND(H1133=6,I1133=6)),"H",(AND(H1133=6,I1133=8)),"VH",(AND(H1133=6,I1133=10)),"VH",(AND(H1133=4,I1133=1)),"VL",(AND(H1133=4,I1133=2)),"L",(AND(H1133=4,I1133=4)),"M",(AND(H1133=4,I1133=6)),"M+",(AND(H1133=4,I1133=8)),"H",(AND(H1133=4,I1133=10)),"VH",(AND(H1133=2,I1133=1)),"VL",(AND(H1133=2,I1133=2)),"VL",(AND(H1133=2,I1133=4)),"L",(AND(H1133=2,I1133=6)),"M",(AND(H1133=2,I1133=8)),"H",(AND(H1133=2,I1133=10)),"H",(AND(H1133=1,I1133=1)),"VL",(AND(H1133=1,I1133=2)),"VL",(AND(H1133=1,I1133=4)),"L",(AND(H1133=1,I1133=6)),"L",(AND(H1133=1,I1133=8)),"M+",(AND(H1133=1,I1133=10)),"H"),"")</f>
        <v/>
      </c>
      <c r="K1133" s="229"/>
      <c r="L1133" s="162"/>
      <c r="M1133" s="159"/>
      <c r="N1133" s="159"/>
      <c r="O1133" s="159"/>
      <c r="P1133" s="159"/>
      <c r="Q1133" s="159"/>
      <c r="R1133" s="159"/>
      <c r="S1133" s="159"/>
      <c r="T1133" s="159"/>
      <c r="U1133" s="267"/>
      <c r="V1133" s="159"/>
      <c r="W1133" s="230"/>
    </row>
    <row r="1134" spans="1:23" ht="21.5" customHeight="1">
      <c r="A1134" s="228"/>
      <c r="B1134" s="228"/>
      <c r="C1134" s="160"/>
      <c r="D1134" s="160"/>
      <c r="E1134" s="343"/>
      <c r="F1134" s="343"/>
      <c r="G1134" s="343"/>
      <c r="H1134" s="343"/>
      <c r="I1134" s="343"/>
      <c r="J1134" s="268" t="str" cm="1">
        <f t="array" ref="J1134">IFERROR(_xlfn.IFS((AND(H1134=10,I1134=1)),"L",(AND(H1134=10,I1134=2)),"H",(AND(H1134=10,I1134=4)),"VH",(AND(H1134=10,I1134=6)),"VH",(AND(H1134=10,I1134=8)),"VH",(AND(H1134=10,I1134=10)),"VH",(AND(H1134=8,I1134=1)),"L",(AND(H1134=8,I1134=2)),"M+",(AND(H1134=8,I1134=4)),"H",(AND(H1134=8,I1134=6)),"VH",(AND(H1134=8,I1134=8)),"VH",(AND(H1134=8,I1134=10)),"VH",(AND(H1134=6,I1134=1)),"L",(AND(H1134=6,I1134=2)),"M",(AND(H1134=6,I1134=4)),"M+",(AND(H1134=6,I1134=6)),"H",(AND(H1134=6,I1134=8)),"VH",(AND(H1134=6,I1134=10)),"VH",(AND(H1134=4,I1134=1)),"VL",(AND(H1134=4,I1134=2)),"L",(AND(H1134=4,I1134=4)),"M",(AND(H1134=4,I1134=6)),"M+",(AND(H1134=4,I1134=8)),"H",(AND(H1134=4,I1134=10)),"VH",(AND(H1134=2,I1134=1)),"VL",(AND(H1134=2,I1134=2)),"VL",(AND(H1134=2,I1134=4)),"L",(AND(H1134=2,I1134=6)),"M",(AND(H1134=2,I1134=8)),"H",(AND(H1134=2,I1134=10)),"H",(AND(H1134=1,I1134=1)),"VL",(AND(H1134=1,I1134=2)),"VL",(AND(H1134=1,I1134=4)),"L",(AND(H1134=1,I1134=6)),"L",(AND(H1134=1,I1134=8)),"M+",(AND(H1134=1,I1134=10)),"H"),"")</f>
        <v/>
      </c>
      <c r="K1134" s="229"/>
      <c r="L1134" s="162"/>
      <c r="M1134" s="159"/>
      <c r="N1134" s="159"/>
      <c r="O1134" s="159"/>
      <c r="P1134" s="159"/>
      <c r="Q1134" s="159"/>
      <c r="R1134" s="159"/>
      <c r="S1134" s="159"/>
      <c r="T1134" s="159"/>
      <c r="U1134" s="267"/>
      <c r="V1134" s="159"/>
      <c r="W1134" s="230"/>
    </row>
    <row r="1135" spans="1:23" ht="21.5" customHeight="1">
      <c r="A1135" s="228"/>
      <c r="B1135" s="228"/>
      <c r="C1135" s="160"/>
      <c r="D1135" s="160"/>
      <c r="E1135" s="343"/>
      <c r="F1135" s="343"/>
      <c r="G1135" s="343"/>
      <c r="H1135" s="343"/>
      <c r="I1135" s="343"/>
      <c r="J1135" s="268" t="str" cm="1">
        <f t="array" ref="J1135">IFERROR(_xlfn.IFS((AND(H1135=10,I1135=1)),"L",(AND(H1135=10,I1135=2)),"H",(AND(H1135=10,I1135=4)),"VH",(AND(H1135=10,I1135=6)),"VH",(AND(H1135=10,I1135=8)),"VH",(AND(H1135=10,I1135=10)),"VH",(AND(H1135=8,I1135=1)),"L",(AND(H1135=8,I1135=2)),"M+",(AND(H1135=8,I1135=4)),"H",(AND(H1135=8,I1135=6)),"VH",(AND(H1135=8,I1135=8)),"VH",(AND(H1135=8,I1135=10)),"VH",(AND(H1135=6,I1135=1)),"L",(AND(H1135=6,I1135=2)),"M",(AND(H1135=6,I1135=4)),"M+",(AND(H1135=6,I1135=6)),"H",(AND(H1135=6,I1135=8)),"VH",(AND(H1135=6,I1135=10)),"VH",(AND(H1135=4,I1135=1)),"VL",(AND(H1135=4,I1135=2)),"L",(AND(H1135=4,I1135=4)),"M",(AND(H1135=4,I1135=6)),"M+",(AND(H1135=4,I1135=8)),"H",(AND(H1135=4,I1135=10)),"VH",(AND(H1135=2,I1135=1)),"VL",(AND(H1135=2,I1135=2)),"VL",(AND(H1135=2,I1135=4)),"L",(AND(H1135=2,I1135=6)),"M",(AND(H1135=2,I1135=8)),"H",(AND(H1135=2,I1135=10)),"H",(AND(H1135=1,I1135=1)),"VL",(AND(H1135=1,I1135=2)),"VL",(AND(H1135=1,I1135=4)),"L",(AND(H1135=1,I1135=6)),"L",(AND(H1135=1,I1135=8)),"M+",(AND(H1135=1,I1135=10)),"H"),"")</f>
        <v/>
      </c>
      <c r="K1135" s="229"/>
      <c r="L1135" s="162"/>
      <c r="M1135" s="159"/>
      <c r="N1135" s="159"/>
      <c r="O1135" s="159"/>
      <c r="P1135" s="159"/>
      <c r="Q1135" s="159"/>
      <c r="R1135" s="159"/>
      <c r="S1135" s="159"/>
      <c r="T1135" s="159"/>
      <c r="U1135" s="267"/>
      <c r="V1135" s="159"/>
      <c r="W1135" s="230"/>
    </row>
    <row r="1136" spans="1:23" ht="21.5" customHeight="1">
      <c r="A1136" s="228"/>
      <c r="B1136" s="228"/>
      <c r="C1136" s="160"/>
      <c r="D1136" s="160"/>
      <c r="E1136" s="343"/>
      <c r="F1136" s="343"/>
      <c r="G1136" s="343"/>
      <c r="H1136" s="343"/>
      <c r="I1136" s="343"/>
      <c r="J1136" s="268" t="str" cm="1">
        <f t="array" ref="J1136">IFERROR(_xlfn.IFS((AND(H1136=10,I1136=1)),"L",(AND(H1136=10,I1136=2)),"H",(AND(H1136=10,I1136=4)),"VH",(AND(H1136=10,I1136=6)),"VH",(AND(H1136=10,I1136=8)),"VH",(AND(H1136=10,I1136=10)),"VH",(AND(H1136=8,I1136=1)),"L",(AND(H1136=8,I1136=2)),"M+",(AND(H1136=8,I1136=4)),"H",(AND(H1136=8,I1136=6)),"VH",(AND(H1136=8,I1136=8)),"VH",(AND(H1136=8,I1136=10)),"VH",(AND(H1136=6,I1136=1)),"L",(AND(H1136=6,I1136=2)),"M",(AND(H1136=6,I1136=4)),"M+",(AND(H1136=6,I1136=6)),"H",(AND(H1136=6,I1136=8)),"VH",(AND(H1136=6,I1136=10)),"VH",(AND(H1136=4,I1136=1)),"VL",(AND(H1136=4,I1136=2)),"L",(AND(H1136=4,I1136=4)),"M",(AND(H1136=4,I1136=6)),"M+",(AND(H1136=4,I1136=8)),"H",(AND(H1136=4,I1136=10)),"VH",(AND(H1136=2,I1136=1)),"VL",(AND(H1136=2,I1136=2)),"VL",(AND(H1136=2,I1136=4)),"L",(AND(H1136=2,I1136=6)),"M",(AND(H1136=2,I1136=8)),"H",(AND(H1136=2,I1136=10)),"H",(AND(H1136=1,I1136=1)),"VL",(AND(H1136=1,I1136=2)),"VL",(AND(H1136=1,I1136=4)),"L",(AND(H1136=1,I1136=6)),"L",(AND(H1136=1,I1136=8)),"M+",(AND(H1136=1,I1136=10)),"H"),"")</f>
        <v/>
      </c>
      <c r="K1136" s="229"/>
      <c r="L1136" s="162"/>
      <c r="M1136" s="159"/>
      <c r="N1136" s="159"/>
      <c r="O1136" s="159"/>
      <c r="P1136" s="159"/>
      <c r="Q1136" s="159"/>
      <c r="R1136" s="159"/>
      <c r="S1136" s="159"/>
      <c r="T1136" s="159"/>
      <c r="U1136" s="267"/>
      <c r="V1136" s="159"/>
      <c r="W1136" s="230"/>
    </row>
    <row r="1137" spans="1:23" ht="21.5" customHeight="1">
      <c r="A1137" s="228"/>
      <c r="B1137" s="228"/>
      <c r="C1137" s="160"/>
      <c r="D1137" s="160"/>
      <c r="E1137" s="343"/>
      <c r="F1137" s="343"/>
      <c r="G1137" s="343"/>
      <c r="H1137" s="343"/>
      <c r="I1137" s="343"/>
      <c r="J1137" s="268" t="str" cm="1">
        <f t="array" ref="J1137">IFERROR(_xlfn.IFS((AND(H1137=10,I1137=1)),"L",(AND(H1137=10,I1137=2)),"H",(AND(H1137=10,I1137=4)),"VH",(AND(H1137=10,I1137=6)),"VH",(AND(H1137=10,I1137=8)),"VH",(AND(H1137=10,I1137=10)),"VH",(AND(H1137=8,I1137=1)),"L",(AND(H1137=8,I1137=2)),"M+",(AND(H1137=8,I1137=4)),"H",(AND(H1137=8,I1137=6)),"VH",(AND(H1137=8,I1137=8)),"VH",(AND(H1137=8,I1137=10)),"VH",(AND(H1137=6,I1137=1)),"L",(AND(H1137=6,I1137=2)),"M",(AND(H1137=6,I1137=4)),"M+",(AND(H1137=6,I1137=6)),"H",(AND(H1137=6,I1137=8)),"VH",(AND(H1137=6,I1137=10)),"VH",(AND(H1137=4,I1137=1)),"VL",(AND(H1137=4,I1137=2)),"L",(AND(H1137=4,I1137=4)),"M",(AND(H1137=4,I1137=6)),"M+",(AND(H1137=4,I1137=8)),"H",(AND(H1137=4,I1137=10)),"VH",(AND(H1137=2,I1137=1)),"VL",(AND(H1137=2,I1137=2)),"VL",(AND(H1137=2,I1137=4)),"L",(AND(H1137=2,I1137=6)),"M",(AND(H1137=2,I1137=8)),"H",(AND(H1137=2,I1137=10)),"H",(AND(H1137=1,I1137=1)),"VL",(AND(H1137=1,I1137=2)),"VL",(AND(H1137=1,I1137=4)),"L",(AND(H1137=1,I1137=6)),"L",(AND(H1137=1,I1137=8)),"M+",(AND(H1137=1,I1137=10)),"H"),"")</f>
        <v/>
      </c>
      <c r="K1137" s="229"/>
      <c r="L1137" s="162"/>
      <c r="M1137" s="159"/>
      <c r="N1137" s="159"/>
      <c r="O1137" s="159"/>
      <c r="P1137" s="159"/>
      <c r="Q1137" s="159"/>
      <c r="R1137" s="159"/>
      <c r="S1137" s="159"/>
      <c r="T1137" s="159"/>
      <c r="U1137" s="267"/>
      <c r="V1137" s="159"/>
      <c r="W1137" s="230"/>
    </row>
    <row r="1138" spans="1:23" ht="21.5" customHeight="1">
      <c r="A1138" s="228"/>
      <c r="B1138" s="228"/>
      <c r="C1138" s="160"/>
      <c r="D1138" s="338"/>
      <c r="E1138" s="343"/>
      <c r="F1138" s="343"/>
      <c r="G1138" s="343"/>
      <c r="H1138" s="343"/>
      <c r="I1138" s="343"/>
      <c r="J1138" s="268" t="str" cm="1">
        <f t="array" ref="J1138">IFERROR(_xlfn.IFS((AND(H1138=10,I1138=1)),"L",(AND(H1138=10,I1138=2)),"H",(AND(H1138=10,I1138=4)),"VH",(AND(H1138=10,I1138=6)),"VH",(AND(H1138=10,I1138=8)),"VH",(AND(H1138=10,I1138=10)),"VH",(AND(H1138=8,I1138=1)),"L",(AND(H1138=8,I1138=2)),"M+",(AND(H1138=8,I1138=4)),"H",(AND(H1138=8,I1138=6)),"VH",(AND(H1138=8,I1138=8)),"VH",(AND(H1138=8,I1138=10)),"VH",(AND(H1138=6,I1138=1)),"L",(AND(H1138=6,I1138=2)),"M",(AND(H1138=6,I1138=4)),"M+",(AND(H1138=6,I1138=6)),"H",(AND(H1138=6,I1138=8)),"VH",(AND(H1138=6,I1138=10)),"VH",(AND(H1138=4,I1138=1)),"VL",(AND(H1138=4,I1138=2)),"L",(AND(H1138=4,I1138=4)),"M",(AND(H1138=4,I1138=6)),"M+",(AND(H1138=4,I1138=8)),"H",(AND(H1138=4,I1138=10)),"VH",(AND(H1138=2,I1138=1)),"VL",(AND(H1138=2,I1138=2)),"VL",(AND(H1138=2,I1138=4)),"L",(AND(H1138=2,I1138=6)),"M",(AND(H1138=2,I1138=8)),"H",(AND(H1138=2,I1138=10)),"H",(AND(H1138=1,I1138=1)),"VL",(AND(H1138=1,I1138=2)),"VL",(AND(H1138=1,I1138=4)),"L",(AND(H1138=1,I1138=6)),"L",(AND(H1138=1,I1138=8)),"M+",(AND(H1138=1,I1138=10)),"H"),"")</f>
        <v/>
      </c>
      <c r="K1138" s="229"/>
      <c r="L1138" s="162"/>
      <c r="M1138" s="159"/>
      <c r="N1138" s="159"/>
      <c r="O1138" s="159"/>
      <c r="P1138" s="159"/>
      <c r="Q1138" s="159"/>
      <c r="R1138" s="159"/>
      <c r="S1138" s="159"/>
      <c r="T1138" s="159"/>
      <c r="U1138" s="267"/>
      <c r="V1138" s="159"/>
      <c r="W1138" s="230"/>
    </row>
    <row r="1139" spans="1:23" ht="21.5" customHeight="1">
      <c r="A1139" s="228"/>
      <c r="B1139" s="228"/>
      <c r="C1139" s="160"/>
      <c r="D1139" s="160"/>
      <c r="E1139" s="343"/>
      <c r="F1139" s="343"/>
      <c r="G1139" s="343"/>
      <c r="H1139" s="343"/>
      <c r="I1139" s="343"/>
      <c r="J1139" s="268" t="str" cm="1">
        <f t="array" ref="J1139">IFERROR(_xlfn.IFS((AND(H1139=10,I1139=1)),"L",(AND(H1139=10,I1139=2)),"H",(AND(H1139=10,I1139=4)),"VH",(AND(H1139=10,I1139=6)),"VH",(AND(H1139=10,I1139=8)),"VH",(AND(H1139=10,I1139=10)),"VH",(AND(H1139=8,I1139=1)),"L",(AND(H1139=8,I1139=2)),"M+",(AND(H1139=8,I1139=4)),"H",(AND(H1139=8,I1139=6)),"VH",(AND(H1139=8,I1139=8)),"VH",(AND(H1139=8,I1139=10)),"VH",(AND(H1139=6,I1139=1)),"L",(AND(H1139=6,I1139=2)),"M",(AND(H1139=6,I1139=4)),"M+",(AND(H1139=6,I1139=6)),"H",(AND(H1139=6,I1139=8)),"VH",(AND(H1139=6,I1139=10)),"VH",(AND(H1139=4,I1139=1)),"VL",(AND(H1139=4,I1139=2)),"L",(AND(H1139=4,I1139=4)),"M",(AND(H1139=4,I1139=6)),"M+",(AND(H1139=4,I1139=8)),"H",(AND(H1139=4,I1139=10)),"VH",(AND(H1139=2,I1139=1)),"VL",(AND(H1139=2,I1139=2)),"VL",(AND(H1139=2,I1139=4)),"L",(AND(H1139=2,I1139=6)),"M",(AND(H1139=2,I1139=8)),"H",(AND(H1139=2,I1139=10)),"H",(AND(H1139=1,I1139=1)),"VL",(AND(H1139=1,I1139=2)),"VL",(AND(H1139=1,I1139=4)),"L",(AND(H1139=1,I1139=6)),"L",(AND(H1139=1,I1139=8)),"M+",(AND(H1139=1,I1139=10)),"H"),"")</f>
        <v/>
      </c>
      <c r="K1139" s="229"/>
      <c r="L1139" s="162"/>
      <c r="M1139" s="159"/>
      <c r="N1139" s="159"/>
      <c r="O1139" s="159"/>
      <c r="P1139" s="159"/>
      <c r="Q1139" s="159"/>
      <c r="R1139" s="159"/>
      <c r="S1139" s="159"/>
      <c r="T1139" s="159"/>
      <c r="U1139" s="267"/>
      <c r="V1139" s="159"/>
      <c r="W1139" s="230"/>
    </row>
    <row r="1140" spans="1:23" ht="21.5" customHeight="1">
      <c r="A1140" s="228"/>
      <c r="B1140" s="228"/>
      <c r="C1140" s="160"/>
      <c r="D1140" s="160"/>
      <c r="E1140" s="343"/>
      <c r="F1140" s="343"/>
      <c r="G1140" s="343"/>
      <c r="H1140" s="343"/>
      <c r="I1140" s="343"/>
      <c r="J1140" s="268" t="str" cm="1">
        <f t="array" ref="J1140">IFERROR(_xlfn.IFS((AND(H1140=10,I1140=1)),"L",(AND(H1140=10,I1140=2)),"H",(AND(H1140=10,I1140=4)),"VH",(AND(H1140=10,I1140=6)),"VH",(AND(H1140=10,I1140=8)),"VH",(AND(H1140=10,I1140=10)),"VH",(AND(H1140=8,I1140=1)),"L",(AND(H1140=8,I1140=2)),"M+",(AND(H1140=8,I1140=4)),"H",(AND(H1140=8,I1140=6)),"VH",(AND(H1140=8,I1140=8)),"VH",(AND(H1140=8,I1140=10)),"VH",(AND(H1140=6,I1140=1)),"L",(AND(H1140=6,I1140=2)),"M",(AND(H1140=6,I1140=4)),"M+",(AND(H1140=6,I1140=6)),"H",(AND(H1140=6,I1140=8)),"VH",(AND(H1140=6,I1140=10)),"VH",(AND(H1140=4,I1140=1)),"VL",(AND(H1140=4,I1140=2)),"L",(AND(H1140=4,I1140=4)),"M",(AND(H1140=4,I1140=6)),"M+",(AND(H1140=4,I1140=8)),"H",(AND(H1140=4,I1140=10)),"VH",(AND(H1140=2,I1140=1)),"VL",(AND(H1140=2,I1140=2)),"VL",(AND(H1140=2,I1140=4)),"L",(AND(H1140=2,I1140=6)),"M",(AND(H1140=2,I1140=8)),"H",(AND(H1140=2,I1140=10)),"H",(AND(H1140=1,I1140=1)),"VL",(AND(H1140=1,I1140=2)),"VL",(AND(H1140=1,I1140=4)),"L",(AND(H1140=1,I1140=6)),"L",(AND(H1140=1,I1140=8)),"M+",(AND(H1140=1,I1140=10)),"H"),"")</f>
        <v/>
      </c>
      <c r="K1140" s="229"/>
      <c r="L1140" s="162"/>
      <c r="M1140" s="159"/>
      <c r="N1140" s="159"/>
      <c r="O1140" s="159"/>
      <c r="P1140" s="159"/>
      <c r="Q1140" s="159"/>
      <c r="R1140" s="159"/>
      <c r="S1140" s="159"/>
      <c r="T1140" s="159"/>
      <c r="U1140" s="267"/>
      <c r="V1140" s="159"/>
      <c r="W1140" s="230"/>
    </row>
    <row r="1141" spans="1:23" ht="21.5" customHeight="1">
      <c r="A1141" s="228"/>
      <c r="B1141" s="228"/>
      <c r="C1141" s="160"/>
      <c r="D1141" s="160"/>
      <c r="E1141" s="343"/>
      <c r="F1141" s="343"/>
      <c r="G1141" s="343"/>
      <c r="H1141" s="343"/>
      <c r="I1141" s="343"/>
      <c r="J1141" s="268" t="str" cm="1">
        <f t="array" ref="J1141">IFERROR(_xlfn.IFS((AND(H1141=10,I1141=1)),"L",(AND(H1141=10,I1141=2)),"H",(AND(H1141=10,I1141=4)),"VH",(AND(H1141=10,I1141=6)),"VH",(AND(H1141=10,I1141=8)),"VH",(AND(H1141=10,I1141=10)),"VH",(AND(H1141=8,I1141=1)),"L",(AND(H1141=8,I1141=2)),"M+",(AND(H1141=8,I1141=4)),"H",(AND(H1141=8,I1141=6)),"VH",(AND(H1141=8,I1141=8)),"VH",(AND(H1141=8,I1141=10)),"VH",(AND(H1141=6,I1141=1)),"L",(AND(H1141=6,I1141=2)),"M",(AND(H1141=6,I1141=4)),"M+",(AND(H1141=6,I1141=6)),"H",(AND(H1141=6,I1141=8)),"VH",(AND(H1141=6,I1141=10)),"VH",(AND(H1141=4,I1141=1)),"VL",(AND(H1141=4,I1141=2)),"L",(AND(H1141=4,I1141=4)),"M",(AND(H1141=4,I1141=6)),"M+",(AND(H1141=4,I1141=8)),"H",(AND(H1141=4,I1141=10)),"VH",(AND(H1141=2,I1141=1)),"VL",(AND(H1141=2,I1141=2)),"VL",(AND(H1141=2,I1141=4)),"L",(AND(H1141=2,I1141=6)),"M",(AND(H1141=2,I1141=8)),"H",(AND(H1141=2,I1141=10)),"H",(AND(H1141=1,I1141=1)),"VL",(AND(H1141=1,I1141=2)),"VL",(AND(H1141=1,I1141=4)),"L",(AND(H1141=1,I1141=6)),"L",(AND(H1141=1,I1141=8)),"M+",(AND(H1141=1,I1141=10)),"H"),"")</f>
        <v/>
      </c>
      <c r="K1141" s="229"/>
      <c r="L1141" s="162"/>
      <c r="M1141" s="159"/>
      <c r="N1141" s="159"/>
      <c r="O1141" s="159"/>
      <c r="P1141" s="159"/>
      <c r="Q1141" s="159"/>
      <c r="R1141" s="159"/>
      <c r="S1141" s="159"/>
      <c r="T1141" s="159"/>
      <c r="U1141" s="267"/>
      <c r="V1141" s="159"/>
      <c r="W1141" s="230"/>
    </row>
    <row r="1142" spans="1:23" ht="21.5" customHeight="1">
      <c r="A1142" s="228"/>
      <c r="B1142" s="228"/>
      <c r="C1142" s="160"/>
      <c r="D1142" s="160"/>
      <c r="E1142" s="343"/>
      <c r="F1142" s="343"/>
      <c r="G1142" s="343"/>
      <c r="H1142" s="343"/>
      <c r="I1142" s="343"/>
      <c r="J1142" s="268" t="str" cm="1">
        <f t="array" ref="J1142">IFERROR(_xlfn.IFS((AND(H1142=10,I1142=1)),"L",(AND(H1142=10,I1142=2)),"H",(AND(H1142=10,I1142=4)),"VH",(AND(H1142=10,I1142=6)),"VH",(AND(H1142=10,I1142=8)),"VH",(AND(H1142=10,I1142=10)),"VH",(AND(H1142=8,I1142=1)),"L",(AND(H1142=8,I1142=2)),"M+",(AND(H1142=8,I1142=4)),"H",(AND(H1142=8,I1142=6)),"VH",(AND(H1142=8,I1142=8)),"VH",(AND(H1142=8,I1142=10)),"VH",(AND(H1142=6,I1142=1)),"L",(AND(H1142=6,I1142=2)),"M",(AND(H1142=6,I1142=4)),"M+",(AND(H1142=6,I1142=6)),"H",(AND(H1142=6,I1142=8)),"VH",(AND(H1142=6,I1142=10)),"VH",(AND(H1142=4,I1142=1)),"VL",(AND(H1142=4,I1142=2)),"L",(AND(H1142=4,I1142=4)),"M",(AND(H1142=4,I1142=6)),"M+",(AND(H1142=4,I1142=8)),"H",(AND(H1142=4,I1142=10)),"VH",(AND(H1142=2,I1142=1)),"VL",(AND(H1142=2,I1142=2)),"VL",(AND(H1142=2,I1142=4)),"L",(AND(H1142=2,I1142=6)),"M",(AND(H1142=2,I1142=8)),"H",(AND(H1142=2,I1142=10)),"H",(AND(H1142=1,I1142=1)),"VL",(AND(H1142=1,I1142=2)),"VL",(AND(H1142=1,I1142=4)),"L",(AND(H1142=1,I1142=6)),"L",(AND(H1142=1,I1142=8)),"M+",(AND(H1142=1,I1142=10)),"H"),"")</f>
        <v/>
      </c>
      <c r="K1142" s="229"/>
      <c r="L1142" s="162"/>
      <c r="M1142" s="159"/>
      <c r="N1142" s="159"/>
      <c r="O1142" s="159"/>
      <c r="P1142" s="159"/>
      <c r="Q1142" s="159"/>
      <c r="R1142" s="159"/>
      <c r="S1142" s="159"/>
      <c r="T1142" s="159"/>
      <c r="U1142" s="267"/>
      <c r="V1142" s="159"/>
      <c r="W1142" s="230"/>
    </row>
    <row r="1143" spans="1:23" ht="21.5" customHeight="1">
      <c r="A1143" s="228"/>
      <c r="B1143" s="228"/>
      <c r="C1143" s="160"/>
      <c r="D1143" s="160"/>
      <c r="E1143" s="343"/>
      <c r="F1143" s="343"/>
      <c r="G1143" s="343"/>
      <c r="H1143" s="343"/>
      <c r="I1143" s="343"/>
      <c r="J1143" s="268" t="str" cm="1">
        <f t="array" ref="J1143">IFERROR(_xlfn.IFS((AND(H1143=10,I1143=1)),"L",(AND(H1143=10,I1143=2)),"H",(AND(H1143=10,I1143=4)),"VH",(AND(H1143=10,I1143=6)),"VH",(AND(H1143=10,I1143=8)),"VH",(AND(H1143=10,I1143=10)),"VH",(AND(H1143=8,I1143=1)),"L",(AND(H1143=8,I1143=2)),"M+",(AND(H1143=8,I1143=4)),"H",(AND(H1143=8,I1143=6)),"VH",(AND(H1143=8,I1143=8)),"VH",(AND(H1143=8,I1143=10)),"VH",(AND(H1143=6,I1143=1)),"L",(AND(H1143=6,I1143=2)),"M",(AND(H1143=6,I1143=4)),"M+",(AND(H1143=6,I1143=6)),"H",(AND(H1143=6,I1143=8)),"VH",(AND(H1143=6,I1143=10)),"VH",(AND(H1143=4,I1143=1)),"VL",(AND(H1143=4,I1143=2)),"L",(AND(H1143=4,I1143=4)),"M",(AND(H1143=4,I1143=6)),"M+",(AND(H1143=4,I1143=8)),"H",(AND(H1143=4,I1143=10)),"VH",(AND(H1143=2,I1143=1)),"VL",(AND(H1143=2,I1143=2)),"VL",(AND(H1143=2,I1143=4)),"L",(AND(H1143=2,I1143=6)),"M",(AND(H1143=2,I1143=8)),"H",(AND(H1143=2,I1143=10)),"H",(AND(H1143=1,I1143=1)),"VL",(AND(H1143=1,I1143=2)),"VL",(AND(H1143=1,I1143=4)),"L",(AND(H1143=1,I1143=6)),"L",(AND(H1143=1,I1143=8)),"M+",(AND(H1143=1,I1143=10)),"H"),"")</f>
        <v/>
      </c>
      <c r="K1143" s="229"/>
      <c r="L1143" s="162"/>
      <c r="M1143" s="159"/>
      <c r="N1143" s="159"/>
      <c r="O1143" s="159"/>
      <c r="P1143" s="159"/>
      <c r="Q1143" s="159"/>
      <c r="R1143" s="159"/>
      <c r="S1143" s="159"/>
      <c r="T1143" s="159"/>
      <c r="U1143" s="267"/>
      <c r="V1143" s="159"/>
      <c r="W1143" s="230"/>
    </row>
    <row r="1144" spans="1:23" ht="21.5" customHeight="1">
      <c r="A1144" s="228"/>
      <c r="B1144" s="228"/>
      <c r="C1144" s="160"/>
      <c r="D1144" s="160"/>
      <c r="E1144" s="343"/>
      <c r="F1144" s="343"/>
      <c r="G1144" s="343"/>
      <c r="H1144" s="343"/>
      <c r="I1144" s="343"/>
      <c r="J1144" s="268" t="str" cm="1">
        <f t="array" ref="J1144">IFERROR(_xlfn.IFS((AND(H1144=10,I1144=1)),"L",(AND(H1144=10,I1144=2)),"H",(AND(H1144=10,I1144=4)),"VH",(AND(H1144=10,I1144=6)),"VH",(AND(H1144=10,I1144=8)),"VH",(AND(H1144=10,I1144=10)),"VH",(AND(H1144=8,I1144=1)),"L",(AND(H1144=8,I1144=2)),"M+",(AND(H1144=8,I1144=4)),"H",(AND(H1144=8,I1144=6)),"VH",(AND(H1144=8,I1144=8)),"VH",(AND(H1144=8,I1144=10)),"VH",(AND(H1144=6,I1144=1)),"L",(AND(H1144=6,I1144=2)),"M",(AND(H1144=6,I1144=4)),"M+",(AND(H1144=6,I1144=6)),"H",(AND(H1144=6,I1144=8)),"VH",(AND(H1144=6,I1144=10)),"VH",(AND(H1144=4,I1144=1)),"VL",(AND(H1144=4,I1144=2)),"L",(AND(H1144=4,I1144=4)),"M",(AND(H1144=4,I1144=6)),"M+",(AND(H1144=4,I1144=8)),"H",(AND(H1144=4,I1144=10)),"VH",(AND(H1144=2,I1144=1)),"VL",(AND(H1144=2,I1144=2)),"VL",(AND(H1144=2,I1144=4)),"L",(AND(H1144=2,I1144=6)),"M",(AND(H1144=2,I1144=8)),"H",(AND(H1144=2,I1144=10)),"H",(AND(H1144=1,I1144=1)),"VL",(AND(H1144=1,I1144=2)),"VL",(AND(H1144=1,I1144=4)),"L",(AND(H1144=1,I1144=6)),"L",(AND(H1144=1,I1144=8)),"M+",(AND(H1144=1,I1144=10)),"H"),"")</f>
        <v/>
      </c>
      <c r="K1144" s="229"/>
      <c r="L1144" s="162"/>
      <c r="M1144" s="159"/>
      <c r="N1144" s="159"/>
      <c r="O1144" s="159"/>
      <c r="P1144" s="159"/>
      <c r="Q1144" s="159"/>
      <c r="R1144" s="159"/>
      <c r="S1144" s="159"/>
      <c r="T1144" s="159"/>
      <c r="U1144" s="267"/>
      <c r="V1144" s="159"/>
      <c r="W1144" s="230"/>
    </row>
    <row r="1145" spans="1:23" ht="21.5" customHeight="1">
      <c r="A1145" s="228"/>
      <c r="B1145" s="228"/>
      <c r="C1145" s="160"/>
      <c r="D1145" s="340"/>
      <c r="E1145" s="343"/>
      <c r="F1145" s="343"/>
      <c r="G1145" s="343"/>
      <c r="H1145" s="343"/>
      <c r="I1145" s="343"/>
      <c r="J1145" s="268" t="str" cm="1">
        <f t="array" ref="J1145">IFERROR(_xlfn.IFS((AND(H1145=10,I1145=1)),"L",(AND(H1145=10,I1145=2)),"H",(AND(H1145=10,I1145=4)),"VH",(AND(H1145=10,I1145=6)),"VH",(AND(H1145=10,I1145=8)),"VH",(AND(H1145=10,I1145=10)),"VH",(AND(H1145=8,I1145=1)),"L",(AND(H1145=8,I1145=2)),"M+",(AND(H1145=8,I1145=4)),"H",(AND(H1145=8,I1145=6)),"VH",(AND(H1145=8,I1145=8)),"VH",(AND(H1145=8,I1145=10)),"VH",(AND(H1145=6,I1145=1)),"L",(AND(H1145=6,I1145=2)),"M",(AND(H1145=6,I1145=4)),"M+",(AND(H1145=6,I1145=6)),"H",(AND(H1145=6,I1145=8)),"VH",(AND(H1145=6,I1145=10)),"VH",(AND(H1145=4,I1145=1)),"VL",(AND(H1145=4,I1145=2)),"L",(AND(H1145=4,I1145=4)),"M",(AND(H1145=4,I1145=6)),"M+",(AND(H1145=4,I1145=8)),"H",(AND(H1145=4,I1145=10)),"VH",(AND(H1145=2,I1145=1)),"VL",(AND(H1145=2,I1145=2)),"VL",(AND(H1145=2,I1145=4)),"L",(AND(H1145=2,I1145=6)),"M",(AND(H1145=2,I1145=8)),"H",(AND(H1145=2,I1145=10)),"H",(AND(H1145=1,I1145=1)),"VL",(AND(H1145=1,I1145=2)),"VL",(AND(H1145=1,I1145=4)),"L",(AND(H1145=1,I1145=6)),"L",(AND(H1145=1,I1145=8)),"M+",(AND(H1145=1,I1145=10)),"H"),"")</f>
        <v/>
      </c>
      <c r="K1145" s="229"/>
      <c r="L1145" s="162"/>
      <c r="M1145" s="159"/>
      <c r="N1145" s="159"/>
      <c r="O1145" s="159"/>
      <c r="P1145" s="159"/>
      <c r="Q1145" s="159"/>
      <c r="R1145" s="159"/>
      <c r="S1145" s="159"/>
      <c r="T1145" s="159"/>
      <c r="U1145" s="267"/>
      <c r="V1145" s="159"/>
      <c r="W1145" s="230"/>
    </row>
    <row r="1146" spans="1:23" ht="21.5" customHeight="1">
      <c r="A1146" s="228"/>
      <c r="B1146" s="228"/>
      <c r="C1146" s="160"/>
      <c r="D1146" s="160"/>
      <c r="E1146" s="343"/>
      <c r="F1146" s="343"/>
      <c r="G1146" s="343"/>
      <c r="H1146" s="343"/>
      <c r="I1146" s="343"/>
      <c r="J1146" s="268" t="str" cm="1">
        <f t="array" ref="J1146">IFERROR(_xlfn.IFS((AND(H1146=10,I1146=1)),"L",(AND(H1146=10,I1146=2)),"H",(AND(H1146=10,I1146=4)),"VH",(AND(H1146=10,I1146=6)),"VH",(AND(H1146=10,I1146=8)),"VH",(AND(H1146=10,I1146=10)),"VH",(AND(H1146=8,I1146=1)),"L",(AND(H1146=8,I1146=2)),"M+",(AND(H1146=8,I1146=4)),"H",(AND(H1146=8,I1146=6)),"VH",(AND(H1146=8,I1146=8)),"VH",(AND(H1146=8,I1146=10)),"VH",(AND(H1146=6,I1146=1)),"L",(AND(H1146=6,I1146=2)),"M",(AND(H1146=6,I1146=4)),"M+",(AND(H1146=6,I1146=6)),"H",(AND(H1146=6,I1146=8)),"VH",(AND(H1146=6,I1146=10)),"VH",(AND(H1146=4,I1146=1)),"VL",(AND(H1146=4,I1146=2)),"L",(AND(H1146=4,I1146=4)),"M",(AND(H1146=4,I1146=6)),"M+",(AND(H1146=4,I1146=8)),"H",(AND(H1146=4,I1146=10)),"VH",(AND(H1146=2,I1146=1)),"VL",(AND(H1146=2,I1146=2)),"VL",(AND(H1146=2,I1146=4)),"L",(AND(H1146=2,I1146=6)),"M",(AND(H1146=2,I1146=8)),"H",(AND(H1146=2,I1146=10)),"H",(AND(H1146=1,I1146=1)),"VL",(AND(H1146=1,I1146=2)),"VL",(AND(H1146=1,I1146=4)),"L",(AND(H1146=1,I1146=6)),"L",(AND(H1146=1,I1146=8)),"M+",(AND(H1146=1,I1146=10)),"H"),"")</f>
        <v/>
      </c>
      <c r="K1146" s="229"/>
      <c r="L1146" s="162"/>
      <c r="M1146" s="159"/>
      <c r="N1146" s="159"/>
      <c r="O1146" s="159"/>
      <c r="P1146" s="159"/>
      <c r="Q1146" s="159"/>
      <c r="R1146" s="159"/>
      <c r="S1146" s="159"/>
      <c r="T1146" s="159"/>
      <c r="U1146" s="267"/>
      <c r="V1146" s="159"/>
      <c r="W1146" s="230"/>
    </row>
    <row r="1147" spans="1:23" ht="21.5" customHeight="1">
      <c r="A1147" s="228"/>
      <c r="B1147" s="228"/>
      <c r="C1147" s="160"/>
      <c r="D1147" s="160"/>
      <c r="E1147" s="343"/>
      <c r="F1147" s="343"/>
      <c r="G1147" s="343"/>
      <c r="H1147" s="343"/>
      <c r="I1147" s="343"/>
      <c r="J1147" s="268" t="str" cm="1">
        <f t="array" ref="J1147">IFERROR(_xlfn.IFS((AND(H1147=10,I1147=1)),"L",(AND(H1147=10,I1147=2)),"H",(AND(H1147=10,I1147=4)),"VH",(AND(H1147=10,I1147=6)),"VH",(AND(H1147=10,I1147=8)),"VH",(AND(H1147=10,I1147=10)),"VH",(AND(H1147=8,I1147=1)),"L",(AND(H1147=8,I1147=2)),"M+",(AND(H1147=8,I1147=4)),"H",(AND(H1147=8,I1147=6)),"VH",(AND(H1147=8,I1147=8)),"VH",(AND(H1147=8,I1147=10)),"VH",(AND(H1147=6,I1147=1)),"L",(AND(H1147=6,I1147=2)),"M",(AND(H1147=6,I1147=4)),"M+",(AND(H1147=6,I1147=6)),"H",(AND(H1147=6,I1147=8)),"VH",(AND(H1147=6,I1147=10)),"VH",(AND(H1147=4,I1147=1)),"VL",(AND(H1147=4,I1147=2)),"L",(AND(H1147=4,I1147=4)),"M",(AND(H1147=4,I1147=6)),"M+",(AND(H1147=4,I1147=8)),"H",(AND(H1147=4,I1147=10)),"VH",(AND(H1147=2,I1147=1)),"VL",(AND(H1147=2,I1147=2)),"VL",(AND(H1147=2,I1147=4)),"L",(AND(H1147=2,I1147=6)),"M",(AND(H1147=2,I1147=8)),"H",(AND(H1147=2,I1147=10)),"H",(AND(H1147=1,I1147=1)),"VL",(AND(H1147=1,I1147=2)),"VL",(AND(H1147=1,I1147=4)),"L",(AND(H1147=1,I1147=6)),"L",(AND(H1147=1,I1147=8)),"M+",(AND(H1147=1,I1147=10)),"H"),"")</f>
        <v/>
      </c>
      <c r="K1147" s="229"/>
      <c r="L1147" s="162"/>
      <c r="M1147" s="159"/>
      <c r="N1147" s="159"/>
      <c r="O1147" s="159"/>
      <c r="P1147" s="159"/>
      <c r="Q1147" s="159"/>
      <c r="R1147" s="159"/>
      <c r="S1147" s="159"/>
      <c r="T1147" s="159"/>
      <c r="U1147" s="267"/>
      <c r="V1147" s="159"/>
      <c r="W1147" s="230"/>
    </row>
    <row r="1148" spans="1:23" ht="21.5" customHeight="1">
      <c r="A1148" s="228"/>
      <c r="B1148" s="228"/>
      <c r="C1148" s="160"/>
      <c r="D1148" s="160"/>
      <c r="E1148" s="343"/>
      <c r="F1148" s="343"/>
      <c r="G1148" s="343"/>
      <c r="H1148" s="343"/>
      <c r="I1148" s="343"/>
      <c r="J1148" s="268" t="str" cm="1">
        <f t="array" ref="J1148">IFERROR(_xlfn.IFS((AND(H1148=10,I1148=1)),"L",(AND(H1148=10,I1148=2)),"H",(AND(H1148=10,I1148=4)),"VH",(AND(H1148=10,I1148=6)),"VH",(AND(H1148=10,I1148=8)),"VH",(AND(H1148=10,I1148=10)),"VH",(AND(H1148=8,I1148=1)),"L",(AND(H1148=8,I1148=2)),"M+",(AND(H1148=8,I1148=4)),"H",(AND(H1148=8,I1148=6)),"VH",(AND(H1148=8,I1148=8)),"VH",(AND(H1148=8,I1148=10)),"VH",(AND(H1148=6,I1148=1)),"L",(AND(H1148=6,I1148=2)),"M",(AND(H1148=6,I1148=4)),"M+",(AND(H1148=6,I1148=6)),"H",(AND(H1148=6,I1148=8)),"VH",(AND(H1148=6,I1148=10)),"VH",(AND(H1148=4,I1148=1)),"VL",(AND(H1148=4,I1148=2)),"L",(AND(H1148=4,I1148=4)),"M",(AND(H1148=4,I1148=6)),"M+",(AND(H1148=4,I1148=8)),"H",(AND(H1148=4,I1148=10)),"VH",(AND(H1148=2,I1148=1)),"VL",(AND(H1148=2,I1148=2)),"VL",(AND(H1148=2,I1148=4)),"L",(AND(H1148=2,I1148=6)),"M",(AND(H1148=2,I1148=8)),"H",(AND(H1148=2,I1148=10)),"H",(AND(H1148=1,I1148=1)),"VL",(AND(H1148=1,I1148=2)),"VL",(AND(H1148=1,I1148=4)),"L",(AND(H1148=1,I1148=6)),"L",(AND(H1148=1,I1148=8)),"M+",(AND(H1148=1,I1148=10)),"H"),"")</f>
        <v/>
      </c>
      <c r="K1148" s="229"/>
      <c r="L1148" s="162"/>
      <c r="M1148" s="159"/>
      <c r="N1148" s="159"/>
      <c r="O1148" s="159"/>
      <c r="P1148" s="159"/>
      <c r="Q1148" s="159"/>
      <c r="R1148" s="159"/>
      <c r="S1148" s="159"/>
      <c r="T1148" s="159"/>
      <c r="U1148" s="267"/>
      <c r="V1148" s="159"/>
      <c r="W1148" s="230"/>
    </row>
    <row r="1149" spans="1:23" ht="21.5" customHeight="1">
      <c r="A1149" s="228"/>
      <c r="B1149" s="228"/>
      <c r="C1149" s="160"/>
      <c r="D1149" s="160"/>
      <c r="E1149" s="343"/>
      <c r="F1149" s="343"/>
      <c r="G1149" s="343"/>
      <c r="H1149" s="343"/>
      <c r="I1149" s="343"/>
      <c r="J1149" s="268" t="str" cm="1">
        <f t="array" ref="J1149">IFERROR(_xlfn.IFS((AND(H1149=10,I1149=1)),"L",(AND(H1149=10,I1149=2)),"H",(AND(H1149=10,I1149=4)),"VH",(AND(H1149=10,I1149=6)),"VH",(AND(H1149=10,I1149=8)),"VH",(AND(H1149=10,I1149=10)),"VH",(AND(H1149=8,I1149=1)),"L",(AND(H1149=8,I1149=2)),"M+",(AND(H1149=8,I1149=4)),"H",(AND(H1149=8,I1149=6)),"VH",(AND(H1149=8,I1149=8)),"VH",(AND(H1149=8,I1149=10)),"VH",(AND(H1149=6,I1149=1)),"L",(AND(H1149=6,I1149=2)),"M",(AND(H1149=6,I1149=4)),"M+",(AND(H1149=6,I1149=6)),"H",(AND(H1149=6,I1149=8)),"VH",(AND(H1149=6,I1149=10)),"VH",(AND(H1149=4,I1149=1)),"VL",(AND(H1149=4,I1149=2)),"L",(AND(H1149=4,I1149=4)),"M",(AND(H1149=4,I1149=6)),"M+",(AND(H1149=4,I1149=8)),"H",(AND(H1149=4,I1149=10)),"VH",(AND(H1149=2,I1149=1)),"VL",(AND(H1149=2,I1149=2)),"VL",(AND(H1149=2,I1149=4)),"L",(AND(H1149=2,I1149=6)),"M",(AND(H1149=2,I1149=8)),"H",(AND(H1149=2,I1149=10)),"H",(AND(H1149=1,I1149=1)),"VL",(AND(H1149=1,I1149=2)),"VL",(AND(H1149=1,I1149=4)),"L",(AND(H1149=1,I1149=6)),"L",(AND(H1149=1,I1149=8)),"M+",(AND(H1149=1,I1149=10)),"H"),"")</f>
        <v/>
      </c>
      <c r="K1149" s="229"/>
      <c r="L1149" s="162"/>
      <c r="M1149" s="159"/>
      <c r="N1149" s="159"/>
      <c r="O1149" s="159"/>
      <c r="P1149" s="159"/>
      <c r="Q1149" s="159"/>
      <c r="R1149" s="159"/>
      <c r="S1149" s="159"/>
      <c r="T1149" s="159"/>
      <c r="U1149" s="267"/>
      <c r="V1149" s="159"/>
      <c r="W1149" s="230"/>
    </row>
    <row r="1150" spans="1:23" ht="21.5" customHeight="1">
      <c r="A1150" s="228"/>
      <c r="B1150" s="228"/>
      <c r="C1150" s="160"/>
      <c r="D1150" s="160"/>
      <c r="E1150" s="343"/>
      <c r="F1150" s="343"/>
      <c r="G1150" s="343"/>
      <c r="H1150" s="343"/>
      <c r="I1150" s="343"/>
      <c r="J1150" s="268" t="str" cm="1">
        <f t="array" ref="J1150">IFERROR(_xlfn.IFS((AND(H1150=10,I1150=1)),"L",(AND(H1150=10,I1150=2)),"H",(AND(H1150=10,I1150=4)),"VH",(AND(H1150=10,I1150=6)),"VH",(AND(H1150=10,I1150=8)),"VH",(AND(H1150=10,I1150=10)),"VH",(AND(H1150=8,I1150=1)),"L",(AND(H1150=8,I1150=2)),"M+",(AND(H1150=8,I1150=4)),"H",(AND(H1150=8,I1150=6)),"VH",(AND(H1150=8,I1150=8)),"VH",(AND(H1150=8,I1150=10)),"VH",(AND(H1150=6,I1150=1)),"L",(AND(H1150=6,I1150=2)),"M",(AND(H1150=6,I1150=4)),"M+",(AND(H1150=6,I1150=6)),"H",(AND(H1150=6,I1150=8)),"VH",(AND(H1150=6,I1150=10)),"VH",(AND(H1150=4,I1150=1)),"VL",(AND(H1150=4,I1150=2)),"L",(AND(H1150=4,I1150=4)),"M",(AND(H1150=4,I1150=6)),"M+",(AND(H1150=4,I1150=8)),"H",(AND(H1150=4,I1150=10)),"VH",(AND(H1150=2,I1150=1)),"VL",(AND(H1150=2,I1150=2)),"VL",(AND(H1150=2,I1150=4)),"L",(AND(H1150=2,I1150=6)),"M",(AND(H1150=2,I1150=8)),"H",(AND(H1150=2,I1150=10)),"H",(AND(H1150=1,I1150=1)),"VL",(AND(H1150=1,I1150=2)),"VL",(AND(H1150=1,I1150=4)),"L",(AND(H1150=1,I1150=6)),"L",(AND(H1150=1,I1150=8)),"M+",(AND(H1150=1,I1150=10)),"H"),"")</f>
        <v/>
      </c>
      <c r="K1150" s="229"/>
      <c r="L1150" s="162"/>
      <c r="M1150" s="159"/>
      <c r="N1150" s="159"/>
      <c r="O1150" s="159"/>
      <c r="P1150" s="159"/>
      <c r="Q1150" s="159"/>
      <c r="R1150" s="159"/>
      <c r="S1150" s="159"/>
      <c r="T1150" s="159"/>
      <c r="U1150" s="267"/>
      <c r="V1150" s="159"/>
      <c r="W1150" s="230"/>
    </row>
    <row r="1151" spans="1:23" ht="21.5" customHeight="1">
      <c r="A1151" s="228"/>
      <c r="B1151" s="228"/>
      <c r="C1151" s="160"/>
      <c r="D1151" s="160"/>
      <c r="E1151" s="343"/>
      <c r="F1151" s="343"/>
      <c r="G1151" s="343"/>
      <c r="H1151" s="343"/>
      <c r="I1151" s="343"/>
      <c r="J1151" s="268" t="str" cm="1">
        <f t="array" ref="J1151">IFERROR(_xlfn.IFS((AND(H1151=10,I1151=1)),"L",(AND(H1151=10,I1151=2)),"H",(AND(H1151=10,I1151=4)),"VH",(AND(H1151=10,I1151=6)),"VH",(AND(H1151=10,I1151=8)),"VH",(AND(H1151=10,I1151=10)),"VH",(AND(H1151=8,I1151=1)),"L",(AND(H1151=8,I1151=2)),"M+",(AND(H1151=8,I1151=4)),"H",(AND(H1151=8,I1151=6)),"VH",(AND(H1151=8,I1151=8)),"VH",(AND(H1151=8,I1151=10)),"VH",(AND(H1151=6,I1151=1)),"L",(AND(H1151=6,I1151=2)),"M",(AND(H1151=6,I1151=4)),"M+",(AND(H1151=6,I1151=6)),"H",(AND(H1151=6,I1151=8)),"VH",(AND(H1151=6,I1151=10)),"VH",(AND(H1151=4,I1151=1)),"VL",(AND(H1151=4,I1151=2)),"L",(AND(H1151=4,I1151=4)),"M",(AND(H1151=4,I1151=6)),"M+",(AND(H1151=4,I1151=8)),"H",(AND(H1151=4,I1151=10)),"VH",(AND(H1151=2,I1151=1)),"VL",(AND(H1151=2,I1151=2)),"VL",(AND(H1151=2,I1151=4)),"L",(AND(H1151=2,I1151=6)),"M",(AND(H1151=2,I1151=8)),"H",(AND(H1151=2,I1151=10)),"H",(AND(H1151=1,I1151=1)),"VL",(AND(H1151=1,I1151=2)),"VL",(AND(H1151=1,I1151=4)),"L",(AND(H1151=1,I1151=6)),"L",(AND(H1151=1,I1151=8)),"M+",(AND(H1151=1,I1151=10)),"H"),"")</f>
        <v/>
      </c>
      <c r="K1151" s="229"/>
      <c r="L1151" s="162"/>
      <c r="M1151" s="159"/>
      <c r="N1151" s="159"/>
      <c r="O1151" s="159"/>
      <c r="P1151" s="159"/>
      <c r="Q1151" s="159"/>
      <c r="R1151" s="159"/>
      <c r="S1151" s="159"/>
      <c r="T1151" s="159"/>
      <c r="U1151" s="267"/>
      <c r="V1151" s="159"/>
      <c r="W1151" s="230"/>
    </row>
    <row r="1152" spans="1:23" ht="21.5" customHeight="1">
      <c r="A1152" s="228"/>
      <c r="B1152" s="228"/>
      <c r="C1152" s="160"/>
      <c r="D1152" s="340"/>
      <c r="E1152" s="343"/>
      <c r="F1152" s="343"/>
      <c r="G1152" s="343"/>
      <c r="H1152" s="343"/>
      <c r="I1152" s="343"/>
      <c r="J1152" s="268" t="str" cm="1">
        <f t="array" ref="J1152">IFERROR(_xlfn.IFS((AND(H1152=10,I1152=1)),"L",(AND(H1152=10,I1152=2)),"H",(AND(H1152=10,I1152=4)),"VH",(AND(H1152=10,I1152=6)),"VH",(AND(H1152=10,I1152=8)),"VH",(AND(H1152=10,I1152=10)),"VH",(AND(H1152=8,I1152=1)),"L",(AND(H1152=8,I1152=2)),"M+",(AND(H1152=8,I1152=4)),"H",(AND(H1152=8,I1152=6)),"VH",(AND(H1152=8,I1152=8)),"VH",(AND(H1152=8,I1152=10)),"VH",(AND(H1152=6,I1152=1)),"L",(AND(H1152=6,I1152=2)),"M",(AND(H1152=6,I1152=4)),"M+",(AND(H1152=6,I1152=6)),"H",(AND(H1152=6,I1152=8)),"VH",(AND(H1152=6,I1152=10)),"VH",(AND(H1152=4,I1152=1)),"VL",(AND(H1152=4,I1152=2)),"L",(AND(H1152=4,I1152=4)),"M",(AND(H1152=4,I1152=6)),"M+",(AND(H1152=4,I1152=8)),"H",(AND(H1152=4,I1152=10)),"VH",(AND(H1152=2,I1152=1)),"VL",(AND(H1152=2,I1152=2)),"VL",(AND(H1152=2,I1152=4)),"L",(AND(H1152=2,I1152=6)),"M",(AND(H1152=2,I1152=8)),"H",(AND(H1152=2,I1152=10)),"H",(AND(H1152=1,I1152=1)),"VL",(AND(H1152=1,I1152=2)),"VL",(AND(H1152=1,I1152=4)),"L",(AND(H1152=1,I1152=6)),"L",(AND(H1152=1,I1152=8)),"M+",(AND(H1152=1,I1152=10)),"H"),"")</f>
        <v/>
      </c>
      <c r="K1152" s="229"/>
      <c r="L1152" s="162"/>
      <c r="M1152" s="159"/>
      <c r="N1152" s="159"/>
      <c r="O1152" s="159"/>
      <c r="P1152" s="159"/>
      <c r="Q1152" s="159"/>
      <c r="R1152" s="159"/>
      <c r="S1152" s="159"/>
      <c r="T1152" s="159"/>
      <c r="U1152" s="267"/>
      <c r="V1152" s="159"/>
      <c r="W1152" s="230"/>
    </row>
    <row r="1153" spans="1:23" ht="21.5" customHeight="1">
      <c r="A1153" s="228"/>
      <c r="B1153" s="228"/>
      <c r="C1153" s="160"/>
      <c r="D1153" s="334"/>
      <c r="E1153" s="343"/>
      <c r="F1153" s="343"/>
      <c r="G1153" s="343"/>
      <c r="H1153" s="343"/>
      <c r="I1153" s="343"/>
      <c r="J1153" s="268" t="str" cm="1">
        <f t="array" ref="J1153">IFERROR(_xlfn.IFS((AND(H1153=10,I1153=1)),"L",(AND(H1153=10,I1153=2)),"H",(AND(H1153=10,I1153=4)),"VH",(AND(H1153=10,I1153=6)),"VH",(AND(H1153=10,I1153=8)),"VH",(AND(H1153=10,I1153=10)),"VH",(AND(H1153=8,I1153=1)),"L",(AND(H1153=8,I1153=2)),"M+",(AND(H1153=8,I1153=4)),"H",(AND(H1153=8,I1153=6)),"VH",(AND(H1153=8,I1153=8)),"VH",(AND(H1153=8,I1153=10)),"VH",(AND(H1153=6,I1153=1)),"L",(AND(H1153=6,I1153=2)),"M",(AND(H1153=6,I1153=4)),"M+",(AND(H1153=6,I1153=6)),"H",(AND(H1153=6,I1153=8)),"VH",(AND(H1153=6,I1153=10)),"VH",(AND(H1153=4,I1153=1)),"VL",(AND(H1153=4,I1153=2)),"L",(AND(H1153=4,I1153=4)),"M",(AND(H1153=4,I1153=6)),"M+",(AND(H1153=4,I1153=8)),"H",(AND(H1153=4,I1153=10)),"VH",(AND(H1153=2,I1153=1)),"VL",(AND(H1153=2,I1153=2)),"VL",(AND(H1153=2,I1153=4)),"L",(AND(H1153=2,I1153=6)),"M",(AND(H1153=2,I1153=8)),"H",(AND(H1153=2,I1153=10)),"H",(AND(H1153=1,I1153=1)),"VL",(AND(H1153=1,I1153=2)),"VL",(AND(H1153=1,I1153=4)),"L",(AND(H1153=1,I1153=6)),"L",(AND(H1153=1,I1153=8)),"M+",(AND(H1153=1,I1153=10)),"H"),"")</f>
        <v/>
      </c>
      <c r="K1153" s="229"/>
      <c r="L1153" s="162"/>
      <c r="M1153" s="159"/>
      <c r="N1153" s="159"/>
      <c r="O1153" s="159"/>
      <c r="P1153" s="159"/>
      <c r="Q1153" s="159"/>
      <c r="R1153" s="159"/>
      <c r="S1153" s="159"/>
      <c r="T1153" s="159"/>
      <c r="U1153" s="267"/>
      <c r="V1153" s="159"/>
      <c r="W1153" s="230"/>
    </row>
    <row r="1154" spans="1:23" ht="21.5" customHeight="1">
      <c r="A1154" s="228"/>
      <c r="B1154" s="228"/>
      <c r="C1154" s="160"/>
      <c r="D1154" s="334"/>
      <c r="E1154" s="343"/>
      <c r="F1154" s="343"/>
      <c r="G1154" s="343"/>
      <c r="H1154" s="343"/>
      <c r="I1154" s="343"/>
      <c r="J1154" s="268" t="str" cm="1">
        <f t="array" ref="J1154">IFERROR(_xlfn.IFS((AND(H1154=10,I1154=1)),"L",(AND(H1154=10,I1154=2)),"H",(AND(H1154=10,I1154=4)),"VH",(AND(H1154=10,I1154=6)),"VH",(AND(H1154=10,I1154=8)),"VH",(AND(H1154=10,I1154=10)),"VH",(AND(H1154=8,I1154=1)),"L",(AND(H1154=8,I1154=2)),"M+",(AND(H1154=8,I1154=4)),"H",(AND(H1154=8,I1154=6)),"VH",(AND(H1154=8,I1154=8)),"VH",(AND(H1154=8,I1154=10)),"VH",(AND(H1154=6,I1154=1)),"L",(AND(H1154=6,I1154=2)),"M",(AND(H1154=6,I1154=4)),"M+",(AND(H1154=6,I1154=6)),"H",(AND(H1154=6,I1154=8)),"VH",(AND(H1154=6,I1154=10)),"VH",(AND(H1154=4,I1154=1)),"VL",(AND(H1154=4,I1154=2)),"L",(AND(H1154=4,I1154=4)),"M",(AND(H1154=4,I1154=6)),"M+",(AND(H1154=4,I1154=8)),"H",(AND(H1154=4,I1154=10)),"VH",(AND(H1154=2,I1154=1)),"VL",(AND(H1154=2,I1154=2)),"VL",(AND(H1154=2,I1154=4)),"L",(AND(H1154=2,I1154=6)),"M",(AND(H1154=2,I1154=8)),"H",(AND(H1154=2,I1154=10)),"H",(AND(H1154=1,I1154=1)),"VL",(AND(H1154=1,I1154=2)),"VL",(AND(H1154=1,I1154=4)),"L",(AND(H1154=1,I1154=6)),"L",(AND(H1154=1,I1154=8)),"M+",(AND(H1154=1,I1154=10)),"H"),"")</f>
        <v/>
      </c>
      <c r="K1154" s="229"/>
      <c r="L1154" s="162"/>
      <c r="M1154" s="159"/>
      <c r="N1154" s="159"/>
      <c r="O1154" s="159"/>
      <c r="P1154" s="159"/>
      <c r="Q1154" s="159"/>
      <c r="R1154" s="159"/>
      <c r="S1154" s="159"/>
      <c r="T1154" s="159"/>
      <c r="U1154" s="267"/>
      <c r="V1154" s="159"/>
      <c r="W1154" s="230"/>
    </row>
    <row r="1155" spans="1:23" ht="21.5" customHeight="1">
      <c r="A1155" s="228"/>
      <c r="B1155" s="228"/>
      <c r="C1155" s="160"/>
      <c r="D1155" s="334"/>
      <c r="E1155" s="343"/>
      <c r="F1155" s="343"/>
      <c r="G1155" s="343"/>
      <c r="H1155" s="343"/>
      <c r="I1155" s="343"/>
      <c r="J1155" s="268" t="str" cm="1">
        <f t="array" ref="J1155">IFERROR(_xlfn.IFS((AND(H1155=10,I1155=1)),"L",(AND(H1155=10,I1155=2)),"H",(AND(H1155=10,I1155=4)),"VH",(AND(H1155=10,I1155=6)),"VH",(AND(H1155=10,I1155=8)),"VH",(AND(H1155=10,I1155=10)),"VH",(AND(H1155=8,I1155=1)),"L",(AND(H1155=8,I1155=2)),"M+",(AND(H1155=8,I1155=4)),"H",(AND(H1155=8,I1155=6)),"VH",(AND(H1155=8,I1155=8)),"VH",(AND(H1155=8,I1155=10)),"VH",(AND(H1155=6,I1155=1)),"L",(AND(H1155=6,I1155=2)),"M",(AND(H1155=6,I1155=4)),"M+",(AND(H1155=6,I1155=6)),"H",(AND(H1155=6,I1155=8)),"VH",(AND(H1155=6,I1155=10)),"VH",(AND(H1155=4,I1155=1)),"VL",(AND(H1155=4,I1155=2)),"L",(AND(H1155=4,I1155=4)),"M",(AND(H1155=4,I1155=6)),"M+",(AND(H1155=4,I1155=8)),"H",(AND(H1155=4,I1155=10)),"VH",(AND(H1155=2,I1155=1)),"VL",(AND(H1155=2,I1155=2)),"VL",(AND(H1155=2,I1155=4)),"L",(AND(H1155=2,I1155=6)),"M",(AND(H1155=2,I1155=8)),"H",(AND(H1155=2,I1155=10)),"H",(AND(H1155=1,I1155=1)),"VL",(AND(H1155=1,I1155=2)),"VL",(AND(H1155=1,I1155=4)),"L",(AND(H1155=1,I1155=6)),"L",(AND(H1155=1,I1155=8)),"M+",(AND(H1155=1,I1155=10)),"H"),"")</f>
        <v/>
      </c>
      <c r="K1155" s="229"/>
      <c r="L1155" s="162"/>
      <c r="M1155" s="159"/>
      <c r="N1155" s="159"/>
      <c r="O1155" s="159"/>
      <c r="P1155" s="159"/>
      <c r="Q1155" s="159"/>
      <c r="R1155" s="159"/>
      <c r="S1155" s="159"/>
      <c r="T1155" s="159"/>
      <c r="U1155" s="267"/>
      <c r="V1155" s="159"/>
      <c r="W1155" s="230"/>
    </row>
    <row r="1156" spans="1:23" ht="21.5" customHeight="1">
      <c r="A1156" s="228"/>
      <c r="B1156" s="228"/>
      <c r="C1156" s="160"/>
      <c r="D1156" s="334"/>
      <c r="E1156" s="343"/>
      <c r="F1156" s="343"/>
      <c r="G1156" s="343"/>
      <c r="H1156" s="343"/>
      <c r="I1156" s="343"/>
      <c r="J1156" s="268" t="str" cm="1">
        <f t="array" ref="J1156">IFERROR(_xlfn.IFS((AND(H1156=10,I1156=1)),"L",(AND(H1156=10,I1156=2)),"H",(AND(H1156=10,I1156=4)),"VH",(AND(H1156=10,I1156=6)),"VH",(AND(H1156=10,I1156=8)),"VH",(AND(H1156=10,I1156=10)),"VH",(AND(H1156=8,I1156=1)),"L",(AND(H1156=8,I1156=2)),"M+",(AND(H1156=8,I1156=4)),"H",(AND(H1156=8,I1156=6)),"VH",(AND(H1156=8,I1156=8)),"VH",(AND(H1156=8,I1156=10)),"VH",(AND(H1156=6,I1156=1)),"L",(AND(H1156=6,I1156=2)),"M",(AND(H1156=6,I1156=4)),"M+",(AND(H1156=6,I1156=6)),"H",(AND(H1156=6,I1156=8)),"VH",(AND(H1156=6,I1156=10)),"VH",(AND(H1156=4,I1156=1)),"VL",(AND(H1156=4,I1156=2)),"L",(AND(H1156=4,I1156=4)),"M",(AND(H1156=4,I1156=6)),"M+",(AND(H1156=4,I1156=8)),"H",(AND(H1156=4,I1156=10)),"VH",(AND(H1156=2,I1156=1)),"VL",(AND(H1156=2,I1156=2)),"VL",(AND(H1156=2,I1156=4)),"L",(AND(H1156=2,I1156=6)),"M",(AND(H1156=2,I1156=8)),"H",(AND(H1156=2,I1156=10)),"H",(AND(H1156=1,I1156=1)),"VL",(AND(H1156=1,I1156=2)),"VL",(AND(H1156=1,I1156=4)),"L",(AND(H1156=1,I1156=6)),"L",(AND(H1156=1,I1156=8)),"M+",(AND(H1156=1,I1156=10)),"H"),"")</f>
        <v/>
      </c>
      <c r="K1156" s="229"/>
      <c r="L1156" s="162"/>
      <c r="M1156" s="159"/>
      <c r="N1156" s="159"/>
      <c r="O1156" s="159"/>
      <c r="P1156" s="159"/>
      <c r="Q1156" s="159"/>
      <c r="R1156" s="159"/>
      <c r="S1156" s="159"/>
      <c r="T1156" s="159"/>
      <c r="U1156" s="267"/>
      <c r="V1156" s="159"/>
      <c r="W1156" s="230"/>
    </row>
    <row r="1157" spans="1:23" ht="21.5" customHeight="1">
      <c r="A1157" s="228"/>
      <c r="B1157" s="228"/>
      <c r="C1157" s="160"/>
      <c r="D1157" s="334"/>
      <c r="E1157" s="343"/>
      <c r="F1157" s="343"/>
      <c r="G1157" s="343"/>
      <c r="H1157" s="343"/>
      <c r="I1157" s="343"/>
      <c r="J1157" s="268" t="str" cm="1">
        <f t="array" ref="J1157">IFERROR(_xlfn.IFS((AND(H1157=10,I1157=1)),"L",(AND(H1157=10,I1157=2)),"H",(AND(H1157=10,I1157=4)),"VH",(AND(H1157=10,I1157=6)),"VH",(AND(H1157=10,I1157=8)),"VH",(AND(H1157=10,I1157=10)),"VH",(AND(H1157=8,I1157=1)),"L",(AND(H1157=8,I1157=2)),"M+",(AND(H1157=8,I1157=4)),"H",(AND(H1157=8,I1157=6)),"VH",(AND(H1157=8,I1157=8)),"VH",(AND(H1157=8,I1157=10)),"VH",(AND(H1157=6,I1157=1)),"L",(AND(H1157=6,I1157=2)),"M",(AND(H1157=6,I1157=4)),"M+",(AND(H1157=6,I1157=6)),"H",(AND(H1157=6,I1157=8)),"VH",(AND(H1157=6,I1157=10)),"VH",(AND(H1157=4,I1157=1)),"VL",(AND(H1157=4,I1157=2)),"L",(AND(H1157=4,I1157=4)),"M",(AND(H1157=4,I1157=6)),"M+",(AND(H1157=4,I1157=8)),"H",(AND(H1157=4,I1157=10)),"VH",(AND(H1157=2,I1157=1)),"VL",(AND(H1157=2,I1157=2)),"VL",(AND(H1157=2,I1157=4)),"L",(AND(H1157=2,I1157=6)),"M",(AND(H1157=2,I1157=8)),"H",(AND(H1157=2,I1157=10)),"H",(AND(H1157=1,I1157=1)),"VL",(AND(H1157=1,I1157=2)),"VL",(AND(H1157=1,I1157=4)),"L",(AND(H1157=1,I1157=6)),"L",(AND(H1157=1,I1157=8)),"M+",(AND(H1157=1,I1157=10)),"H"),"")</f>
        <v/>
      </c>
      <c r="K1157" s="229"/>
      <c r="L1157" s="162"/>
      <c r="M1157" s="159"/>
      <c r="N1157" s="159"/>
      <c r="O1157" s="159"/>
      <c r="P1157" s="159"/>
      <c r="Q1157" s="159"/>
      <c r="R1157" s="159"/>
      <c r="S1157" s="159"/>
      <c r="T1157" s="159"/>
      <c r="U1157" s="267"/>
      <c r="V1157" s="159"/>
      <c r="W1157" s="230"/>
    </row>
    <row r="1158" spans="1:23" ht="21.5" customHeight="1">
      <c r="A1158" s="228"/>
      <c r="B1158" s="228"/>
      <c r="C1158" s="160"/>
      <c r="D1158" s="334"/>
      <c r="E1158" s="343"/>
      <c r="F1158" s="343"/>
      <c r="G1158" s="343"/>
      <c r="H1158" s="343"/>
      <c r="I1158" s="343"/>
      <c r="J1158" s="268" t="str" cm="1">
        <f t="array" ref="J1158">IFERROR(_xlfn.IFS((AND(H1158=10,I1158=1)),"L",(AND(H1158=10,I1158=2)),"H",(AND(H1158=10,I1158=4)),"VH",(AND(H1158=10,I1158=6)),"VH",(AND(H1158=10,I1158=8)),"VH",(AND(H1158=10,I1158=10)),"VH",(AND(H1158=8,I1158=1)),"L",(AND(H1158=8,I1158=2)),"M+",(AND(H1158=8,I1158=4)),"H",(AND(H1158=8,I1158=6)),"VH",(AND(H1158=8,I1158=8)),"VH",(AND(H1158=8,I1158=10)),"VH",(AND(H1158=6,I1158=1)),"L",(AND(H1158=6,I1158=2)),"M",(AND(H1158=6,I1158=4)),"M+",(AND(H1158=6,I1158=6)),"H",(AND(H1158=6,I1158=8)),"VH",(AND(H1158=6,I1158=10)),"VH",(AND(H1158=4,I1158=1)),"VL",(AND(H1158=4,I1158=2)),"L",(AND(H1158=4,I1158=4)),"M",(AND(H1158=4,I1158=6)),"M+",(AND(H1158=4,I1158=8)),"H",(AND(H1158=4,I1158=10)),"VH",(AND(H1158=2,I1158=1)),"VL",(AND(H1158=2,I1158=2)),"VL",(AND(H1158=2,I1158=4)),"L",(AND(H1158=2,I1158=6)),"M",(AND(H1158=2,I1158=8)),"H",(AND(H1158=2,I1158=10)),"H",(AND(H1158=1,I1158=1)),"VL",(AND(H1158=1,I1158=2)),"VL",(AND(H1158=1,I1158=4)),"L",(AND(H1158=1,I1158=6)),"L",(AND(H1158=1,I1158=8)),"M+",(AND(H1158=1,I1158=10)),"H"),"")</f>
        <v/>
      </c>
      <c r="K1158" s="229"/>
      <c r="L1158" s="162"/>
      <c r="M1158" s="159"/>
      <c r="N1158" s="159"/>
      <c r="O1158" s="159"/>
      <c r="P1158" s="159"/>
      <c r="Q1158" s="159"/>
      <c r="R1158" s="159"/>
      <c r="S1158" s="159"/>
      <c r="T1158" s="159"/>
      <c r="U1158" s="267"/>
      <c r="V1158" s="159"/>
      <c r="W1158" s="230"/>
    </row>
    <row r="1159" spans="1:23" ht="21.5" customHeight="1">
      <c r="A1159" s="228"/>
      <c r="B1159" s="228"/>
      <c r="C1159" s="160"/>
      <c r="D1159" s="338"/>
      <c r="E1159" s="343"/>
      <c r="F1159" s="343"/>
      <c r="G1159" s="343"/>
      <c r="H1159" s="343"/>
      <c r="I1159" s="343"/>
      <c r="J1159" s="268" t="str" cm="1">
        <f t="array" ref="J1159">IFERROR(_xlfn.IFS((AND(H1159=10,I1159=1)),"L",(AND(H1159=10,I1159=2)),"H",(AND(H1159=10,I1159=4)),"VH",(AND(H1159=10,I1159=6)),"VH",(AND(H1159=10,I1159=8)),"VH",(AND(H1159=10,I1159=10)),"VH",(AND(H1159=8,I1159=1)),"L",(AND(H1159=8,I1159=2)),"M+",(AND(H1159=8,I1159=4)),"H",(AND(H1159=8,I1159=6)),"VH",(AND(H1159=8,I1159=8)),"VH",(AND(H1159=8,I1159=10)),"VH",(AND(H1159=6,I1159=1)),"L",(AND(H1159=6,I1159=2)),"M",(AND(H1159=6,I1159=4)),"M+",(AND(H1159=6,I1159=6)),"H",(AND(H1159=6,I1159=8)),"VH",(AND(H1159=6,I1159=10)),"VH",(AND(H1159=4,I1159=1)),"VL",(AND(H1159=4,I1159=2)),"L",(AND(H1159=4,I1159=4)),"M",(AND(H1159=4,I1159=6)),"M+",(AND(H1159=4,I1159=8)),"H",(AND(H1159=4,I1159=10)),"VH",(AND(H1159=2,I1159=1)),"VL",(AND(H1159=2,I1159=2)),"VL",(AND(H1159=2,I1159=4)),"L",(AND(H1159=2,I1159=6)),"M",(AND(H1159=2,I1159=8)),"H",(AND(H1159=2,I1159=10)),"H",(AND(H1159=1,I1159=1)),"VL",(AND(H1159=1,I1159=2)),"VL",(AND(H1159=1,I1159=4)),"L",(AND(H1159=1,I1159=6)),"L",(AND(H1159=1,I1159=8)),"M+",(AND(H1159=1,I1159=10)),"H"),"")</f>
        <v/>
      </c>
      <c r="K1159" s="229"/>
      <c r="L1159" s="162"/>
      <c r="M1159" s="159"/>
      <c r="N1159" s="159"/>
      <c r="O1159" s="159"/>
      <c r="P1159" s="159"/>
      <c r="Q1159" s="159"/>
      <c r="R1159" s="159"/>
      <c r="S1159" s="159"/>
      <c r="T1159" s="159"/>
      <c r="U1159" s="267"/>
      <c r="V1159" s="159"/>
      <c r="W1159" s="230"/>
    </row>
    <row r="1160" spans="1:23" ht="21.5" customHeight="1">
      <c r="A1160" s="228"/>
      <c r="B1160" s="228"/>
      <c r="C1160" s="160"/>
      <c r="D1160" s="160"/>
      <c r="E1160" s="343"/>
      <c r="F1160" s="343"/>
      <c r="G1160" s="343"/>
      <c r="H1160" s="343"/>
      <c r="I1160" s="343"/>
      <c r="J1160" s="268" t="str" cm="1">
        <f t="array" ref="J1160">IFERROR(_xlfn.IFS((AND(H1160=10,I1160=1)),"L",(AND(H1160=10,I1160=2)),"H",(AND(H1160=10,I1160=4)),"VH",(AND(H1160=10,I1160=6)),"VH",(AND(H1160=10,I1160=8)),"VH",(AND(H1160=10,I1160=10)),"VH",(AND(H1160=8,I1160=1)),"L",(AND(H1160=8,I1160=2)),"M+",(AND(H1160=8,I1160=4)),"H",(AND(H1160=8,I1160=6)),"VH",(AND(H1160=8,I1160=8)),"VH",(AND(H1160=8,I1160=10)),"VH",(AND(H1160=6,I1160=1)),"L",(AND(H1160=6,I1160=2)),"M",(AND(H1160=6,I1160=4)),"M+",(AND(H1160=6,I1160=6)),"H",(AND(H1160=6,I1160=8)),"VH",(AND(H1160=6,I1160=10)),"VH",(AND(H1160=4,I1160=1)),"VL",(AND(H1160=4,I1160=2)),"L",(AND(H1160=4,I1160=4)),"M",(AND(H1160=4,I1160=6)),"M+",(AND(H1160=4,I1160=8)),"H",(AND(H1160=4,I1160=10)),"VH",(AND(H1160=2,I1160=1)),"VL",(AND(H1160=2,I1160=2)),"VL",(AND(H1160=2,I1160=4)),"L",(AND(H1160=2,I1160=6)),"M",(AND(H1160=2,I1160=8)),"H",(AND(H1160=2,I1160=10)),"H",(AND(H1160=1,I1160=1)),"VL",(AND(H1160=1,I1160=2)),"VL",(AND(H1160=1,I1160=4)),"L",(AND(H1160=1,I1160=6)),"L",(AND(H1160=1,I1160=8)),"M+",(AND(H1160=1,I1160=10)),"H"),"")</f>
        <v/>
      </c>
      <c r="K1160" s="229"/>
      <c r="L1160" s="162"/>
      <c r="M1160" s="159"/>
      <c r="N1160" s="159"/>
      <c r="O1160" s="159"/>
      <c r="P1160" s="159"/>
      <c r="Q1160" s="159"/>
      <c r="R1160" s="159"/>
      <c r="S1160" s="159"/>
      <c r="T1160" s="159"/>
      <c r="U1160" s="267"/>
      <c r="V1160" s="159"/>
      <c r="W1160" s="230"/>
    </row>
    <row r="1161" spans="1:23" ht="21.5" customHeight="1">
      <c r="A1161" s="228"/>
      <c r="B1161" s="228"/>
      <c r="C1161" s="160"/>
      <c r="D1161" s="160"/>
      <c r="E1161" s="343"/>
      <c r="F1161" s="343"/>
      <c r="G1161" s="343"/>
      <c r="H1161" s="343"/>
      <c r="I1161" s="343"/>
      <c r="J1161" s="268" t="str" cm="1">
        <f t="array" ref="J1161">IFERROR(_xlfn.IFS((AND(H1161=10,I1161=1)),"L",(AND(H1161=10,I1161=2)),"H",(AND(H1161=10,I1161=4)),"VH",(AND(H1161=10,I1161=6)),"VH",(AND(H1161=10,I1161=8)),"VH",(AND(H1161=10,I1161=10)),"VH",(AND(H1161=8,I1161=1)),"L",(AND(H1161=8,I1161=2)),"M+",(AND(H1161=8,I1161=4)),"H",(AND(H1161=8,I1161=6)),"VH",(AND(H1161=8,I1161=8)),"VH",(AND(H1161=8,I1161=10)),"VH",(AND(H1161=6,I1161=1)),"L",(AND(H1161=6,I1161=2)),"M",(AND(H1161=6,I1161=4)),"M+",(AND(H1161=6,I1161=6)),"H",(AND(H1161=6,I1161=8)),"VH",(AND(H1161=6,I1161=10)),"VH",(AND(H1161=4,I1161=1)),"VL",(AND(H1161=4,I1161=2)),"L",(AND(H1161=4,I1161=4)),"M",(AND(H1161=4,I1161=6)),"M+",(AND(H1161=4,I1161=8)),"H",(AND(H1161=4,I1161=10)),"VH",(AND(H1161=2,I1161=1)),"VL",(AND(H1161=2,I1161=2)),"VL",(AND(H1161=2,I1161=4)),"L",(AND(H1161=2,I1161=6)),"M",(AND(H1161=2,I1161=8)),"H",(AND(H1161=2,I1161=10)),"H",(AND(H1161=1,I1161=1)),"VL",(AND(H1161=1,I1161=2)),"VL",(AND(H1161=1,I1161=4)),"L",(AND(H1161=1,I1161=6)),"L",(AND(H1161=1,I1161=8)),"M+",(AND(H1161=1,I1161=10)),"H"),"")</f>
        <v/>
      </c>
      <c r="K1161" s="229"/>
      <c r="L1161" s="162"/>
      <c r="M1161" s="159"/>
      <c r="N1161" s="159"/>
      <c r="O1161" s="159"/>
      <c r="P1161" s="159"/>
      <c r="Q1161" s="159"/>
      <c r="R1161" s="159"/>
      <c r="S1161" s="159"/>
      <c r="T1161" s="159"/>
      <c r="U1161" s="267"/>
      <c r="V1161" s="159"/>
      <c r="W1161" s="230"/>
    </row>
    <row r="1162" spans="1:23" ht="21.5" customHeight="1">
      <c r="A1162" s="228"/>
      <c r="B1162" s="228"/>
      <c r="C1162" s="160"/>
      <c r="D1162" s="160"/>
      <c r="E1162" s="343"/>
      <c r="F1162" s="343"/>
      <c r="G1162" s="343"/>
      <c r="H1162" s="343"/>
      <c r="I1162" s="343"/>
      <c r="J1162" s="268" t="str" cm="1">
        <f t="array" ref="J1162">IFERROR(_xlfn.IFS((AND(H1162=10,I1162=1)),"L",(AND(H1162=10,I1162=2)),"H",(AND(H1162=10,I1162=4)),"VH",(AND(H1162=10,I1162=6)),"VH",(AND(H1162=10,I1162=8)),"VH",(AND(H1162=10,I1162=10)),"VH",(AND(H1162=8,I1162=1)),"L",(AND(H1162=8,I1162=2)),"M+",(AND(H1162=8,I1162=4)),"H",(AND(H1162=8,I1162=6)),"VH",(AND(H1162=8,I1162=8)),"VH",(AND(H1162=8,I1162=10)),"VH",(AND(H1162=6,I1162=1)),"L",(AND(H1162=6,I1162=2)),"M",(AND(H1162=6,I1162=4)),"M+",(AND(H1162=6,I1162=6)),"H",(AND(H1162=6,I1162=8)),"VH",(AND(H1162=6,I1162=10)),"VH",(AND(H1162=4,I1162=1)),"VL",(AND(H1162=4,I1162=2)),"L",(AND(H1162=4,I1162=4)),"M",(AND(H1162=4,I1162=6)),"M+",(AND(H1162=4,I1162=8)),"H",(AND(H1162=4,I1162=10)),"VH",(AND(H1162=2,I1162=1)),"VL",(AND(H1162=2,I1162=2)),"VL",(AND(H1162=2,I1162=4)),"L",(AND(H1162=2,I1162=6)),"M",(AND(H1162=2,I1162=8)),"H",(AND(H1162=2,I1162=10)),"H",(AND(H1162=1,I1162=1)),"VL",(AND(H1162=1,I1162=2)),"VL",(AND(H1162=1,I1162=4)),"L",(AND(H1162=1,I1162=6)),"L",(AND(H1162=1,I1162=8)),"M+",(AND(H1162=1,I1162=10)),"H"),"")</f>
        <v/>
      </c>
      <c r="K1162" s="229"/>
      <c r="L1162" s="162"/>
      <c r="M1162" s="159"/>
      <c r="N1162" s="159"/>
      <c r="O1162" s="159"/>
      <c r="P1162" s="159"/>
      <c r="Q1162" s="159"/>
      <c r="R1162" s="159"/>
      <c r="S1162" s="159"/>
      <c r="T1162" s="159"/>
      <c r="U1162" s="267"/>
      <c r="V1162" s="159"/>
      <c r="W1162" s="230"/>
    </row>
    <row r="1163" spans="1:23" ht="21.5" customHeight="1">
      <c r="A1163" s="228"/>
      <c r="B1163" s="228"/>
      <c r="C1163" s="160"/>
      <c r="D1163" s="160"/>
      <c r="E1163" s="343"/>
      <c r="F1163" s="343"/>
      <c r="G1163" s="343"/>
      <c r="H1163" s="343"/>
      <c r="I1163" s="343"/>
      <c r="J1163" s="268" t="str" cm="1">
        <f t="array" ref="J1163">IFERROR(_xlfn.IFS((AND(H1163=10,I1163=1)),"L",(AND(H1163=10,I1163=2)),"H",(AND(H1163=10,I1163=4)),"VH",(AND(H1163=10,I1163=6)),"VH",(AND(H1163=10,I1163=8)),"VH",(AND(H1163=10,I1163=10)),"VH",(AND(H1163=8,I1163=1)),"L",(AND(H1163=8,I1163=2)),"M+",(AND(H1163=8,I1163=4)),"H",(AND(H1163=8,I1163=6)),"VH",(AND(H1163=8,I1163=8)),"VH",(AND(H1163=8,I1163=10)),"VH",(AND(H1163=6,I1163=1)),"L",(AND(H1163=6,I1163=2)),"M",(AND(H1163=6,I1163=4)),"M+",(AND(H1163=6,I1163=6)),"H",(AND(H1163=6,I1163=8)),"VH",(AND(H1163=6,I1163=10)),"VH",(AND(H1163=4,I1163=1)),"VL",(AND(H1163=4,I1163=2)),"L",(AND(H1163=4,I1163=4)),"M",(AND(H1163=4,I1163=6)),"M+",(AND(H1163=4,I1163=8)),"H",(AND(H1163=4,I1163=10)),"VH",(AND(H1163=2,I1163=1)),"VL",(AND(H1163=2,I1163=2)),"VL",(AND(H1163=2,I1163=4)),"L",(AND(H1163=2,I1163=6)),"M",(AND(H1163=2,I1163=8)),"H",(AND(H1163=2,I1163=10)),"H",(AND(H1163=1,I1163=1)),"VL",(AND(H1163=1,I1163=2)),"VL",(AND(H1163=1,I1163=4)),"L",(AND(H1163=1,I1163=6)),"L",(AND(H1163=1,I1163=8)),"M+",(AND(H1163=1,I1163=10)),"H"),"")</f>
        <v/>
      </c>
      <c r="K1163" s="229"/>
      <c r="L1163" s="162"/>
      <c r="M1163" s="159"/>
      <c r="N1163" s="159"/>
      <c r="O1163" s="159"/>
      <c r="P1163" s="159"/>
      <c r="Q1163" s="159"/>
      <c r="R1163" s="159"/>
      <c r="S1163" s="159"/>
      <c r="T1163" s="159"/>
      <c r="U1163" s="267"/>
      <c r="V1163" s="159"/>
      <c r="W1163" s="230"/>
    </row>
    <row r="1164" spans="1:23" ht="21.5" customHeight="1">
      <c r="A1164" s="228"/>
      <c r="B1164" s="228"/>
      <c r="C1164" s="160"/>
      <c r="D1164" s="160"/>
      <c r="E1164" s="343"/>
      <c r="F1164" s="343"/>
      <c r="G1164" s="343"/>
      <c r="H1164" s="343"/>
      <c r="I1164" s="343"/>
      <c r="J1164" s="268" t="str" cm="1">
        <f t="array" ref="J1164">IFERROR(_xlfn.IFS((AND(H1164=10,I1164=1)),"L",(AND(H1164=10,I1164=2)),"H",(AND(H1164=10,I1164=4)),"VH",(AND(H1164=10,I1164=6)),"VH",(AND(H1164=10,I1164=8)),"VH",(AND(H1164=10,I1164=10)),"VH",(AND(H1164=8,I1164=1)),"L",(AND(H1164=8,I1164=2)),"M+",(AND(H1164=8,I1164=4)),"H",(AND(H1164=8,I1164=6)),"VH",(AND(H1164=8,I1164=8)),"VH",(AND(H1164=8,I1164=10)),"VH",(AND(H1164=6,I1164=1)),"L",(AND(H1164=6,I1164=2)),"M",(AND(H1164=6,I1164=4)),"M+",(AND(H1164=6,I1164=6)),"H",(AND(H1164=6,I1164=8)),"VH",(AND(H1164=6,I1164=10)),"VH",(AND(H1164=4,I1164=1)),"VL",(AND(H1164=4,I1164=2)),"L",(AND(H1164=4,I1164=4)),"M",(AND(H1164=4,I1164=6)),"M+",(AND(H1164=4,I1164=8)),"H",(AND(H1164=4,I1164=10)),"VH",(AND(H1164=2,I1164=1)),"VL",(AND(H1164=2,I1164=2)),"VL",(AND(H1164=2,I1164=4)),"L",(AND(H1164=2,I1164=6)),"M",(AND(H1164=2,I1164=8)),"H",(AND(H1164=2,I1164=10)),"H",(AND(H1164=1,I1164=1)),"VL",(AND(H1164=1,I1164=2)),"VL",(AND(H1164=1,I1164=4)),"L",(AND(H1164=1,I1164=6)),"L",(AND(H1164=1,I1164=8)),"M+",(AND(H1164=1,I1164=10)),"H"),"")</f>
        <v/>
      </c>
      <c r="K1164" s="229"/>
      <c r="L1164" s="162"/>
      <c r="M1164" s="159"/>
      <c r="N1164" s="159"/>
      <c r="O1164" s="159"/>
      <c r="P1164" s="159"/>
      <c r="Q1164" s="159"/>
      <c r="R1164" s="159"/>
      <c r="S1164" s="159"/>
      <c r="T1164" s="159"/>
      <c r="U1164" s="267"/>
      <c r="V1164" s="159"/>
      <c r="W1164" s="230"/>
    </row>
    <row r="1165" spans="1:23" ht="21.5" customHeight="1">
      <c r="A1165" s="228"/>
      <c r="B1165" s="228"/>
      <c r="C1165" s="160"/>
      <c r="D1165" s="160"/>
      <c r="E1165" s="343"/>
      <c r="F1165" s="343"/>
      <c r="G1165" s="343"/>
      <c r="H1165" s="343"/>
      <c r="I1165" s="343"/>
      <c r="J1165" s="268" t="str" cm="1">
        <f t="array" ref="J1165">IFERROR(_xlfn.IFS((AND(H1165=10,I1165=1)),"L",(AND(H1165=10,I1165=2)),"H",(AND(H1165=10,I1165=4)),"VH",(AND(H1165=10,I1165=6)),"VH",(AND(H1165=10,I1165=8)),"VH",(AND(H1165=10,I1165=10)),"VH",(AND(H1165=8,I1165=1)),"L",(AND(H1165=8,I1165=2)),"M+",(AND(H1165=8,I1165=4)),"H",(AND(H1165=8,I1165=6)),"VH",(AND(H1165=8,I1165=8)),"VH",(AND(H1165=8,I1165=10)),"VH",(AND(H1165=6,I1165=1)),"L",(AND(H1165=6,I1165=2)),"M",(AND(H1165=6,I1165=4)),"M+",(AND(H1165=6,I1165=6)),"H",(AND(H1165=6,I1165=8)),"VH",(AND(H1165=6,I1165=10)),"VH",(AND(H1165=4,I1165=1)),"VL",(AND(H1165=4,I1165=2)),"L",(AND(H1165=4,I1165=4)),"M",(AND(H1165=4,I1165=6)),"M+",(AND(H1165=4,I1165=8)),"H",(AND(H1165=4,I1165=10)),"VH",(AND(H1165=2,I1165=1)),"VL",(AND(H1165=2,I1165=2)),"VL",(AND(H1165=2,I1165=4)),"L",(AND(H1165=2,I1165=6)),"M",(AND(H1165=2,I1165=8)),"H",(AND(H1165=2,I1165=10)),"H",(AND(H1165=1,I1165=1)),"VL",(AND(H1165=1,I1165=2)),"VL",(AND(H1165=1,I1165=4)),"L",(AND(H1165=1,I1165=6)),"L",(AND(H1165=1,I1165=8)),"M+",(AND(H1165=1,I1165=10)),"H"),"")</f>
        <v/>
      </c>
      <c r="K1165" s="229"/>
      <c r="L1165" s="162"/>
      <c r="M1165" s="159"/>
      <c r="N1165" s="159"/>
      <c r="O1165" s="159"/>
      <c r="P1165" s="159"/>
      <c r="Q1165" s="159"/>
      <c r="R1165" s="159"/>
      <c r="S1165" s="159"/>
      <c r="T1165" s="159"/>
      <c r="U1165" s="267"/>
      <c r="V1165" s="159"/>
      <c r="W1165" s="230"/>
    </row>
    <row r="1166" spans="1:23" ht="21.5" customHeight="1">
      <c r="A1166" s="228"/>
      <c r="B1166" s="228"/>
      <c r="C1166" s="160"/>
      <c r="D1166" s="160"/>
      <c r="E1166" s="196"/>
      <c r="F1166" s="205"/>
      <c r="G1166" s="196"/>
      <c r="H1166" s="196"/>
      <c r="I1166" s="196"/>
      <c r="J1166" s="268"/>
      <c r="K1166" s="229"/>
      <c r="L1166" s="162"/>
      <c r="M1166" s="159"/>
      <c r="N1166" s="159"/>
      <c r="O1166" s="159"/>
      <c r="P1166" s="159"/>
      <c r="Q1166" s="159"/>
      <c r="R1166" s="159"/>
      <c r="S1166" s="159"/>
      <c r="T1166" s="159"/>
      <c r="U1166" s="267"/>
      <c r="V1166" s="159"/>
      <c r="W1166" s="230"/>
    </row>
    <row r="1167" spans="1:23" ht="21.5" customHeight="1">
      <c r="A1167" s="228"/>
      <c r="B1167" s="228"/>
      <c r="C1167" s="160"/>
      <c r="D1167" s="160"/>
      <c r="E1167" s="196"/>
      <c r="F1167" s="205"/>
      <c r="G1167" s="196"/>
      <c r="H1167" s="196"/>
      <c r="I1167" s="196"/>
      <c r="J1167" s="268"/>
      <c r="K1167" s="229"/>
      <c r="L1167" s="162"/>
      <c r="M1167" s="159"/>
      <c r="N1167" s="159"/>
      <c r="O1167" s="159"/>
      <c r="P1167" s="159"/>
      <c r="Q1167" s="159"/>
      <c r="R1167" s="159"/>
      <c r="S1167" s="159"/>
      <c r="T1167" s="159"/>
      <c r="U1167" s="267"/>
      <c r="V1167" s="159"/>
      <c r="W1167" s="230"/>
    </row>
    <row r="1168" spans="1:23" ht="21.5" customHeight="1">
      <c r="A1168" s="228"/>
      <c r="B1168" s="228"/>
      <c r="C1168" s="160"/>
      <c r="D1168" s="160"/>
      <c r="E1168" s="196"/>
      <c r="F1168" s="205"/>
      <c r="G1168" s="196"/>
      <c r="H1168" s="196"/>
      <c r="I1168" s="196"/>
      <c r="J1168" s="268"/>
      <c r="K1168" s="229"/>
      <c r="L1168" s="162"/>
      <c r="M1168" s="159"/>
      <c r="N1168" s="159"/>
      <c r="O1168" s="159"/>
      <c r="P1168" s="159"/>
      <c r="Q1168" s="159"/>
      <c r="R1168" s="159"/>
      <c r="S1168" s="159"/>
      <c r="T1168" s="159"/>
      <c r="U1168" s="267"/>
      <c r="V1168" s="159"/>
      <c r="W1168" s="230"/>
    </row>
    <row r="1169" spans="1:23" ht="21.5" customHeight="1">
      <c r="A1169" s="228"/>
      <c r="B1169" s="228"/>
      <c r="C1169" s="160"/>
      <c r="D1169" s="160"/>
      <c r="E1169" s="196"/>
      <c r="F1169" s="205"/>
      <c r="G1169" s="196"/>
      <c r="H1169" s="196"/>
      <c r="I1169" s="196"/>
      <c r="J1169" s="268"/>
      <c r="K1169" s="229"/>
      <c r="L1169" s="162"/>
      <c r="M1169" s="159"/>
      <c r="N1169" s="159"/>
      <c r="O1169" s="159"/>
      <c r="P1169" s="159"/>
      <c r="Q1169" s="159"/>
      <c r="R1169" s="159"/>
      <c r="S1169" s="159"/>
      <c r="T1169" s="159"/>
      <c r="U1169" s="267"/>
      <c r="V1169" s="159"/>
      <c r="W1169" s="230"/>
    </row>
    <row r="1170" spans="1:23" ht="21.5" customHeight="1">
      <c r="A1170" s="228"/>
      <c r="B1170" s="228"/>
      <c r="C1170" s="160"/>
      <c r="D1170" s="160"/>
      <c r="E1170" s="196"/>
      <c r="F1170" s="205"/>
      <c r="G1170" s="196"/>
      <c r="H1170" s="196"/>
      <c r="I1170" s="196"/>
      <c r="J1170" s="268"/>
      <c r="K1170" s="229"/>
      <c r="L1170" s="162"/>
      <c r="M1170" s="159"/>
      <c r="N1170" s="159"/>
      <c r="O1170" s="159"/>
      <c r="P1170" s="159"/>
      <c r="Q1170" s="159"/>
      <c r="R1170" s="159"/>
      <c r="S1170" s="159"/>
      <c r="T1170" s="159"/>
      <c r="U1170" s="267"/>
      <c r="V1170" s="159"/>
      <c r="W1170" s="230"/>
    </row>
    <row r="1171" spans="1:23" ht="21.5" customHeight="1">
      <c r="A1171" s="228"/>
      <c r="B1171" s="228"/>
      <c r="C1171" s="160"/>
      <c r="D1171" s="160"/>
      <c r="E1171" s="196"/>
      <c r="F1171" s="205"/>
      <c r="G1171" s="196"/>
      <c r="H1171" s="196"/>
      <c r="I1171" s="196"/>
      <c r="J1171" s="268"/>
      <c r="K1171" s="229"/>
      <c r="L1171" s="162"/>
      <c r="M1171" s="159"/>
      <c r="N1171" s="159"/>
      <c r="O1171" s="159"/>
      <c r="P1171" s="159"/>
      <c r="Q1171" s="159"/>
      <c r="R1171" s="159"/>
      <c r="S1171" s="159"/>
      <c r="T1171" s="159"/>
      <c r="U1171" s="267"/>
      <c r="V1171" s="159"/>
      <c r="W1171" s="230"/>
    </row>
    <row r="1172" spans="1:23" ht="21.5" customHeight="1">
      <c r="A1172" s="228"/>
      <c r="B1172" s="228"/>
      <c r="C1172" s="160"/>
      <c r="D1172" s="160"/>
      <c r="E1172" s="196"/>
      <c r="F1172" s="205"/>
      <c r="G1172" s="196"/>
      <c r="H1172" s="196"/>
      <c r="I1172" s="196"/>
      <c r="J1172" s="268"/>
      <c r="K1172" s="229"/>
      <c r="L1172" s="162"/>
      <c r="M1172" s="159"/>
      <c r="N1172" s="159"/>
      <c r="O1172" s="159"/>
      <c r="P1172" s="159"/>
      <c r="Q1172" s="159"/>
      <c r="R1172" s="159"/>
      <c r="S1172" s="159"/>
      <c r="T1172" s="159"/>
      <c r="U1172" s="267"/>
      <c r="V1172" s="159"/>
      <c r="W1172" s="230"/>
    </row>
    <row r="1173" spans="1:23" ht="21.5" customHeight="1">
      <c r="A1173" s="228"/>
      <c r="B1173" s="228"/>
      <c r="C1173" s="160"/>
      <c r="D1173" s="160"/>
      <c r="E1173" s="196"/>
      <c r="F1173" s="205"/>
      <c r="G1173" s="196"/>
      <c r="H1173" s="196"/>
      <c r="I1173" s="196"/>
      <c r="J1173" s="268"/>
      <c r="K1173" s="229"/>
      <c r="L1173" s="162"/>
      <c r="M1173" s="159"/>
      <c r="N1173" s="159"/>
      <c r="O1173" s="159"/>
      <c r="P1173" s="159"/>
      <c r="Q1173" s="159"/>
      <c r="R1173" s="159"/>
      <c r="S1173" s="159"/>
      <c r="T1173" s="159"/>
      <c r="U1173" s="267"/>
      <c r="V1173" s="159"/>
      <c r="W1173" s="230"/>
    </row>
    <row r="1174" spans="1:23" ht="21.5" customHeight="1">
      <c r="A1174" s="228"/>
      <c r="B1174" s="228"/>
      <c r="C1174" s="160"/>
      <c r="D1174" s="160"/>
      <c r="E1174" s="196"/>
      <c r="F1174" s="205"/>
      <c r="G1174" s="196"/>
      <c r="H1174" s="196"/>
      <c r="I1174" s="196"/>
      <c r="J1174" s="268"/>
      <c r="K1174" s="229"/>
      <c r="L1174" s="162"/>
      <c r="M1174" s="159"/>
      <c r="N1174" s="159"/>
      <c r="O1174" s="159"/>
      <c r="P1174" s="159"/>
      <c r="Q1174" s="159"/>
      <c r="R1174" s="159"/>
      <c r="S1174" s="159"/>
      <c r="T1174" s="159"/>
      <c r="U1174" s="267"/>
      <c r="V1174" s="159"/>
      <c r="W1174" s="230"/>
    </row>
    <row r="1175" spans="1:23" ht="21.5" customHeight="1">
      <c r="A1175" s="228"/>
      <c r="B1175" s="228"/>
      <c r="C1175" s="160"/>
      <c r="D1175" s="160"/>
      <c r="E1175" s="196"/>
      <c r="F1175" s="205"/>
      <c r="G1175" s="196"/>
      <c r="H1175" s="196"/>
      <c r="I1175" s="196"/>
      <c r="J1175" s="268"/>
      <c r="K1175" s="229"/>
      <c r="L1175" s="162"/>
      <c r="M1175" s="159"/>
      <c r="N1175" s="159"/>
      <c r="O1175" s="159"/>
      <c r="P1175" s="159"/>
      <c r="Q1175" s="159"/>
      <c r="R1175" s="159"/>
      <c r="S1175" s="159"/>
      <c r="T1175" s="159"/>
      <c r="U1175" s="267"/>
      <c r="V1175" s="159"/>
      <c r="W1175" s="230"/>
    </row>
    <row r="1176" spans="1:23" ht="21.5" customHeight="1">
      <c r="A1176" s="228"/>
      <c r="B1176" s="228"/>
      <c r="C1176" s="160"/>
      <c r="D1176" s="160"/>
      <c r="E1176" s="196"/>
      <c r="F1176" s="205"/>
      <c r="G1176" s="196"/>
      <c r="H1176" s="196"/>
      <c r="I1176" s="196"/>
      <c r="J1176" s="268"/>
      <c r="K1176" s="229"/>
      <c r="L1176" s="162"/>
      <c r="M1176" s="159"/>
      <c r="N1176" s="159"/>
      <c r="O1176" s="159"/>
      <c r="P1176" s="159"/>
      <c r="Q1176" s="159"/>
      <c r="R1176" s="159"/>
      <c r="S1176" s="159"/>
      <c r="T1176" s="159"/>
      <c r="U1176" s="267"/>
      <c r="V1176" s="159"/>
      <c r="W1176" s="230"/>
    </row>
    <row r="1177" spans="1:23" ht="21.5" customHeight="1">
      <c r="A1177" s="228"/>
      <c r="B1177" s="228"/>
      <c r="C1177" s="160"/>
      <c r="D1177" s="160"/>
      <c r="E1177" s="196"/>
      <c r="F1177" s="205"/>
      <c r="G1177" s="196"/>
      <c r="H1177" s="196"/>
      <c r="I1177" s="196"/>
      <c r="J1177" s="268"/>
      <c r="K1177" s="229"/>
      <c r="L1177" s="162"/>
      <c r="M1177" s="159"/>
      <c r="N1177" s="159"/>
      <c r="O1177" s="159"/>
      <c r="P1177" s="159"/>
      <c r="Q1177" s="159"/>
      <c r="R1177" s="159"/>
      <c r="S1177" s="159"/>
      <c r="T1177" s="159"/>
      <c r="U1177" s="267"/>
      <c r="V1177" s="159"/>
      <c r="W1177" s="230"/>
    </row>
    <row r="1178" spans="1:23" ht="21.5" customHeight="1">
      <c r="A1178" s="228"/>
      <c r="B1178" s="228"/>
      <c r="C1178" s="160"/>
      <c r="D1178" s="160"/>
      <c r="E1178" s="196"/>
      <c r="F1178" s="205"/>
      <c r="G1178" s="196"/>
      <c r="H1178" s="196"/>
      <c r="I1178" s="196"/>
      <c r="J1178" s="268"/>
      <c r="K1178" s="229"/>
      <c r="L1178" s="162"/>
      <c r="M1178" s="159"/>
      <c r="N1178" s="159"/>
      <c r="O1178" s="159"/>
      <c r="P1178" s="159"/>
      <c r="Q1178" s="159"/>
      <c r="R1178" s="159"/>
      <c r="S1178" s="159"/>
      <c r="T1178" s="159"/>
      <c r="U1178" s="267"/>
      <c r="V1178" s="159"/>
      <c r="W1178" s="230"/>
    </row>
    <row r="1179" spans="1:23" ht="21.5" customHeight="1">
      <c r="A1179" s="228"/>
      <c r="B1179" s="228"/>
      <c r="C1179" s="160"/>
      <c r="D1179" s="160"/>
      <c r="E1179" s="196"/>
      <c r="F1179" s="205"/>
      <c r="G1179" s="196"/>
      <c r="H1179" s="196"/>
      <c r="I1179" s="196"/>
      <c r="J1179" s="268"/>
      <c r="K1179" s="229"/>
      <c r="L1179" s="162"/>
      <c r="M1179" s="159"/>
      <c r="N1179" s="159"/>
      <c r="O1179" s="159"/>
      <c r="P1179" s="159"/>
      <c r="Q1179" s="159"/>
      <c r="R1179" s="159"/>
      <c r="S1179" s="159"/>
      <c r="T1179" s="159"/>
      <c r="U1179" s="267"/>
      <c r="V1179" s="159"/>
      <c r="W1179" s="230"/>
    </row>
    <row r="1180" spans="1:23" ht="21.5" customHeight="1">
      <c r="A1180" s="228"/>
      <c r="B1180" s="228"/>
      <c r="C1180" s="160"/>
      <c r="D1180" s="160"/>
      <c r="E1180" s="196"/>
      <c r="F1180" s="205"/>
      <c r="G1180" s="196"/>
      <c r="H1180" s="196"/>
      <c r="I1180" s="196"/>
      <c r="J1180" s="268"/>
      <c r="K1180" s="229"/>
      <c r="L1180" s="162"/>
      <c r="M1180" s="159"/>
      <c r="N1180" s="159"/>
      <c r="O1180" s="159"/>
      <c r="P1180" s="159"/>
      <c r="Q1180" s="159"/>
      <c r="R1180" s="159"/>
      <c r="S1180" s="159"/>
      <c r="T1180" s="159"/>
      <c r="U1180" s="267"/>
      <c r="V1180" s="159"/>
      <c r="W1180" s="230"/>
    </row>
    <row r="1181" spans="1:23" ht="21.5" customHeight="1">
      <c r="A1181" s="228"/>
      <c r="B1181" s="228"/>
      <c r="C1181" s="160"/>
      <c r="D1181" s="160"/>
      <c r="E1181" s="196"/>
      <c r="F1181" s="205"/>
      <c r="G1181" s="196"/>
      <c r="H1181" s="196"/>
      <c r="I1181" s="196"/>
      <c r="J1181" s="268"/>
      <c r="K1181" s="229"/>
      <c r="L1181" s="162"/>
      <c r="M1181" s="159"/>
      <c r="N1181" s="159"/>
      <c r="O1181" s="159"/>
      <c r="P1181" s="159"/>
      <c r="Q1181" s="159"/>
      <c r="R1181" s="159"/>
      <c r="S1181" s="159"/>
      <c r="T1181" s="159"/>
      <c r="U1181" s="267"/>
      <c r="V1181" s="159"/>
      <c r="W1181" s="230"/>
    </row>
    <row r="1182" spans="1:23" ht="21.5" customHeight="1">
      <c r="A1182" s="228"/>
      <c r="B1182" s="228"/>
      <c r="C1182" s="160"/>
      <c r="D1182" s="160"/>
      <c r="E1182" s="196"/>
      <c r="F1182" s="205"/>
      <c r="G1182" s="196"/>
      <c r="H1182" s="196"/>
      <c r="I1182" s="196"/>
      <c r="J1182" s="268"/>
      <c r="K1182" s="229"/>
      <c r="L1182" s="162"/>
      <c r="M1182" s="159"/>
      <c r="N1182" s="159"/>
      <c r="O1182" s="159"/>
      <c r="P1182" s="159"/>
      <c r="Q1182" s="159"/>
      <c r="R1182" s="159"/>
      <c r="S1182" s="159"/>
      <c r="T1182" s="159"/>
      <c r="U1182" s="267"/>
      <c r="V1182" s="159"/>
      <c r="W1182" s="230"/>
    </row>
    <row r="1183" spans="1:23" ht="21.5" customHeight="1">
      <c r="A1183" s="228"/>
      <c r="B1183" s="228"/>
      <c r="C1183" s="160"/>
      <c r="D1183" s="160"/>
      <c r="E1183" s="196"/>
      <c r="F1183" s="205"/>
      <c r="G1183" s="196"/>
      <c r="H1183" s="196"/>
      <c r="I1183" s="196"/>
      <c r="J1183" s="268"/>
      <c r="K1183" s="229"/>
      <c r="L1183" s="162"/>
      <c r="M1183" s="159"/>
      <c r="N1183" s="159"/>
      <c r="O1183" s="159"/>
      <c r="P1183" s="159"/>
      <c r="Q1183" s="159"/>
      <c r="R1183" s="159"/>
      <c r="S1183" s="159"/>
      <c r="T1183" s="159"/>
      <c r="U1183" s="267"/>
      <c r="V1183" s="159"/>
      <c r="W1183" s="230"/>
    </row>
    <row r="1184" spans="1:23" ht="21.5" customHeight="1">
      <c r="A1184" s="228"/>
      <c r="B1184" s="228"/>
      <c r="C1184" s="160"/>
      <c r="D1184" s="160"/>
      <c r="E1184" s="196"/>
      <c r="F1184" s="205"/>
      <c r="G1184" s="196"/>
      <c r="H1184" s="196"/>
      <c r="I1184" s="196"/>
      <c r="J1184" s="268"/>
      <c r="K1184" s="229"/>
      <c r="L1184" s="162"/>
      <c r="M1184" s="159"/>
      <c r="N1184" s="159"/>
      <c r="O1184" s="159"/>
      <c r="P1184" s="159"/>
      <c r="Q1184" s="159"/>
      <c r="R1184" s="159"/>
      <c r="S1184" s="159"/>
      <c r="T1184" s="159"/>
      <c r="U1184" s="267"/>
      <c r="V1184" s="159"/>
      <c r="W1184" s="230"/>
    </row>
    <row r="1185" spans="1:23" ht="21.5" customHeight="1">
      <c r="A1185" s="228"/>
      <c r="B1185" s="228"/>
      <c r="C1185" s="160"/>
      <c r="D1185" s="160"/>
      <c r="E1185" s="196"/>
      <c r="F1185" s="205"/>
      <c r="G1185" s="196"/>
      <c r="H1185" s="196"/>
      <c r="I1185" s="196"/>
      <c r="J1185" s="268"/>
      <c r="K1185" s="229"/>
      <c r="L1185" s="162"/>
      <c r="M1185" s="159"/>
      <c r="N1185" s="159"/>
      <c r="O1185" s="159"/>
      <c r="P1185" s="159"/>
      <c r="Q1185" s="159"/>
      <c r="R1185" s="159"/>
      <c r="S1185" s="159"/>
      <c r="T1185" s="159"/>
      <c r="U1185" s="267"/>
      <c r="V1185" s="159"/>
      <c r="W1185" s="230"/>
    </row>
    <row r="1186" spans="1:23" ht="21.5" customHeight="1">
      <c r="A1186" s="228"/>
      <c r="B1186" s="228"/>
      <c r="C1186" s="160"/>
      <c r="D1186" s="160"/>
      <c r="E1186" s="196"/>
      <c r="F1186" s="205"/>
      <c r="G1186" s="196"/>
      <c r="H1186" s="196"/>
      <c r="I1186" s="196"/>
      <c r="J1186" s="268"/>
      <c r="K1186" s="229"/>
      <c r="L1186" s="162"/>
      <c r="M1186" s="159"/>
      <c r="N1186" s="159"/>
      <c r="O1186" s="159"/>
      <c r="P1186" s="159"/>
      <c r="Q1186" s="159"/>
      <c r="R1186" s="159"/>
      <c r="S1186" s="159"/>
      <c r="T1186" s="159"/>
      <c r="U1186" s="267"/>
      <c r="V1186" s="159"/>
      <c r="W1186" s="230"/>
    </row>
    <row r="1187" spans="1:23" ht="21.5" customHeight="1">
      <c r="A1187" s="228"/>
      <c r="B1187" s="228"/>
      <c r="C1187" s="160"/>
      <c r="D1187" s="160"/>
      <c r="E1187" s="196"/>
      <c r="F1187" s="205"/>
      <c r="G1187" s="196"/>
      <c r="H1187" s="196"/>
      <c r="I1187" s="196"/>
      <c r="J1187" s="268"/>
      <c r="K1187" s="229"/>
      <c r="L1187" s="162"/>
      <c r="M1187" s="159"/>
      <c r="N1187" s="159"/>
      <c r="O1187" s="159"/>
      <c r="P1187" s="159"/>
      <c r="Q1187" s="159"/>
      <c r="R1187" s="159"/>
      <c r="S1187" s="159"/>
      <c r="T1187" s="159"/>
      <c r="U1187" s="267"/>
      <c r="V1187" s="159"/>
      <c r="W1187" s="230"/>
    </row>
    <row r="1188" spans="1:23" ht="21.5" customHeight="1">
      <c r="A1188" s="228"/>
      <c r="B1188" s="228"/>
      <c r="C1188" s="160"/>
      <c r="D1188" s="160"/>
      <c r="E1188" s="196"/>
      <c r="F1188" s="205"/>
      <c r="G1188" s="196"/>
      <c r="H1188" s="196"/>
      <c r="I1188" s="196"/>
      <c r="J1188" s="268"/>
      <c r="K1188" s="229"/>
      <c r="L1188" s="162"/>
      <c r="M1188" s="159"/>
      <c r="N1188" s="159"/>
      <c r="O1188" s="159"/>
      <c r="P1188" s="159"/>
      <c r="Q1188" s="159"/>
      <c r="R1188" s="159"/>
      <c r="S1188" s="159"/>
      <c r="T1188" s="159"/>
      <c r="U1188" s="267"/>
      <c r="V1188" s="159"/>
      <c r="W1188" s="230"/>
    </row>
    <row r="1189" spans="1:23" ht="21.5" customHeight="1">
      <c r="A1189" s="228"/>
      <c r="B1189" s="228"/>
      <c r="C1189" s="160"/>
      <c r="D1189" s="160"/>
      <c r="E1189" s="196"/>
      <c r="F1189" s="205"/>
      <c r="G1189" s="196"/>
      <c r="H1189" s="196"/>
      <c r="I1189" s="196"/>
      <c r="J1189" s="268"/>
      <c r="K1189" s="229"/>
      <c r="L1189" s="162"/>
      <c r="M1189" s="159"/>
      <c r="N1189" s="159"/>
      <c r="O1189" s="159"/>
      <c r="P1189" s="159"/>
      <c r="Q1189" s="159"/>
      <c r="R1189" s="159"/>
      <c r="S1189" s="159"/>
      <c r="T1189" s="159"/>
      <c r="U1189" s="267"/>
      <c r="V1189" s="159"/>
      <c r="W1189" s="230"/>
    </row>
    <row r="1190" spans="1:23" ht="21.5" customHeight="1">
      <c r="A1190" s="228"/>
      <c r="B1190" s="228"/>
      <c r="C1190" s="160"/>
      <c r="D1190" s="160"/>
      <c r="E1190" s="196"/>
      <c r="F1190" s="205"/>
      <c r="G1190" s="196"/>
      <c r="H1190" s="196"/>
      <c r="I1190" s="196"/>
      <c r="J1190" s="268"/>
      <c r="K1190" s="229"/>
      <c r="L1190" s="162"/>
      <c r="M1190" s="159"/>
      <c r="N1190" s="159"/>
      <c r="O1190" s="159"/>
      <c r="P1190" s="159"/>
      <c r="Q1190" s="159"/>
      <c r="R1190" s="159"/>
      <c r="S1190" s="159"/>
      <c r="T1190" s="159"/>
      <c r="U1190" s="267"/>
      <c r="V1190" s="159"/>
      <c r="W1190" s="230"/>
    </row>
    <row r="1191" spans="1:23" ht="21.5" customHeight="1">
      <c r="A1191" s="228"/>
      <c r="B1191" s="228"/>
      <c r="C1191" s="160"/>
      <c r="D1191" s="160"/>
      <c r="E1191" s="196"/>
      <c r="F1191" s="205"/>
      <c r="G1191" s="196"/>
      <c r="H1191" s="196"/>
      <c r="I1191" s="196"/>
      <c r="J1191" s="268"/>
      <c r="K1191" s="229"/>
      <c r="L1191" s="162"/>
      <c r="M1191" s="159"/>
      <c r="N1191" s="159"/>
      <c r="O1191" s="159"/>
      <c r="P1191" s="159"/>
      <c r="Q1191" s="159"/>
      <c r="R1191" s="159"/>
      <c r="S1191" s="159"/>
      <c r="T1191" s="159"/>
      <c r="U1191" s="267"/>
      <c r="V1191" s="159"/>
      <c r="W1191" s="230"/>
    </row>
    <row r="1192" spans="1:23" ht="21.5" customHeight="1">
      <c r="A1192" s="228"/>
      <c r="B1192" s="228"/>
      <c r="C1192" s="160"/>
      <c r="D1192" s="160"/>
      <c r="E1192" s="196"/>
      <c r="F1192" s="205"/>
      <c r="G1192" s="196"/>
      <c r="H1192" s="196"/>
      <c r="I1192" s="196"/>
      <c r="J1192" s="268"/>
      <c r="K1192" s="229"/>
      <c r="L1192" s="162"/>
      <c r="M1192" s="159"/>
      <c r="N1192" s="159"/>
      <c r="O1192" s="159"/>
      <c r="P1192" s="159"/>
      <c r="Q1192" s="159"/>
      <c r="R1192" s="159"/>
      <c r="S1192" s="159"/>
      <c r="T1192" s="159"/>
      <c r="U1192" s="267"/>
      <c r="V1192" s="159"/>
      <c r="W1192" s="230"/>
    </row>
    <row r="1193" spans="1:23" ht="21.5" customHeight="1">
      <c r="A1193" s="228"/>
      <c r="B1193" s="228"/>
      <c r="C1193" s="160"/>
      <c r="D1193" s="160"/>
      <c r="E1193" s="196"/>
      <c r="F1193" s="205"/>
      <c r="G1193" s="196"/>
      <c r="H1193" s="196"/>
      <c r="I1193" s="196"/>
      <c r="J1193" s="268"/>
      <c r="K1193" s="229"/>
      <c r="L1193" s="162"/>
      <c r="M1193" s="159"/>
      <c r="N1193" s="159"/>
      <c r="O1193" s="159"/>
      <c r="P1193" s="159"/>
      <c r="Q1193" s="159"/>
      <c r="R1193" s="159"/>
      <c r="S1193" s="159"/>
      <c r="T1193" s="159"/>
      <c r="U1193" s="267"/>
      <c r="V1193" s="159"/>
      <c r="W1193" s="230"/>
    </row>
    <row r="1194" spans="1:23" ht="21.5" customHeight="1">
      <c r="A1194" s="228"/>
      <c r="B1194" s="228"/>
      <c r="C1194" s="160"/>
      <c r="D1194" s="160"/>
      <c r="E1194" s="196"/>
      <c r="F1194" s="205"/>
      <c r="G1194" s="196"/>
      <c r="H1194" s="196"/>
      <c r="I1194" s="196"/>
      <c r="J1194" s="268"/>
      <c r="K1194" s="229"/>
      <c r="L1194" s="162"/>
      <c r="M1194" s="159"/>
      <c r="N1194" s="159"/>
      <c r="O1194" s="159"/>
      <c r="P1194" s="159"/>
      <c r="Q1194" s="159"/>
      <c r="R1194" s="159"/>
      <c r="S1194" s="159"/>
      <c r="T1194" s="159"/>
      <c r="U1194" s="267"/>
      <c r="V1194" s="159"/>
      <c r="W1194" s="230"/>
    </row>
    <row r="1195" spans="1:23" ht="21.5" customHeight="1">
      <c r="A1195" s="228"/>
      <c r="B1195" s="228"/>
      <c r="C1195" s="160"/>
      <c r="D1195" s="160"/>
      <c r="E1195" s="196"/>
      <c r="F1195" s="205"/>
      <c r="G1195" s="196"/>
      <c r="H1195" s="196"/>
      <c r="I1195" s="196"/>
      <c r="J1195" s="268"/>
      <c r="K1195" s="229"/>
      <c r="L1195" s="162"/>
      <c r="M1195" s="159"/>
      <c r="N1195" s="159"/>
      <c r="O1195" s="159"/>
      <c r="P1195" s="159"/>
      <c r="Q1195" s="159"/>
      <c r="R1195" s="159"/>
      <c r="S1195" s="159"/>
      <c r="T1195" s="159"/>
      <c r="U1195" s="267"/>
      <c r="V1195" s="159"/>
      <c r="W1195" s="230"/>
    </row>
    <row r="1196" spans="1:23" ht="21.5" customHeight="1">
      <c r="A1196" s="228"/>
      <c r="B1196" s="228"/>
      <c r="C1196" s="160"/>
      <c r="D1196" s="160"/>
      <c r="E1196" s="196"/>
      <c r="F1196" s="205"/>
      <c r="G1196" s="196"/>
      <c r="H1196" s="196"/>
      <c r="I1196" s="196"/>
      <c r="J1196" s="268"/>
      <c r="K1196" s="229"/>
      <c r="L1196" s="162"/>
      <c r="M1196" s="159"/>
      <c r="N1196" s="159"/>
      <c r="O1196" s="159"/>
      <c r="P1196" s="159"/>
      <c r="Q1196" s="159"/>
      <c r="R1196" s="159"/>
      <c r="S1196" s="159"/>
      <c r="T1196" s="159"/>
      <c r="U1196" s="267"/>
      <c r="V1196" s="159"/>
      <c r="W1196" s="230"/>
    </row>
    <row r="1197" spans="1:23" ht="21.5" customHeight="1">
      <c r="A1197" s="228"/>
      <c r="B1197" s="228"/>
      <c r="C1197" s="160"/>
      <c r="D1197" s="160"/>
      <c r="E1197" s="196"/>
      <c r="F1197" s="205"/>
      <c r="G1197" s="196"/>
      <c r="H1197" s="196"/>
      <c r="I1197" s="196"/>
      <c r="J1197" s="268"/>
      <c r="K1197" s="229"/>
      <c r="L1197" s="162"/>
      <c r="M1197" s="159"/>
      <c r="N1197" s="159"/>
      <c r="O1197" s="159"/>
      <c r="P1197" s="159"/>
      <c r="Q1197" s="159"/>
      <c r="R1197" s="159"/>
      <c r="S1197" s="159"/>
      <c r="T1197" s="159"/>
      <c r="U1197" s="267"/>
      <c r="V1197" s="159"/>
      <c r="W1197" s="230"/>
    </row>
    <row r="1198" spans="1:23" ht="21.5" customHeight="1">
      <c r="A1198" s="228"/>
      <c r="B1198" s="228"/>
      <c r="C1198" s="160"/>
      <c r="D1198" s="160"/>
      <c r="E1198" s="196"/>
      <c r="F1198" s="205"/>
      <c r="G1198" s="196"/>
      <c r="H1198" s="196"/>
      <c r="I1198" s="196"/>
      <c r="J1198" s="268"/>
      <c r="K1198" s="229"/>
      <c r="L1198" s="162"/>
      <c r="M1198" s="159"/>
      <c r="N1198" s="159"/>
      <c r="O1198" s="159"/>
      <c r="P1198" s="159"/>
      <c r="Q1198" s="159"/>
      <c r="R1198" s="159"/>
      <c r="S1198" s="159"/>
      <c r="T1198" s="159"/>
      <c r="U1198" s="267"/>
      <c r="V1198" s="159"/>
      <c r="W1198" s="230"/>
    </row>
    <row r="1199" spans="1:23" ht="21.5" customHeight="1">
      <c r="A1199" s="228"/>
      <c r="B1199" s="228"/>
      <c r="C1199" s="160"/>
      <c r="D1199" s="160"/>
      <c r="E1199" s="196"/>
      <c r="F1199" s="205"/>
      <c r="G1199" s="196"/>
      <c r="H1199" s="196"/>
      <c r="I1199" s="196"/>
      <c r="J1199" s="268"/>
      <c r="K1199" s="229"/>
      <c r="L1199" s="162"/>
      <c r="M1199" s="159"/>
      <c r="N1199" s="159"/>
      <c r="O1199" s="159"/>
      <c r="P1199" s="159"/>
      <c r="Q1199" s="159"/>
      <c r="R1199" s="159"/>
      <c r="S1199" s="159"/>
      <c r="T1199" s="159"/>
      <c r="U1199" s="267"/>
      <c r="V1199" s="159"/>
      <c r="W1199" s="230"/>
    </row>
    <row r="1200" spans="1:23" ht="21.5" customHeight="1">
      <c r="A1200" s="228"/>
      <c r="B1200" s="228"/>
      <c r="C1200" s="160"/>
      <c r="D1200" s="160"/>
      <c r="E1200" s="196"/>
      <c r="F1200" s="205"/>
      <c r="G1200" s="196"/>
      <c r="H1200" s="196"/>
      <c r="I1200" s="196"/>
      <c r="J1200" s="268"/>
      <c r="K1200" s="229"/>
      <c r="L1200" s="162"/>
      <c r="M1200" s="159"/>
      <c r="N1200" s="159"/>
      <c r="O1200" s="159"/>
      <c r="P1200" s="159"/>
      <c r="Q1200" s="159"/>
      <c r="R1200" s="159"/>
      <c r="S1200" s="159"/>
      <c r="T1200" s="159"/>
      <c r="U1200" s="267"/>
      <c r="V1200" s="159"/>
      <c r="W1200" s="230"/>
    </row>
    <row r="1201" spans="1:23" ht="21.5" customHeight="1">
      <c r="A1201" s="228"/>
      <c r="B1201" s="228"/>
      <c r="C1201" s="160"/>
      <c r="D1201" s="160"/>
      <c r="E1201" s="196"/>
      <c r="F1201" s="205"/>
      <c r="G1201" s="196"/>
      <c r="H1201" s="196"/>
      <c r="I1201" s="196"/>
      <c r="J1201" s="268"/>
      <c r="K1201" s="229"/>
      <c r="L1201" s="162"/>
      <c r="M1201" s="159"/>
      <c r="N1201" s="159"/>
      <c r="O1201" s="159"/>
      <c r="P1201" s="159"/>
      <c r="Q1201" s="159"/>
      <c r="R1201" s="159"/>
      <c r="S1201" s="159"/>
      <c r="T1201" s="159"/>
      <c r="U1201" s="267"/>
      <c r="V1201" s="159"/>
      <c r="W1201" s="230"/>
    </row>
    <row r="1202" spans="1:23" ht="21.5" customHeight="1">
      <c r="A1202" s="228"/>
      <c r="B1202" s="228"/>
      <c r="C1202" s="160"/>
      <c r="D1202" s="160"/>
      <c r="E1202" s="196"/>
      <c r="F1202" s="205"/>
      <c r="G1202" s="196"/>
      <c r="H1202" s="196"/>
      <c r="I1202" s="196"/>
      <c r="J1202" s="268"/>
      <c r="K1202" s="229"/>
      <c r="L1202" s="162"/>
      <c r="M1202" s="159"/>
      <c r="N1202" s="159"/>
      <c r="O1202" s="159"/>
      <c r="P1202" s="159"/>
      <c r="Q1202" s="159"/>
      <c r="R1202" s="159"/>
      <c r="S1202" s="159"/>
      <c r="T1202" s="159"/>
      <c r="U1202" s="267"/>
      <c r="V1202" s="159"/>
      <c r="W1202" s="230"/>
    </row>
    <row r="1203" spans="1:23" ht="21.5" customHeight="1">
      <c r="A1203" s="228"/>
      <c r="B1203" s="228"/>
      <c r="C1203" s="160"/>
      <c r="D1203" s="160"/>
      <c r="E1203" s="196"/>
      <c r="F1203" s="205"/>
      <c r="G1203" s="196"/>
      <c r="H1203" s="196"/>
      <c r="I1203" s="196"/>
      <c r="J1203" s="268"/>
      <c r="K1203" s="229"/>
      <c r="L1203" s="162"/>
      <c r="M1203" s="159"/>
      <c r="N1203" s="159"/>
      <c r="O1203" s="159"/>
      <c r="P1203" s="159"/>
      <c r="Q1203" s="159"/>
      <c r="R1203" s="159"/>
      <c r="S1203" s="159"/>
      <c r="T1203" s="159"/>
      <c r="U1203" s="267"/>
      <c r="V1203" s="159"/>
      <c r="W1203" s="230"/>
    </row>
    <row r="1204" spans="1:23" ht="21.5" customHeight="1">
      <c r="A1204" s="228"/>
      <c r="B1204" s="228"/>
      <c r="C1204" s="160"/>
      <c r="D1204" s="160"/>
      <c r="E1204" s="196"/>
      <c r="F1204" s="205"/>
      <c r="G1204" s="196"/>
      <c r="H1204" s="196"/>
      <c r="I1204" s="196"/>
      <c r="J1204" s="268"/>
      <c r="K1204" s="229"/>
      <c r="L1204" s="162"/>
      <c r="M1204" s="159"/>
      <c r="N1204" s="159"/>
      <c r="O1204" s="159"/>
      <c r="P1204" s="159"/>
      <c r="Q1204" s="159"/>
      <c r="R1204" s="159"/>
      <c r="S1204" s="159"/>
      <c r="T1204" s="159"/>
      <c r="U1204" s="267"/>
      <c r="V1204" s="159"/>
      <c r="W1204" s="230"/>
    </row>
    <row r="1205" spans="1:23" ht="21.5" customHeight="1">
      <c r="A1205" s="228"/>
      <c r="B1205" s="228"/>
      <c r="C1205" s="160"/>
      <c r="D1205" s="160"/>
      <c r="E1205" s="196"/>
      <c r="F1205" s="205"/>
      <c r="G1205" s="196"/>
      <c r="H1205" s="196"/>
      <c r="I1205" s="196"/>
      <c r="J1205" s="268"/>
      <c r="K1205" s="229"/>
      <c r="L1205" s="162"/>
      <c r="M1205" s="159"/>
      <c r="N1205" s="159"/>
      <c r="O1205" s="159"/>
      <c r="P1205" s="159"/>
      <c r="Q1205" s="159"/>
      <c r="R1205" s="159"/>
      <c r="S1205" s="159"/>
      <c r="T1205" s="159"/>
      <c r="U1205" s="267"/>
      <c r="V1205" s="159"/>
      <c r="W1205" s="230"/>
    </row>
    <row r="1206" spans="1:23" ht="21.5" customHeight="1">
      <c r="A1206" s="228"/>
      <c r="B1206" s="228"/>
      <c r="C1206" s="160"/>
      <c r="D1206" s="160"/>
      <c r="E1206" s="196"/>
      <c r="F1206" s="205"/>
      <c r="G1206" s="196"/>
      <c r="H1206" s="196"/>
      <c r="I1206" s="196"/>
      <c r="J1206" s="268"/>
      <c r="K1206" s="229"/>
      <c r="L1206" s="162"/>
      <c r="M1206" s="159"/>
      <c r="N1206" s="159"/>
      <c r="O1206" s="159"/>
      <c r="P1206" s="159"/>
      <c r="Q1206" s="159"/>
      <c r="R1206" s="159"/>
      <c r="S1206" s="159"/>
      <c r="T1206" s="159"/>
      <c r="U1206" s="267"/>
      <c r="V1206" s="159"/>
      <c r="W1206" s="230"/>
    </row>
    <row r="1207" spans="1:23" ht="21.5" customHeight="1">
      <c r="A1207" s="228"/>
      <c r="B1207" s="228"/>
      <c r="C1207" s="160"/>
      <c r="D1207" s="160"/>
      <c r="E1207" s="196"/>
      <c r="F1207" s="205"/>
      <c r="G1207" s="196"/>
      <c r="H1207" s="196"/>
      <c r="I1207" s="196"/>
      <c r="J1207" s="268"/>
      <c r="K1207" s="229"/>
      <c r="L1207" s="162"/>
      <c r="M1207" s="159"/>
      <c r="N1207" s="159"/>
      <c r="O1207" s="159"/>
      <c r="P1207" s="159"/>
      <c r="Q1207" s="159"/>
      <c r="R1207" s="159"/>
      <c r="S1207" s="159"/>
      <c r="T1207" s="159"/>
      <c r="U1207" s="267"/>
      <c r="V1207" s="159"/>
      <c r="W1207" s="230"/>
    </row>
    <row r="1208" spans="1:23" ht="21.5" customHeight="1">
      <c r="A1208" s="228"/>
      <c r="B1208" s="228"/>
      <c r="C1208" s="160"/>
      <c r="D1208" s="160"/>
      <c r="E1208" s="196"/>
      <c r="F1208" s="205"/>
      <c r="G1208" s="196"/>
      <c r="H1208" s="196"/>
      <c r="I1208" s="196"/>
      <c r="J1208" s="268"/>
      <c r="K1208" s="229"/>
      <c r="L1208" s="162"/>
      <c r="M1208" s="159"/>
      <c r="N1208" s="159"/>
      <c r="O1208" s="159"/>
      <c r="P1208" s="159"/>
      <c r="Q1208" s="159"/>
      <c r="R1208" s="159"/>
      <c r="S1208" s="159"/>
      <c r="T1208" s="159"/>
      <c r="U1208" s="267"/>
      <c r="V1208" s="159"/>
      <c r="W1208" s="230"/>
    </row>
    <row r="1209" spans="1:23" ht="21.5" customHeight="1">
      <c r="A1209" s="228"/>
      <c r="B1209" s="228"/>
      <c r="C1209" s="160"/>
      <c r="D1209" s="160"/>
      <c r="E1209" s="196"/>
      <c r="F1209" s="205"/>
      <c r="G1209" s="196"/>
      <c r="H1209" s="196"/>
      <c r="I1209" s="196"/>
      <c r="J1209" s="268"/>
      <c r="K1209" s="229"/>
      <c r="L1209" s="162"/>
      <c r="M1209" s="159"/>
      <c r="N1209" s="159"/>
      <c r="O1209" s="159"/>
      <c r="P1209" s="159"/>
      <c r="Q1209" s="159"/>
      <c r="R1209" s="159"/>
      <c r="S1209" s="159"/>
      <c r="T1209" s="159"/>
      <c r="U1209" s="267"/>
      <c r="V1209" s="159"/>
      <c r="W1209" s="230"/>
    </row>
    <row r="1210" spans="1:23" ht="21.5" customHeight="1">
      <c r="A1210" s="228"/>
      <c r="B1210" s="228"/>
      <c r="C1210" s="160"/>
      <c r="D1210" s="160"/>
      <c r="E1210" s="196"/>
      <c r="F1210" s="205"/>
      <c r="G1210" s="196"/>
      <c r="H1210" s="196"/>
      <c r="I1210" s="196"/>
      <c r="J1210" s="268"/>
      <c r="K1210" s="229"/>
      <c r="L1210" s="162"/>
      <c r="M1210" s="159"/>
      <c r="N1210" s="159"/>
      <c r="O1210" s="159"/>
      <c r="P1210" s="159"/>
      <c r="Q1210" s="159"/>
      <c r="R1210" s="159"/>
      <c r="S1210" s="159"/>
      <c r="T1210" s="159"/>
      <c r="U1210" s="267"/>
      <c r="V1210" s="159"/>
      <c r="W1210" s="230"/>
    </row>
    <row r="1211" spans="1:23" ht="21.5" customHeight="1">
      <c r="A1211" s="228"/>
      <c r="B1211" s="228"/>
      <c r="C1211" s="160"/>
      <c r="D1211" s="160"/>
      <c r="E1211" s="196"/>
      <c r="F1211" s="205"/>
      <c r="G1211" s="196"/>
      <c r="H1211" s="196"/>
      <c r="I1211" s="196"/>
      <c r="J1211" s="268"/>
      <c r="K1211" s="229"/>
      <c r="L1211" s="162"/>
      <c r="M1211" s="159"/>
      <c r="N1211" s="159"/>
      <c r="O1211" s="159"/>
      <c r="P1211" s="159"/>
      <c r="Q1211" s="159"/>
      <c r="R1211" s="159"/>
      <c r="S1211" s="159"/>
      <c r="T1211" s="159"/>
      <c r="U1211" s="267"/>
      <c r="V1211" s="159"/>
      <c r="W1211" s="230"/>
    </row>
    <row r="1212" spans="1:23" ht="21.5" customHeight="1">
      <c r="A1212" s="228"/>
      <c r="B1212" s="228"/>
      <c r="C1212" s="160"/>
      <c r="D1212" s="160"/>
      <c r="E1212" s="196"/>
      <c r="F1212" s="205"/>
      <c r="G1212" s="196"/>
      <c r="H1212" s="196"/>
      <c r="I1212" s="196"/>
      <c r="J1212" s="268"/>
      <c r="K1212" s="229"/>
      <c r="L1212" s="162"/>
      <c r="M1212" s="159"/>
      <c r="N1212" s="159"/>
      <c r="O1212" s="159"/>
      <c r="P1212" s="159"/>
      <c r="Q1212" s="159"/>
      <c r="R1212" s="159"/>
      <c r="S1212" s="159"/>
      <c r="T1212" s="159"/>
      <c r="U1212" s="267"/>
      <c r="V1212" s="159"/>
      <c r="W1212" s="230"/>
    </row>
    <row r="1213" spans="1:23" ht="21.5" customHeight="1">
      <c r="A1213" s="228"/>
      <c r="B1213" s="228"/>
      <c r="C1213" s="160"/>
      <c r="D1213" s="160"/>
      <c r="E1213" s="196"/>
      <c r="F1213" s="205"/>
      <c r="G1213" s="196"/>
      <c r="H1213" s="196"/>
      <c r="I1213" s="196"/>
      <c r="J1213" s="268"/>
      <c r="K1213" s="229"/>
      <c r="L1213" s="162"/>
      <c r="M1213" s="159"/>
      <c r="N1213" s="159"/>
      <c r="O1213" s="159"/>
      <c r="P1213" s="159"/>
      <c r="Q1213" s="159"/>
      <c r="R1213" s="159"/>
      <c r="S1213" s="159"/>
      <c r="T1213" s="159"/>
      <c r="U1213" s="267"/>
      <c r="V1213" s="159"/>
      <c r="W1213" s="230"/>
    </row>
    <row r="1214" spans="1:23" ht="21.5" customHeight="1">
      <c r="A1214" s="228"/>
      <c r="B1214" s="228"/>
      <c r="C1214" s="160"/>
      <c r="D1214" s="160"/>
      <c r="E1214" s="196"/>
      <c r="F1214" s="205"/>
      <c r="G1214" s="196"/>
      <c r="H1214" s="196"/>
      <c r="I1214" s="196"/>
      <c r="J1214" s="268"/>
      <c r="K1214" s="229"/>
      <c r="L1214" s="162"/>
      <c r="M1214" s="159"/>
      <c r="N1214" s="159"/>
      <c r="O1214" s="159"/>
      <c r="P1214" s="159"/>
      <c r="Q1214" s="159"/>
      <c r="R1214" s="159"/>
      <c r="S1214" s="159"/>
      <c r="T1214" s="159"/>
      <c r="U1214" s="267"/>
      <c r="V1214" s="159"/>
      <c r="W1214" s="230"/>
    </row>
    <row r="1215" spans="1:23" ht="21.5" customHeight="1">
      <c r="A1215" s="228"/>
      <c r="B1215" s="228"/>
      <c r="C1215" s="160"/>
      <c r="D1215" s="160"/>
      <c r="E1215" s="196"/>
      <c r="F1215" s="205"/>
      <c r="G1215" s="196"/>
      <c r="H1215" s="196"/>
      <c r="I1215" s="196"/>
      <c r="J1215" s="268"/>
      <c r="K1215" s="229"/>
      <c r="L1215" s="162"/>
      <c r="M1215" s="159"/>
      <c r="N1215" s="159"/>
      <c r="O1215" s="159"/>
      <c r="P1215" s="159"/>
      <c r="Q1215" s="159"/>
      <c r="R1215" s="159"/>
      <c r="S1215" s="159"/>
      <c r="T1215" s="159"/>
      <c r="U1215" s="267"/>
      <c r="V1215" s="159"/>
      <c r="W1215" s="230"/>
    </row>
    <row r="1216" spans="1:23" ht="21.5" customHeight="1">
      <c r="A1216" s="228"/>
      <c r="B1216" s="228"/>
      <c r="C1216" s="160"/>
      <c r="D1216" s="160"/>
      <c r="E1216" s="196"/>
      <c r="F1216" s="205"/>
      <c r="G1216" s="196"/>
      <c r="H1216" s="196"/>
      <c r="I1216" s="196"/>
      <c r="J1216" s="268"/>
      <c r="K1216" s="229"/>
      <c r="L1216" s="162"/>
      <c r="M1216" s="159"/>
      <c r="N1216" s="159"/>
      <c r="O1216" s="159"/>
      <c r="P1216" s="159"/>
      <c r="Q1216" s="159"/>
      <c r="R1216" s="159"/>
      <c r="S1216" s="159"/>
      <c r="T1216" s="159"/>
      <c r="U1216" s="267"/>
      <c r="V1216" s="159"/>
      <c r="W1216" s="230"/>
    </row>
    <row r="1217" spans="1:23" ht="21.5" customHeight="1">
      <c r="A1217" s="228"/>
      <c r="B1217" s="228"/>
      <c r="C1217" s="160"/>
      <c r="D1217" s="160"/>
      <c r="E1217" s="196"/>
      <c r="F1217" s="205"/>
      <c r="G1217" s="196"/>
      <c r="H1217" s="196"/>
      <c r="I1217" s="196"/>
      <c r="J1217" s="268"/>
      <c r="K1217" s="229"/>
      <c r="L1217" s="162"/>
      <c r="M1217" s="159"/>
      <c r="N1217" s="159"/>
      <c r="O1217" s="159"/>
      <c r="P1217" s="159"/>
      <c r="Q1217" s="159"/>
      <c r="R1217" s="159"/>
      <c r="S1217" s="159"/>
      <c r="T1217" s="159"/>
      <c r="U1217" s="267"/>
      <c r="V1217" s="159"/>
      <c r="W1217" s="230"/>
    </row>
    <row r="1218" spans="1:23" ht="21.5" customHeight="1">
      <c r="A1218" s="228"/>
      <c r="B1218" s="228"/>
      <c r="C1218" s="160"/>
      <c r="D1218" s="160"/>
      <c r="E1218" s="196"/>
      <c r="F1218" s="205"/>
      <c r="G1218" s="196"/>
      <c r="H1218" s="196"/>
      <c r="I1218" s="196"/>
      <c r="J1218" s="268"/>
      <c r="K1218" s="229"/>
      <c r="L1218" s="162"/>
      <c r="M1218" s="159"/>
      <c r="N1218" s="159"/>
      <c r="O1218" s="159"/>
      <c r="P1218" s="159"/>
      <c r="Q1218" s="159"/>
      <c r="R1218" s="159"/>
      <c r="S1218" s="159"/>
      <c r="T1218" s="159"/>
      <c r="U1218" s="267"/>
      <c r="V1218" s="159"/>
      <c r="W1218" s="230"/>
    </row>
    <row r="1219" spans="1:23" ht="21.5" customHeight="1">
      <c r="A1219" s="228"/>
      <c r="B1219" s="228"/>
      <c r="C1219" s="160"/>
      <c r="D1219" s="160"/>
      <c r="E1219" s="196"/>
      <c r="F1219" s="205"/>
      <c r="G1219" s="196"/>
      <c r="H1219" s="196"/>
      <c r="I1219" s="196"/>
      <c r="J1219" s="268"/>
      <c r="K1219" s="229"/>
      <c r="L1219" s="162"/>
      <c r="M1219" s="159"/>
      <c r="N1219" s="159"/>
      <c r="O1219" s="159"/>
      <c r="P1219" s="159"/>
      <c r="Q1219" s="159"/>
      <c r="R1219" s="159"/>
      <c r="S1219" s="159"/>
      <c r="T1219" s="159"/>
      <c r="U1219" s="267"/>
      <c r="V1219" s="159"/>
      <c r="W1219" s="230"/>
    </row>
    <row r="1220" spans="1:23" ht="21.5" customHeight="1">
      <c r="A1220" s="228"/>
      <c r="B1220" s="228"/>
      <c r="C1220" s="160"/>
      <c r="D1220" s="160"/>
      <c r="E1220" s="196"/>
      <c r="F1220" s="205"/>
      <c r="G1220" s="196"/>
      <c r="H1220" s="196"/>
      <c r="I1220" s="196"/>
      <c r="J1220" s="268"/>
      <c r="K1220" s="229"/>
      <c r="L1220" s="162"/>
      <c r="M1220" s="159"/>
      <c r="N1220" s="159"/>
      <c r="O1220" s="159"/>
      <c r="P1220" s="159"/>
      <c r="Q1220" s="159"/>
      <c r="R1220" s="159"/>
      <c r="S1220" s="159"/>
      <c r="T1220" s="159"/>
      <c r="U1220" s="267"/>
      <c r="V1220" s="159"/>
      <c r="W1220" s="230"/>
    </row>
    <row r="1221" spans="1:23" ht="21.5" customHeight="1">
      <c r="A1221" s="228"/>
      <c r="B1221" s="228"/>
      <c r="C1221" s="160"/>
      <c r="D1221" s="160"/>
      <c r="E1221" s="196"/>
      <c r="F1221" s="205"/>
      <c r="G1221" s="196"/>
      <c r="H1221" s="196"/>
      <c r="I1221" s="196"/>
      <c r="J1221" s="268"/>
      <c r="K1221" s="229"/>
      <c r="L1221" s="162"/>
      <c r="M1221" s="159"/>
      <c r="N1221" s="159"/>
      <c r="O1221" s="159"/>
      <c r="P1221" s="159"/>
      <c r="Q1221" s="159"/>
      <c r="R1221" s="159"/>
      <c r="S1221" s="159"/>
      <c r="T1221" s="159"/>
      <c r="U1221" s="267"/>
      <c r="V1221" s="159"/>
      <c r="W1221" s="230"/>
    </row>
    <row r="1222" spans="1:23" ht="21.5" customHeight="1">
      <c r="A1222" s="228"/>
      <c r="B1222" s="228"/>
      <c r="C1222" s="160"/>
      <c r="D1222" s="160"/>
      <c r="E1222" s="196"/>
      <c r="F1222" s="205"/>
      <c r="G1222" s="196"/>
      <c r="H1222" s="196"/>
      <c r="I1222" s="196"/>
      <c r="J1222" s="268"/>
      <c r="K1222" s="229"/>
      <c r="L1222" s="162"/>
      <c r="M1222" s="159"/>
      <c r="N1222" s="159"/>
      <c r="O1222" s="159"/>
      <c r="P1222" s="159"/>
      <c r="Q1222" s="159"/>
      <c r="R1222" s="159"/>
      <c r="S1222" s="159"/>
      <c r="T1222" s="159"/>
      <c r="U1222" s="267"/>
      <c r="V1222" s="159"/>
      <c r="W1222" s="230"/>
    </row>
    <row r="1223" spans="1:23" ht="21.5" customHeight="1">
      <c r="A1223" s="228"/>
      <c r="B1223" s="228"/>
      <c r="C1223" s="160"/>
      <c r="D1223" s="160"/>
      <c r="E1223" s="196"/>
      <c r="F1223" s="205"/>
      <c r="G1223" s="196"/>
      <c r="H1223" s="196"/>
      <c r="I1223" s="196"/>
      <c r="J1223" s="268"/>
      <c r="K1223" s="229"/>
      <c r="L1223" s="162"/>
      <c r="M1223" s="159"/>
      <c r="N1223" s="159"/>
      <c r="O1223" s="159"/>
      <c r="P1223" s="159"/>
      <c r="Q1223" s="159"/>
      <c r="R1223" s="159"/>
      <c r="S1223" s="159"/>
      <c r="T1223" s="159"/>
      <c r="U1223" s="267"/>
      <c r="V1223" s="159"/>
      <c r="W1223" s="230"/>
    </row>
    <row r="1224" spans="1:23" ht="21.5" customHeight="1">
      <c r="A1224" s="228"/>
      <c r="B1224" s="228"/>
      <c r="C1224" s="160"/>
      <c r="D1224" s="160"/>
      <c r="E1224" s="196"/>
      <c r="F1224" s="205"/>
      <c r="G1224" s="196"/>
      <c r="H1224" s="196"/>
      <c r="I1224" s="196"/>
      <c r="J1224" s="268"/>
      <c r="K1224" s="229"/>
      <c r="L1224" s="162"/>
      <c r="M1224" s="159"/>
      <c r="N1224" s="159"/>
      <c r="O1224" s="159"/>
      <c r="P1224" s="159"/>
      <c r="Q1224" s="159"/>
      <c r="R1224" s="159"/>
      <c r="S1224" s="159"/>
      <c r="T1224" s="159"/>
      <c r="U1224" s="267"/>
      <c r="V1224" s="159"/>
      <c r="W1224" s="230"/>
    </row>
    <row r="1225" spans="1:23" ht="21.5" customHeight="1">
      <c r="A1225" s="228"/>
      <c r="B1225" s="228"/>
      <c r="C1225" s="160"/>
      <c r="D1225" s="160"/>
      <c r="E1225" s="196"/>
      <c r="F1225" s="205"/>
      <c r="G1225" s="196"/>
      <c r="H1225" s="196"/>
      <c r="I1225" s="196"/>
      <c r="J1225" s="268"/>
      <c r="K1225" s="229"/>
      <c r="L1225" s="162"/>
      <c r="M1225" s="159"/>
      <c r="N1225" s="159"/>
      <c r="O1225" s="159"/>
      <c r="P1225" s="159"/>
      <c r="Q1225" s="159"/>
      <c r="R1225" s="159"/>
      <c r="S1225" s="159"/>
      <c r="T1225" s="159"/>
      <c r="U1225" s="267"/>
      <c r="V1225" s="159"/>
      <c r="W1225" s="230"/>
    </row>
    <row r="1226" spans="1:23" ht="21.5" customHeight="1">
      <c r="A1226" s="228"/>
      <c r="B1226" s="228"/>
      <c r="C1226" s="160"/>
      <c r="D1226" s="160"/>
      <c r="E1226" s="196"/>
      <c r="F1226" s="205"/>
      <c r="G1226" s="196"/>
      <c r="H1226" s="196"/>
      <c r="I1226" s="196"/>
      <c r="J1226" s="268"/>
      <c r="K1226" s="229"/>
      <c r="L1226" s="162"/>
      <c r="M1226" s="159"/>
      <c r="N1226" s="159"/>
      <c r="O1226" s="159"/>
      <c r="P1226" s="159"/>
      <c r="Q1226" s="159"/>
      <c r="R1226" s="159"/>
      <c r="S1226" s="159"/>
      <c r="T1226" s="159"/>
      <c r="U1226" s="267"/>
      <c r="V1226" s="159"/>
      <c r="W1226" s="230"/>
    </row>
    <row r="1227" spans="1:23" ht="21.5" customHeight="1">
      <c r="A1227" s="228"/>
      <c r="B1227" s="228"/>
      <c r="C1227" s="160"/>
      <c r="D1227" s="160"/>
      <c r="E1227" s="196"/>
      <c r="F1227" s="205"/>
      <c r="G1227" s="196"/>
      <c r="H1227" s="196"/>
      <c r="I1227" s="196"/>
      <c r="J1227" s="268"/>
      <c r="K1227" s="229"/>
      <c r="L1227" s="162"/>
      <c r="M1227" s="159"/>
      <c r="N1227" s="159"/>
      <c r="O1227" s="159"/>
      <c r="P1227" s="159"/>
      <c r="Q1227" s="159"/>
      <c r="R1227" s="159"/>
      <c r="S1227" s="159"/>
      <c r="T1227" s="159"/>
      <c r="U1227" s="267"/>
      <c r="V1227" s="159"/>
      <c r="W1227" s="230"/>
    </row>
    <row r="1228" spans="1:23" ht="21.5" customHeight="1">
      <c r="A1228" s="228"/>
      <c r="B1228" s="228"/>
      <c r="C1228" s="160"/>
      <c r="D1228" s="160"/>
      <c r="E1228" s="196"/>
      <c r="F1228" s="205"/>
      <c r="G1228" s="196"/>
      <c r="H1228" s="196"/>
      <c r="I1228" s="196"/>
      <c r="J1228" s="268"/>
      <c r="K1228" s="229"/>
      <c r="L1228" s="162"/>
      <c r="M1228" s="159"/>
      <c r="N1228" s="159"/>
      <c r="O1228" s="159"/>
      <c r="P1228" s="159"/>
      <c r="Q1228" s="159"/>
      <c r="R1228" s="159"/>
      <c r="S1228" s="159"/>
      <c r="T1228" s="159"/>
      <c r="U1228" s="267"/>
      <c r="V1228" s="159"/>
      <c r="W1228" s="230"/>
    </row>
    <row r="1229" spans="1:23" ht="21.5" customHeight="1">
      <c r="A1229" s="228"/>
      <c r="B1229" s="228"/>
      <c r="C1229" s="160"/>
      <c r="D1229" s="160"/>
      <c r="E1229" s="196"/>
      <c r="F1229" s="205"/>
      <c r="G1229" s="196"/>
      <c r="H1229" s="196"/>
      <c r="I1229" s="196"/>
      <c r="J1229" s="268"/>
      <c r="K1229" s="229"/>
      <c r="L1229" s="162"/>
      <c r="M1229" s="159"/>
      <c r="N1229" s="159"/>
      <c r="O1229" s="159"/>
      <c r="P1229" s="159"/>
      <c r="Q1229" s="159"/>
      <c r="R1229" s="159"/>
      <c r="S1229" s="159"/>
      <c r="T1229" s="159"/>
      <c r="U1229" s="267"/>
      <c r="V1229" s="159"/>
      <c r="W1229" s="230"/>
    </row>
    <row r="1230" spans="1:23" ht="21.5" customHeight="1">
      <c r="A1230" s="228"/>
      <c r="B1230" s="228"/>
      <c r="C1230" s="160"/>
      <c r="D1230" s="160"/>
      <c r="E1230" s="196"/>
      <c r="F1230" s="205"/>
      <c r="G1230" s="196"/>
      <c r="H1230" s="196"/>
      <c r="I1230" s="196"/>
      <c r="J1230" s="268"/>
      <c r="K1230" s="229"/>
      <c r="L1230" s="162"/>
      <c r="M1230" s="159"/>
      <c r="N1230" s="159"/>
      <c r="O1230" s="159"/>
      <c r="P1230" s="159"/>
      <c r="Q1230" s="159"/>
      <c r="R1230" s="159"/>
      <c r="S1230" s="159"/>
      <c r="T1230" s="159"/>
      <c r="U1230" s="267"/>
      <c r="V1230" s="159"/>
      <c r="W1230" s="230"/>
    </row>
    <row r="1231" spans="1:23" ht="21.5" customHeight="1">
      <c r="A1231" s="228"/>
      <c r="B1231" s="228"/>
      <c r="C1231" s="160"/>
      <c r="D1231" s="160"/>
      <c r="E1231" s="196"/>
      <c r="F1231" s="205"/>
      <c r="G1231" s="196"/>
      <c r="H1231" s="196"/>
      <c r="I1231" s="196"/>
      <c r="J1231" s="268"/>
      <c r="K1231" s="229"/>
      <c r="L1231" s="162"/>
      <c r="M1231" s="159"/>
      <c r="N1231" s="159"/>
      <c r="O1231" s="159"/>
      <c r="P1231" s="159"/>
      <c r="Q1231" s="159"/>
      <c r="R1231" s="159"/>
      <c r="S1231" s="159"/>
      <c r="T1231" s="159"/>
      <c r="U1231" s="267"/>
      <c r="V1231" s="159"/>
      <c r="W1231" s="230"/>
    </row>
    <row r="1232" spans="1:23" ht="21.5" customHeight="1">
      <c r="A1232" s="228"/>
      <c r="B1232" s="228"/>
      <c r="C1232" s="160"/>
      <c r="D1232" s="160"/>
      <c r="E1232" s="196"/>
      <c r="F1232" s="205"/>
      <c r="G1232" s="196"/>
      <c r="H1232" s="196"/>
      <c r="I1232" s="196"/>
      <c r="J1232" s="268"/>
      <c r="K1232" s="229"/>
      <c r="L1232" s="162"/>
      <c r="M1232" s="159"/>
      <c r="N1232" s="159"/>
      <c r="O1232" s="159"/>
      <c r="P1232" s="159"/>
      <c r="Q1232" s="159"/>
      <c r="R1232" s="159"/>
      <c r="S1232" s="159"/>
      <c r="T1232" s="159"/>
      <c r="U1232" s="267"/>
      <c r="V1232" s="159"/>
      <c r="W1232" s="230"/>
    </row>
    <row r="1233" spans="1:23" ht="21.5" customHeight="1">
      <c r="A1233" s="228"/>
      <c r="B1233" s="228"/>
      <c r="C1233" s="160"/>
      <c r="D1233" s="160"/>
      <c r="E1233" s="196"/>
      <c r="F1233" s="205"/>
      <c r="G1233" s="196"/>
      <c r="H1233" s="196"/>
      <c r="I1233" s="196"/>
      <c r="J1233" s="268"/>
      <c r="K1233" s="229"/>
      <c r="L1233" s="162"/>
      <c r="M1233" s="159"/>
      <c r="N1233" s="159"/>
      <c r="O1233" s="159"/>
      <c r="P1233" s="159"/>
      <c r="Q1233" s="159"/>
      <c r="R1233" s="159"/>
      <c r="S1233" s="159"/>
      <c r="T1233" s="159"/>
      <c r="U1233" s="267"/>
      <c r="V1233" s="159"/>
      <c r="W1233" s="230"/>
    </row>
    <row r="1234" spans="1:23" ht="21.5" customHeight="1">
      <c r="A1234" s="228"/>
      <c r="B1234" s="228"/>
      <c r="C1234" s="160"/>
      <c r="D1234" s="160"/>
      <c r="E1234" s="196"/>
      <c r="F1234" s="205"/>
      <c r="G1234" s="196"/>
      <c r="H1234" s="196"/>
      <c r="I1234" s="196"/>
      <c r="J1234" s="268"/>
      <c r="K1234" s="229"/>
      <c r="L1234" s="162"/>
      <c r="M1234" s="159"/>
      <c r="N1234" s="159"/>
      <c r="O1234" s="159"/>
      <c r="P1234" s="159"/>
      <c r="Q1234" s="159"/>
      <c r="R1234" s="159"/>
      <c r="S1234" s="159"/>
      <c r="T1234" s="159"/>
      <c r="U1234" s="267"/>
      <c r="V1234" s="159"/>
      <c r="W1234" s="230"/>
    </row>
    <row r="1235" spans="1:23" ht="21.5" customHeight="1">
      <c r="A1235" s="228"/>
      <c r="B1235" s="228"/>
      <c r="C1235" s="160"/>
      <c r="D1235" s="160"/>
      <c r="E1235" s="196"/>
      <c r="F1235" s="205"/>
      <c r="G1235" s="196"/>
      <c r="H1235" s="196"/>
      <c r="I1235" s="196"/>
      <c r="J1235" s="268"/>
      <c r="K1235" s="229"/>
      <c r="L1235" s="162"/>
      <c r="M1235" s="159"/>
      <c r="N1235" s="159"/>
      <c r="O1235" s="159"/>
      <c r="P1235" s="159"/>
      <c r="Q1235" s="159"/>
      <c r="R1235" s="159"/>
      <c r="S1235" s="159"/>
      <c r="T1235" s="159"/>
      <c r="U1235" s="267"/>
      <c r="V1235" s="159"/>
      <c r="W1235" s="230"/>
    </row>
    <row r="1236" spans="1:23" ht="21.5" customHeight="1">
      <c r="A1236" s="228"/>
      <c r="B1236" s="228"/>
      <c r="C1236" s="160"/>
      <c r="D1236" s="160"/>
      <c r="E1236" s="196"/>
      <c r="F1236" s="205"/>
      <c r="G1236" s="196"/>
      <c r="H1236" s="196"/>
      <c r="I1236" s="196"/>
      <c r="J1236" s="268"/>
      <c r="K1236" s="229"/>
      <c r="L1236" s="162"/>
      <c r="M1236" s="159"/>
      <c r="N1236" s="159"/>
      <c r="O1236" s="159"/>
      <c r="P1236" s="159"/>
      <c r="Q1236" s="159"/>
      <c r="R1236" s="159"/>
      <c r="S1236" s="159"/>
      <c r="T1236" s="159"/>
      <c r="U1236" s="267"/>
      <c r="V1236" s="159"/>
      <c r="W1236" s="230"/>
    </row>
    <row r="1237" spans="1:23" ht="21.5" customHeight="1">
      <c r="A1237" s="228"/>
      <c r="B1237" s="228"/>
      <c r="C1237" s="160"/>
      <c r="D1237" s="160"/>
      <c r="E1237" s="196"/>
      <c r="F1237" s="205"/>
      <c r="G1237" s="196"/>
      <c r="H1237" s="196"/>
      <c r="I1237" s="196"/>
      <c r="J1237" s="268"/>
      <c r="K1237" s="229"/>
      <c r="L1237" s="162"/>
      <c r="M1237" s="159"/>
      <c r="N1237" s="159"/>
      <c r="O1237" s="159"/>
      <c r="P1237" s="159"/>
      <c r="Q1237" s="159"/>
      <c r="R1237" s="159"/>
      <c r="S1237" s="159"/>
      <c r="T1237" s="159"/>
      <c r="U1237" s="267"/>
      <c r="V1237" s="159"/>
      <c r="W1237" s="230"/>
    </row>
    <row r="1238" spans="1:23" ht="21.5" customHeight="1">
      <c r="A1238" s="228"/>
      <c r="B1238" s="228"/>
      <c r="C1238" s="160"/>
      <c r="D1238" s="160"/>
      <c r="E1238" s="196"/>
      <c r="F1238" s="205"/>
      <c r="G1238" s="196"/>
      <c r="H1238" s="196"/>
      <c r="I1238" s="196"/>
      <c r="J1238" s="268"/>
      <c r="K1238" s="229"/>
      <c r="L1238" s="162"/>
      <c r="M1238" s="159"/>
      <c r="N1238" s="159"/>
      <c r="O1238" s="159"/>
      <c r="P1238" s="159"/>
      <c r="Q1238" s="159"/>
      <c r="R1238" s="159"/>
      <c r="S1238" s="159"/>
      <c r="T1238" s="159"/>
      <c r="U1238" s="267"/>
      <c r="V1238" s="159"/>
      <c r="W1238" s="230"/>
    </row>
    <row r="1239" spans="1:23" ht="21.5" customHeight="1">
      <c r="A1239" s="228"/>
      <c r="B1239" s="228"/>
      <c r="C1239" s="160"/>
      <c r="D1239" s="160"/>
      <c r="E1239" s="196"/>
      <c r="F1239" s="205"/>
      <c r="G1239" s="196"/>
      <c r="H1239" s="196"/>
      <c r="I1239" s="196"/>
      <c r="J1239" s="268"/>
      <c r="K1239" s="229"/>
      <c r="L1239" s="162"/>
      <c r="M1239" s="159"/>
      <c r="N1239" s="159"/>
      <c r="O1239" s="159"/>
      <c r="P1239" s="159"/>
      <c r="Q1239" s="159"/>
      <c r="R1239" s="159"/>
      <c r="S1239" s="159"/>
      <c r="T1239" s="159"/>
      <c r="U1239" s="267"/>
      <c r="V1239" s="159"/>
      <c r="W1239" s="230"/>
    </row>
    <row r="1240" spans="1:23" ht="21.5" customHeight="1">
      <c r="A1240" s="228"/>
      <c r="B1240" s="228"/>
      <c r="C1240" s="160"/>
      <c r="D1240" s="160"/>
      <c r="E1240" s="196"/>
      <c r="F1240" s="205"/>
      <c r="G1240" s="196"/>
      <c r="H1240" s="196"/>
      <c r="I1240" s="196"/>
      <c r="J1240" s="268"/>
      <c r="K1240" s="229"/>
      <c r="L1240" s="162"/>
      <c r="M1240" s="159"/>
      <c r="N1240" s="159"/>
      <c r="O1240" s="159"/>
      <c r="P1240" s="159"/>
      <c r="Q1240" s="159"/>
      <c r="R1240" s="159"/>
      <c r="S1240" s="159"/>
      <c r="T1240" s="159"/>
      <c r="U1240" s="267"/>
      <c r="V1240" s="159"/>
      <c r="W1240" s="230"/>
    </row>
    <row r="1241" spans="1:23" ht="21.5" customHeight="1">
      <c r="A1241" s="228"/>
      <c r="B1241" s="228"/>
      <c r="C1241" s="160"/>
      <c r="D1241" s="160"/>
      <c r="E1241" s="196"/>
      <c r="F1241" s="205"/>
      <c r="G1241" s="196"/>
      <c r="H1241" s="196"/>
      <c r="I1241" s="196"/>
      <c r="J1241" s="268"/>
      <c r="K1241" s="229"/>
      <c r="L1241" s="162"/>
      <c r="M1241" s="159"/>
      <c r="N1241" s="159"/>
      <c r="O1241" s="159"/>
      <c r="P1241" s="159"/>
      <c r="Q1241" s="159"/>
      <c r="R1241" s="159"/>
      <c r="S1241" s="159"/>
      <c r="T1241" s="159"/>
      <c r="U1241" s="267"/>
      <c r="V1241" s="159"/>
      <c r="W1241" s="230"/>
    </row>
    <row r="1242" spans="1:23" ht="21.5" customHeight="1">
      <c r="A1242" s="228"/>
      <c r="B1242" s="228"/>
      <c r="C1242" s="160"/>
      <c r="D1242" s="160"/>
      <c r="E1242" s="196"/>
      <c r="F1242" s="205"/>
      <c r="G1242" s="196"/>
      <c r="H1242" s="196"/>
      <c r="I1242" s="196"/>
      <c r="J1242" s="268"/>
      <c r="K1242" s="229"/>
      <c r="L1242" s="162"/>
      <c r="M1242" s="159"/>
      <c r="N1242" s="159"/>
      <c r="O1242" s="159"/>
      <c r="P1242" s="159"/>
      <c r="Q1242" s="159"/>
      <c r="R1242" s="159"/>
      <c r="S1242" s="159"/>
      <c r="T1242" s="159"/>
      <c r="U1242" s="267"/>
      <c r="V1242" s="159"/>
      <c r="W1242" s="230"/>
    </row>
    <row r="1243" spans="1:23" ht="21.5" customHeight="1">
      <c r="A1243" s="228"/>
      <c r="B1243" s="228"/>
      <c r="C1243" s="160"/>
      <c r="D1243" s="160"/>
      <c r="E1243" s="196"/>
      <c r="F1243" s="205"/>
      <c r="G1243" s="196"/>
      <c r="H1243" s="196"/>
      <c r="I1243" s="196"/>
      <c r="J1243" s="268"/>
      <c r="K1243" s="229"/>
      <c r="L1243" s="162"/>
      <c r="M1243" s="159"/>
      <c r="N1243" s="159"/>
      <c r="O1243" s="159"/>
      <c r="P1243" s="159"/>
      <c r="Q1243" s="159"/>
      <c r="R1243" s="159"/>
      <c r="S1243" s="159"/>
      <c r="T1243" s="159"/>
      <c r="U1243" s="267"/>
      <c r="V1243" s="159"/>
      <c r="W1243" s="230"/>
    </row>
    <row r="1244" spans="1:23" ht="21.5" customHeight="1">
      <c r="A1244" s="228"/>
      <c r="B1244" s="228"/>
      <c r="C1244" s="160"/>
      <c r="D1244" s="160"/>
      <c r="E1244" s="196"/>
      <c r="F1244" s="205"/>
      <c r="G1244" s="196"/>
      <c r="H1244" s="196"/>
      <c r="I1244" s="196"/>
      <c r="J1244" s="268"/>
      <c r="K1244" s="229"/>
      <c r="L1244" s="162"/>
      <c r="M1244" s="159"/>
      <c r="N1244" s="159"/>
      <c r="O1244" s="159"/>
      <c r="P1244" s="159"/>
      <c r="Q1244" s="159"/>
      <c r="R1244" s="159"/>
      <c r="S1244" s="159"/>
      <c r="T1244" s="159"/>
      <c r="U1244" s="267"/>
      <c r="V1244" s="159"/>
      <c r="W1244" s="230"/>
    </row>
    <row r="1245" spans="1:23" ht="21.5" customHeight="1">
      <c r="A1245" s="228"/>
      <c r="B1245" s="228"/>
      <c r="C1245" s="160"/>
      <c r="D1245" s="160"/>
      <c r="E1245" s="196"/>
      <c r="F1245" s="205"/>
      <c r="G1245" s="196"/>
      <c r="H1245" s="196"/>
      <c r="I1245" s="196"/>
      <c r="J1245" s="268"/>
      <c r="K1245" s="229"/>
      <c r="L1245" s="162"/>
      <c r="M1245" s="159"/>
      <c r="N1245" s="159"/>
      <c r="O1245" s="159"/>
      <c r="P1245" s="159"/>
      <c r="Q1245" s="159"/>
      <c r="R1245" s="159"/>
      <c r="S1245" s="159"/>
      <c r="T1245" s="159"/>
      <c r="U1245" s="267"/>
      <c r="V1245" s="159"/>
      <c r="W1245" s="230"/>
    </row>
    <row r="1246" spans="1:23" ht="21.5" customHeight="1">
      <c r="A1246" s="228"/>
      <c r="B1246" s="228"/>
      <c r="C1246" s="160"/>
      <c r="D1246" s="160"/>
      <c r="E1246" s="196"/>
      <c r="F1246" s="205"/>
      <c r="G1246" s="196"/>
      <c r="H1246" s="196"/>
      <c r="I1246" s="196"/>
      <c r="J1246" s="268"/>
      <c r="K1246" s="229"/>
      <c r="L1246" s="162"/>
      <c r="M1246" s="159"/>
      <c r="N1246" s="159"/>
      <c r="O1246" s="159"/>
      <c r="P1246" s="159"/>
      <c r="Q1246" s="159"/>
      <c r="R1246" s="159"/>
      <c r="S1246" s="159"/>
      <c r="T1246" s="159"/>
      <c r="U1246" s="267"/>
      <c r="V1246" s="159"/>
      <c r="W1246" s="230"/>
    </row>
    <row r="1247" spans="1:23" ht="21.5" customHeight="1">
      <c r="A1247" s="228"/>
      <c r="B1247" s="228"/>
      <c r="C1247" s="160"/>
      <c r="D1247" s="160"/>
      <c r="E1247" s="196"/>
      <c r="F1247" s="205"/>
      <c r="G1247" s="196"/>
      <c r="H1247" s="196"/>
      <c r="I1247" s="196"/>
      <c r="J1247" s="268"/>
      <c r="K1247" s="229"/>
      <c r="L1247" s="162"/>
      <c r="M1247" s="159"/>
      <c r="N1247" s="159"/>
      <c r="O1247" s="159"/>
      <c r="P1247" s="159"/>
      <c r="Q1247" s="159"/>
      <c r="R1247" s="159"/>
      <c r="S1247" s="159"/>
      <c r="T1247" s="159"/>
      <c r="U1247" s="267"/>
      <c r="V1247" s="159"/>
      <c r="W1247" s="230"/>
    </row>
    <row r="1248" spans="1:23" ht="21.5" customHeight="1">
      <c r="A1248" s="228"/>
      <c r="B1248" s="228"/>
      <c r="C1248" s="160"/>
      <c r="D1248" s="160"/>
      <c r="E1248" s="196"/>
      <c r="F1248" s="205"/>
      <c r="G1248" s="196"/>
      <c r="H1248" s="196"/>
      <c r="I1248" s="196"/>
      <c r="J1248" s="268"/>
      <c r="K1248" s="229"/>
      <c r="L1248" s="162"/>
      <c r="M1248" s="159"/>
      <c r="N1248" s="159"/>
      <c r="O1248" s="159"/>
      <c r="P1248" s="159"/>
      <c r="Q1248" s="159"/>
      <c r="R1248" s="159"/>
      <c r="S1248" s="159"/>
      <c r="T1248" s="159"/>
      <c r="U1248" s="267"/>
      <c r="V1248" s="159"/>
      <c r="W1248" s="230"/>
    </row>
    <row r="1249" spans="1:23" ht="21.5" customHeight="1">
      <c r="A1249" s="228"/>
      <c r="B1249" s="228"/>
      <c r="C1249" s="160"/>
      <c r="D1249" s="160"/>
      <c r="E1249" s="196"/>
      <c r="F1249" s="205"/>
      <c r="G1249" s="196"/>
      <c r="H1249" s="196"/>
      <c r="I1249" s="196"/>
      <c r="J1249" s="268"/>
      <c r="K1249" s="229"/>
      <c r="L1249" s="162"/>
      <c r="M1249" s="159"/>
      <c r="N1249" s="159"/>
      <c r="O1249" s="159"/>
      <c r="P1249" s="159"/>
      <c r="Q1249" s="159"/>
      <c r="R1249" s="159"/>
      <c r="S1249" s="159"/>
      <c r="T1249" s="159"/>
      <c r="U1249" s="267"/>
      <c r="V1249" s="159"/>
      <c r="W1249" s="230"/>
    </row>
    <row r="1250" spans="1:23" ht="21.5" customHeight="1">
      <c r="A1250" s="228"/>
      <c r="B1250" s="228"/>
      <c r="C1250" s="160"/>
      <c r="D1250" s="160"/>
      <c r="E1250" s="196"/>
      <c r="F1250" s="205"/>
      <c r="G1250" s="196"/>
      <c r="H1250" s="196"/>
      <c r="I1250" s="196"/>
      <c r="J1250" s="268"/>
      <c r="K1250" s="229"/>
      <c r="L1250" s="162"/>
      <c r="M1250" s="159"/>
      <c r="N1250" s="159"/>
      <c r="O1250" s="159"/>
      <c r="P1250" s="159"/>
      <c r="Q1250" s="159"/>
      <c r="R1250" s="159"/>
      <c r="S1250" s="159"/>
      <c r="T1250" s="159"/>
      <c r="U1250" s="267"/>
      <c r="V1250" s="159"/>
      <c r="W1250" s="230"/>
    </row>
    <row r="1251" spans="1:23" ht="21.5" customHeight="1">
      <c r="A1251" s="228"/>
      <c r="B1251" s="228"/>
      <c r="C1251" s="160"/>
      <c r="D1251" s="160"/>
      <c r="E1251" s="196"/>
      <c r="F1251" s="205"/>
      <c r="G1251" s="196"/>
      <c r="H1251" s="196"/>
      <c r="I1251" s="196"/>
      <c r="J1251" s="268"/>
      <c r="K1251" s="229"/>
      <c r="L1251" s="162"/>
      <c r="M1251" s="159"/>
      <c r="N1251" s="159"/>
      <c r="O1251" s="159"/>
      <c r="P1251" s="159"/>
      <c r="Q1251" s="159"/>
      <c r="R1251" s="159"/>
      <c r="S1251" s="159"/>
      <c r="T1251" s="159"/>
      <c r="U1251" s="267"/>
      <c r="V1251" s="159"/>
      <c r="W1251" s="230"/>
    </row>
    <row r="1252" spans="1:23" ht="21.5" customHeight="1">
      <c r="A1252" s="228"/>
      <c r="B1252" s="228"/>
      <c r="C1252" s="160"/>
      <c r="D1252" s="160"/>
      <c r="E1252" s="196"/>
      <c r="F1252" s="205"/>
      <c r="G1252" s="196"/>
      <c r="H1252" s="196"/>
      <c r="I1252" s="196"/>
      <c r="J1252" s="268"/>
      <c r="K1252" s="229"/>
      <c r="L1252" s="162"/>
      <c r="M1252" s="159"/>
      <c r="N1252" s="159"/>
      <c r="O1252" s="159"/>
      <c r="P1252" s="159"/>
      <c r="Q1252" s="159"/>
      <c r="R1252" s="159"/>
      <c r="S1252" s="159"/>
      <c r="T1252" s="159"/>
      <c r="U1252" s="267"/>
      <c r="V1252" s="159"/>
      <c r="W1252" s="230"/>
    </row>
    <row r="1253" spans="1:23" ht="21.5" customHeight="1">
      <c r="A1253" s="228"/>
      <c r="B1253" s="228"/>
      <c r="C1253" s="160"/>
      <c r="D1253" s="160"/>
      <c r="E1253" s="196"/>
      <c r="F1253" s="205"/>
      <c r="G1253" s="196"/>
      <c r="H1253" s="196"/>
      <c r="I1253" s="196"/>
      <c r="J1253" s="268"/>
      <c r="K1253" s="229"/>
      <c r="L1253" s="162"/>
      <c r="M1253" s="159"/>
      <c r="N1253" s="159"/>
      <c r="O1253" s="159"/>
      <c r="P1253" s="159"/>
      <c r="Q1253" s="159"/>
      <c r="R1253" s="159"/>
      <c r="S1253" s="159"/>
      <c r="T1253" s="159"/>
      <c r="U1253" s="267"/>
      <c r="V1253" s="159"/>
      <c r="W1253" s="230"/>
    </row>
    <row r="1254" spans="1:23" ht="21.5" customHeight="1">
      <c r="A1254" s="228"/>
      <c r="B1254" s="228"/>
      <c r="C1254" s="160"/>
      <c r="D1254" s="160"/>
      <c r="E1254" s="196"/>
      <c r="F1254" s="205"/>
      <c r="G1254" s="196"/>
      <c r="H1254" s="196"/>
      <c r="I1254" s="196"/>
      <c r="J1254" s="268"/>
      <c r="K1254" s="229"/>
      <c r="L1254" s="162"/>
      <c r="M1254" s="159"/>
      <c r="N1254" s="159"/>
      <c r="O1254" s="159"/>
      <c r="P1254" s="159"/>
      <c r="Q1254" s="159"/>
      <c r="R1254" s="159"/>
      <c r="S1254" s="159"/>
      <c r="T1254" s="159"/>
      <c r="U1254" s="267"/>
      <c r="V1254" s="159"/>
      <c r="W1254" s="230"/>
    </row>
    <row r="1255" spans="1:23" ht="21.5" customHeight="1">
      <c r="A1255" s="228"/>
      <c r="B1255" s="228"/>
      <c r="C1255" s="160"/>
      <c r="D1255" s="160"/>
      <c r="E1255" s="196"/>
      <c r="F1255" s="205"/>
      <c r="G1255" s="196"/>
      <c r="H1255" s="196"/>
      <c r="I1255" s="196"/>
      <c r="J1255" s="268"/>
      <c r="K1255" s="229"/>
      <c r="L1255" s="162"/>
      <c r="M1255" s="159"/>
      <c r="N1255" s="159"/>
      <c r="O1255" s="159"/>
      <c r="P1255" s="159"/>
      <c r="Q1255" s="159"/>
      <c r="R1255" s="159"/>
      <c r="S1255" s="159"/>
      <c r="T1255" s="159"/>
      <c r="U1255" s="267"/>
      <c r="V1255" s="159"/>
      <c r="W1255" s="230"/>
    </row>
    <row r="1256" spans="1:23" ht="21.5" customHeight="1">
      <c r="A1256" s="228"/>
      <c r="B1256" s="228"/>
      <c r="C1256" s="160"/>
      <c r="D1256" s="160"/>
      <c r="E1256" s="196"/>
      <c r="F1256" s="205"/>
      <c r="G1256" s="196"/>
      <c r="H1256" s="196"/>
      <c r="I1256" s="196"/>
      <c r="J1256" s="268"/>
      <c r="K1256" s="229"/>
      <c r="L1256" s="162"/>
      <c r="M1256" s="159"/>
      <c r="N1256" s="159"/>
      <c r="O1256" s="159"/>
      <c r="P1256" s="159"/>
      <c r="Q1256" s="159"/>
      <c r="R1256" s="159"/>
      <c r="S1256" s="159"/>
      <c r="T1256" s="159"/>
      <c r="U1256" s="267"/>
      <c r="V1256" s="159"/>
      <c r="W1256" s="230"/>
    </row>
    <row r="1257" spans="1:23" ht="21.5" customHeight="1">
      <c r="A1257" s="228"/>
      <c r="B1257" s="228"/>
      <c r="C1257" s="160"/>
      <c r="D1257" s="160"/>
      <c r="E1257" s="196"/>
      <c r="F1257" s="205"/>
      <c r="G1257" s="196"/>
      <c r="H1257" s="196"/>
      <c r="I1257" s="196"/>
      <c r="J1257" s="268"/>
      <c r="K1257" s="229"/>
      <c r="L1257" s="162"/>
      <c r="M1257" s="159"/>
      <c r="N1257" s="159"/>
      <c r="O1257" s="159"/>
      <c r="P1257" s="159"/>
      <c r="Q1257" s="159"/>
      <c r="R1257" s="159"/>
      <c r="S1257" s="159"/>
      <c r="T1257" s="159"/>
      <c r="U1257" s="267"/>
      <c r="V1257" s="159"/>
      <c r="W1257" s="230"/>
    </row>
    <row r="1258" spans="1:23" ht="21.5" customHeight="1">
      <c r="A1258" s="228"/>
      <c r="B1258" s="228"/>
      <c r="C1258" s="160"/>
      <c r="D1258" s="160"/>
      <c r="E1258" s="196"/>
      <c r="F1258" s="205"/>
      <c r="G1258" s="196"/>
      <c r="H1258" s="196"/>
      <c r="I1258" s="196"/>
      <c r="J1258" s="268"/>
      <c r="K1258" s="229"/>
      <c r="L1258" s="162"/>
      <c r="M1258" s="159"/>
      <c r="N1258" s="159"/>
      <c r="O1258" s="159"/>
      <c r="P1258" s="159"/>
      <c r="Q1258" s="159"/>
      <c r="R1258" s="159"/>
      <c r="S1258" s="159"/>
      <c r="T1258" s="159"/>
      <c r="U1258" s="267"/>
      <c r="V1258" s="159"/>
      <c r="W1258" s="230"/>
    </row>
    <row r="1259" spans="1:23" ht="21.5" customHeight="1">
      <c r="A1259" s="228"/>
      <c r="B1259" s="228"/>
      <c r="C1259" s="160"/>
      <c r="D1259" s="160"/>
      <c r="E1259" s="196"/>
      <c r="F1259" s="205"/>
      <c r="G1259" s="196"/>
      <c r="H1259" s="196"/>
      <c r="I1259" s="196"/>
      <c r="J1259" s="268"/>
      <c r="K1259" s="229"/>
      <c r="L1259" s="162"/>
      <c r="M1259" s="159"/>
      <c r="N1259" s="159"/>
      <c r="O1259" s="159"/>
      <c r="P1259" s="159"/>
      <c r="Q1259" s="159"/>
      <c r="R1259" s="159"/>
      <c r="S1259" s="159"/>
      <c r="T1259" s="159"/>
      <c r="U1259" s="267"/>
      <c r="V1259" s="159"/>
      <c r="W1259" s="230"/>
    </row>
    <row r="1260" spans="1:23" ht="21.5" customHeight="1">
      <c r="A1260" s="228"/>
      <c r="B1260" s="228"/>
      <c r="C1260" s="160"/>
      <c r="D1260" s="160"/>
      <c r="E1260" s="196"/>
      <c r="F1260" s="205"/>
      <c r="G1260" s="196"/>
      <c r="H1260" s="196"/>
      <c r="I1260" s="196"/>
      <c r="J1260" s="268"/>
      <c r="K1260" s="229"/>
      <c r="L1260" s="162"/>
      <c r="M1260" s="159"/>
      <c r="N1260" s="159"/>
      <c r="O1260" s="159"/>
      <c r="P1260" s="159"/>
      <c r="Q1260" s="159"/>
      <c r="R1260" s="159"/>
      <c r="S1260" s="159"/>
      <c r="T1260" s="159"/>
      <c r="U1260" s="267"/>
      <c r="V1260" s="159"/>
      <c r="W1260" s="230"/>
    </row>
    <row r="1261" spans="1:23" ht="21.5" customHeight="1">
      <c r="A1261" s="228"/>
      <c r="B1261" s="228"/>
      <c r="C1261" s="160"/>
      <c r="D1261" s="160"/>
      <c r="E1261" s="196"/>
      <c r="F1261" s="205"/>
      <c r="G1261" s="196"/>
      <c r="H1261" s="196"/>
      <c r="I1261" s="196"/>
      <c r="J1261" s="268"/>
      <c r="K1261" s="229"/>
      <c r="L1261" s="162"/>
      <c r="M1261" s="159"/>
      <c r="N1261" s="159"/>
      <c r="O1261" s="159"/>
      <c r="P1261" s="159"/>
      <c r="Q1261" s="159"/>
      <c r="R1261" s="159"/>
      <c r="S1261" s="159"/>
      <c r="T1261" s="159"/>
      <c r="U1261" s="267"/>
      <c r="V1261" s="159"/>
      <c r="W1261" s="230"/>
    </row>
    <row r="1262" spans="1:23" ht="21.5" customHeight="1">
      <c r="A1262" s="228"/>
      <c r="B1262" s="228"/>
      <c r="C1262" s="160"/>
      <c r="D1262" s="160"/>
      <c r="E1262" s="196"/>
      <c r="F1262" s="205"/>
      <c r="G1262" s="196"/>
      <c r="H1262" s="196"/>
      <c r="I1262" s="196"/>
      <c r="J1262" s="268"/>
      <c r="K1262" s="229"/>
      <c r="L1262" s="162"/>
      <c r="M1262" s="159"/>
      <c r="N1262" s="159"/>
      <c r="O1262" s="159"/>
      <c r="P1262" s="159"/>
      <c r="Q1262" s="159"/>
      <c r="R1262" s="159"/>
      <c r="S1262" s="159"/>
      <c r="T1262" s="159"/>
      <c r="U1262" s="267"/>
      <c r="V1262" s="159"/>
      <c r="W1262" s="230"/>
    </row>
    <row r="1263" spans="1:23" ht="21.5" customHeight="1">
      <c r="A1263" s="228"/>
      <c r="B1263" s="228"/>
      <c r="C1263" s="160"/>
      <c r="D1263" s="160"/>
      <c r="E1263" s="196"/>
      <c r="F1263" s="205"/>
      <c r="G1263" s="196"/>
      <c r="H1263" s="196"/>
      <c r="I1263" s="196"/>
      <c r="J1263" s="268"/>
      <c r="K1263" s="229"/>
      <c r="L1263" s="162"/>
      <c r="M1263" s="159"/>
      <c r="N1263" s="159"/>
      <c r="O1263" s="159"/>
      <c r="P1263" s="159"/>
      <c r="Q1263" s="159"/>
      <c r="R1263" s="159"/>
      <c r="S1263" s="159"/>
      <c r="T1263" s="159"/>
      <c r="U1263" s="267"/>
      <c r="V1263" s="159"/>
      <c r="W1263" s="230"/>
    </row>
    <row r="1264" spans="1:23" ht="21.5" customHeight="1">
      <c r="A1264" s="228"/>
      <c r="B1264" s="228"/>
      <c r="C1264" s="160"/>
      <c r="D1264" s="160"/>
      <c r="E1264" s="196"/>
      <c r="F1264" s="205"/>
      <c r="G1264" s="196"/>
      <c r="H1264" s="196"/>
      <c r="I1264" s="196"/>
      <c r="J1264" s="268"/>
      <c r="K1264" s="229"/>
      <c r="L1264" s="162"/>
      <c r="M1264" s="159"/>
      <c r="N1264" s="159"/>
      <c r="O1264" s="159"/>
      <c r="P1264" s="159"/>
      <c r="Q1264" s="159"/>
      <c r="R1264" s="159"/>
      <c r="S1264" s="159"/>
      <c r="T1264" s="159"/>
      <c r="U1264" s="267"/>
      <c r="V1264" s="159"/>
      <c r="W1264" s="230"/>
    </row>
    <row r="1265" spans="1:23" ht="21.5" customHeight="1">
      <c r="A1265" s="228"/>
      <c r="B1265" s="228"/>
      <c r="C1265" s="160"/>
      <c r="D1265" s="160"/>
      <c r="E1265" s="196"/>
      <c r="F1265" s="205"/>
      <c r="G1265" s="196"/>
      <c r="H1265" s="196"/>
      <c r="I1265" s="196"/>
      <c r="J1265" s="268"/>
      <c r="K1265" s="229"/>
      <c r="L1265" s="162"/>
      <c r="M1265" s="159"/>
      <c r="N1265" s="159"/>
      <c r="O1265" s="159"/>
      <c r="P1265" s="159"/>
      <c r="Q1265" s="159"/>
      <c r="R1265" s="159"/>
      <c r="S1265" s="159"/>
      <c r="T1265" s="159"/>
      <c r="U1265" s="267"/>
      <c r="V1265" s="159"/>
      <c r="W1265" s="230"/>
    </row>
    <row r="1266" spans="1:23" ht="21.5" customHeight="1">
      <c r="A1266" s="228"/>
      <c r="B1266" s="228"/>
      <c r="C1266" s="160"/>
      <c r="D1266" s="160"/>
      <c r="E1266" s="196"/>
      <c r="F1266" s="205"/>
      <c r="G1266" s="196"/>
      <c r="H1266" s="196"/>
      <c r="I1266" s="196"/>
      <c r="J1266" s="268"/>
      <c r="K1266" s="229"/>
      <c r="L1266" s="162"/>
      <c r="M1266" s="159"/>
      <c r="N1266" s="159"/>
      <c r="O1266" s="159"/>
      <c r="P1266" s="159"/>
      <c r="Q1266" s="159"/>
      <c r="R1266" s="159"/>
      <c r="S1266" s="159"/>
      <c r="T1266" s="159"/>
      <c r="U1266" s="267"/>
      <c r="V1266" s="159"/>
      <c r="W1266" s="230"/>
    </row>
    <row r="1267" spans="1:23" ht="21.5" customHeight="1">
      <c r="A1267" s="228"/>
      <c r="B1267" s="228"/>
      <c r="C1267" s="160"/>
      <c r="D1267" s="160"/>
      <c r="E1267" s="196"/>
      <c r="F1267" s="205"/>
      <c r="G1267" s="196"/>
      <c r="H1267" s="196"/>
      <c r="I1267" s="196"/>
      <c r="J1267" s="268"/>
      <c r="K1267" s="229"/>
      <c r="L1267" s="162"/>
      <c r="M1267" s="159"/>
      <c r="N1267" s="159"/>
      <c r="O1267" s="159"/>
      <c r="P1267" s="159"/>
      <c r="Q1267" s="159"/>
      <c r="R1267" s="159"/>
      <c r="S1267" s="159"/>
      <c r="T1267" s="159"/>
      <c r="U1267" s="267"/>
      <c r="V1267" s="159"/>
      <c r="W1267" s="230"/>
    </row>
    <row r="1268" spans="1:23" ht="21.5" customHeight="1">
      <c r="A1268" s="228"/>
      <c r="B1268" s="228"/>
      <c r="C1268" s="160"/>
      <c r="D1268" s="160"/>
      <c r="E1268" s="196"/>
      <c r="F1268" s="205"/>
      <c r="G1268" s="196"/>
      <c r="H1268" s="196"/>
      <c r="I1268" s="196"/>
      <c r="J1268" s="268"/>
      <c r="K1268" s="229"/>
      <c r="L1268" s="162"/>
      <c r="M1268" s="159"/>
      <c r="N1268" s="159"/>
      <c r="O1268" s="159"/>
      <c r="P1268" s="159"/>
      <c r="Q1268" s="159"/>
      <c r="R1268" s="159"/>
      <c r="S1268" s="159"/>
      <c r="T1268" s="159"/>
      <c r="U1268" s="267"/>
      <c r="V1268" s="159"/>
      <c r="W1268" s="230"/>
    </row>
    <row r="1269" spans="1:23" ht="21.5" customHeight="1">
      <c r="A1269" s="228"/>
      <c r="B1269" s="228"/>
      <c r="C1269" s="160"/>
      <c r="D1269" s="160"/>
      <c r="E1269" s="196"/>
      <c r="F1269" s="205"/>
      <c r="G1269" s="196"/>
      <c r="H1269" s="196"/>
      <c r="I1269" s="196"/>
      <c r="J1269" s="268"/>
      <c r="K1269" s="229"/>
      <c r="L1269" s="162"/>
      <c r="M1269" s="159"/>
      <c r="N1269" s="159"/>
      <c r="O1269" s="159"/>
      <c r="P1269" s="159"/>
      <c r="Q1269" s="159"/>
      <c r="R1269" s="159"/>
      <c r="S1269" s="159"/>
      <c r="T1269" s="159"/>
      <c r="U1269" s="267"/>
      <c r="V1269" s="159"/>
      <c r="W1269" s="230"/>
    </row>
    <row r="1270" spans="1:23" ht="21.5" customHeight="1">
      <c r="A1270" s="228"/>
      <c r="B1270" s="228"/>
      <c r="C1270" s="160"/>
      <c r="D1270" s="160"/>
      <c r="E1270" s="196"/>
      <c r="F1270" s="205"/>
      <c r="G1270" s="196"/>
      <c r="H1270" s="196"/>
      <c r="I1270" s="196"/>
      <c r="J1270" s="268"/>
      <c r="K1270" s="229"/>
      <c r="L1270" s="162"/>
      <c r="M1270" s="159"/>
      <c r="N1270" s="159"/>
      <c r="O1270" s="159"/>
      <c r="P1270" s="159"/>
      <c r="Q1270" s="159"/>
      <c r="R1270" s="159"/>
      <c r="S1270" s="159"/>
      <c r="T1270" s="159"/>
      <c r="U1270" s="267"/>
      <c r="V1270" s="159"/>
      <c r="W1270" s="230"/>
    </row>
    <row r="1271" spans="1:23" ht="21.5" customHeight="1">
      <c r="A1271" s="228"/>
      <c r="B1271" s="228"/>
      <c r="C1271" s="160"/>
      <c r="D1271" s="160"/>
      <c r="E1271" s="196"/>
      <c r="F1271" s="205"/>
      <c r="G1271" s="196"/>
      <c r="H1271" s="196"/>
      <c r="I1271" s="196"/>
      <c r="J1271" s="268"/>
      <c r="K1271" s="229"/>
      <c r="L1271" s="162"/>
      <c r="M1271" s="159"/>
      <c r="N1271" s="159"/>
      <c r="O1271" s="159"/>
      <c r="P1271" s="159"/>
      <c r="Q1271" s="159"/>
      <c r="R1271" s="159"/>
      <c r="S1271" s="159"/>
      <c r="T1271" s="159"/>
      <c r="U1271" s="267"/>
      <c r="V1271" s="159"/>
      <c r="W1271" s="230"/>
    </row>
    <row r="1272" spans="1:23" ht="21.5" customHeight="1">
      <c r="A1272" s="228"/>
      <c r="B1272" s="228"/>
      <c r="C1272" s="160"/>
      <c r="D1272" s="160"/>
      <c r="E1272" s="196"/>
      <c r="F1272" s="205"/>
      <c r="G1272" s="196"/>
      <c r="H1272" s="196"/>
      <c r="I1272" s="196"/>
      <c r="J1272" s="268"/>
      <c r="K1272" s="229"/>
      <c r="L1272" s="162"/>
      <c r="M1272" s="159"/>
      <c r="N1272" s="159"/>
      <c r="O1272" s="159"/>
      <c r="P1272" s="159"/>
      <c r="Q1272" s="159"/>
      <c r="R1272" s="159"/>
      <c r="S1272" s="159"/>
      <c r="T1272" s="159"/>
      <c r="U1272" s="267"/>
      <c r="V1272" s="159"/>
      <c r="W1272" s="230"/>
    </row>
    <row r="1273" spans="1:23" ht="21.5" customHeight="1">
      <c r="A1273" s="228"/>
      <c r="B1273" s="228"/>
      <c r="C1273" s="160"/>
      <c r="D1273" s="160"/>
      <c r="E1273" s="196"/>
      <c r="F1273" s="205"/>
      <c r="G1273" s="196"/>
      <c r="H1273" s="196"/>
      <c r="I1273" s="196"/>
      <c r="J1273" s="268"/>
      <c r="K1273" s="229"/>
      <c r="L1273" s="162"/>
      <c r="M1273" s="159"/>
      <c r="N1273" s="159"/>
      <c r="O1273" s="159"/>
      <c r="P1273" s="159"/>
      <c r="Q1273" s="159"/>
      <c r="R1273" s="159"/>
      <c r="S1273" s="159"/>
      <c r="T1273" s="159"/>
      <c r="U1273" s="267"/>
      <c r="V1273" s="159"/>
      <c r="W1273" s="230"/>
    </row>
    <row r="1274" spans="1:23" ht="21.5" customHeight="1">
      <c r="A1274" s="228"/>
      <c r="B1274" s="228"/>
      <c r="C1274" s="160"/>
      <c r="D1274" s="160"/>
      <c r="E1274" s="196"/>
      <c r="F1274" s="205"/>
      <c r="G1274" s="196"/>
      <c r="H1274" s="196"/>
      <c r="I1274" s="196"/>
      <c r="J1274" s="268"/>
      <c r="K1274" s="229"/>
      <c r="L1274" s="162"/>
      <c r="M1274" s="159"/>
      <c r="N1274" s="159"/>
      <c r="O1274" s="159"/>
      <c r="P1274" s="159"/>
      <c r="Q1274" s="159"/>
      <c r="R1274" s="159"/>
      <c r="S1274" s="159"/>
      <c r="T1274" s="159"/>
      <c r="U1274" s="267"/>
      <c r="V1274" s="159"/>
      <c r="W1274" s="230"/>
    </row>
    <row r="1275" spans="1:23" ht="21.5" customHeight="1">
      <c r="A1275" s="228"/>
      <c r="B1275" s="228"/>
      <c r="C1275" s="160"/>
      <c r="D1275" s="160"/>
      <c r="E1275" s="196"/>
      <c r="F1275" s="205"/>
      <c r="G1275" s="196"/>
      <c r="H1275" s="196"/>
      <c r="I1275" s="196"/>
      <c r="J1275" s="268"/>
      <c r="K1275" s="229"/>
      <c r="L1275" s="162"/>
      <c r="M1275" s="159"/>
      <c r="N1275" s="159"/>
      <c r="O1275" s="159"/>
      <c r="P1275" s="159"/>
      <c r="Q1275" s="159"/>
      <c r="R1275" s="159"/>
      <c r="S1275" s="159"/>
      <c r="T1275" s="159"/>
      <c r="U1275" s="267"/>
      <c r="V1275" s="159"/>
      <c r="W1275" s="230"/>
    </row>
    <row r="1276" spans="1:23" ht="21.5" customHeight="1">
      <c r="A1276" s="228"/>
      <c r="B1276" s="228"/>
      <c r="C1276" s="160"/>
      <c r="D1276" s="160"/>
      <c r="E1276" s="196"/>
      <c r="F1276" s="205"/>
      <c r="G1276" s="196"/>
      <c r="H1276" s="196"/>
      <c r="I1276" s="196"/>
      <c r="J1276" s="268"/>
      <c r="K1276" s="229"/>
      <c r="L1276" s="162"/>
      <c r="M1276" s="159"/>
      <c r="N1276" s="159"/>
      <c r="O1276" s="159"/>
      <c r="P1276" s="159"/>
      <c r="Q1276" s="159"/>
      <c r="R1276" s="159"/>
      <c r="S1276" s="159"/>
      <c r="T1276" s="159"/>
      <c r="U1276" s="267"/>
      <c r="V1276" s="159"/>
      <c r="W1276" s="230"/>
    </row>
    <row r="1277" spans="1:23" ht="21.5" customHeight="1">
      <c r="A1277" s="228"/>
      <c r="B1277" s="228"/>
      <c r="C1277" s="160"/>
      <c r="D1277" s="160"/>
      <c r="E1277" s="196"/>
      <c r="F1277" s="205"/>
      <c r="G1277" s="196"/>
      <c r="H1277" s="196"/>
      <c r="I1277" s="196"/>
      <c r="J1277" s="268"/>
      <c r="K1277" s="229"/>
      <c r="L1277" s="162"/>
      <c r="M1277" s="159"/>
      <c r="N1277" s="159"/>
      <c r="O1277" s="159"/>
      <c r="P1277" s="159"/>
      <c r="Q1277" s="159"/>
      <c r="R1277" s="159"/>
      <c r="S1277" s="159"/>
      <c r="T1277" s="159"/>
      <c r="U1277" s="267"/>
      <c r="V1277" s="159"/>
      <c r="W1277" s="230"/>
    </row>
    <row r="1278" spans="1:23" ht="21.5" customHeight="1">
      <c r="A1278" s="228"/>
      <c r="B1278" s="228"/>
      <c r="C1278" s="160"/>
      <c r="D1278" s="160"/>
      <c r="E1278" s="196"/>
      <c r="F1278" s="205"/>
      <c r="G1278" s="196"/>
      <c r="H1278" s="196"/>
      <c r="I1278" s="196"/>
      <c r="J1278" s="268"/>
      <c r="K1278" s="229"/>
      <c r="L1278" s="162"/>
      <c r="M1278" s="159"/>
      <c r="N1278" s="159"/>
      <c r="O1278" s="159"/>
      <c r="P1278" s="159"/>
      <c r="Q1278" s="159"/>
      <c r="R1278" s="159"/>
      <c r="S1278" s="159"/>
      <c r="T1278" s="159"/>
      <c r="U1278" s="267"/>
      <c r="V1278" s="159"/>
      <c r="W1278" s="230"/>
    </row>
    <row r="1279" spans="1:23" ht="21.5" customHeight="1">
      <c r="A1279" s="228"/>
      <c r="B1279" s="228"/>
      <c r="C1279" s="160"/>
      <c r="D1279" s="160"/>
      <c r="E1279" s="196"/>
      <c r="F1279" s="205"/>
      <c r="G1279" s="196"/>
      <c r="H1279" s="196"/>
      <c r="I1279" s="196"/>
      <c r="J1279" s="268"/>
      <c r="K1279" s="229"/>
      <c r="L1279" s="162"/>
      <c r="M1279" s="159"/>
      <c r="N1279" s="159"/>
      <c r="O1279" s="159"/>
      <c r="P1279" s="159"/>
      <c r="Q1279" s="159"/>
      <c r="R1279" s="159"/>
      <c r="S1279" s="159"/>
      <c r="T1279" s="159"/>
      <c r="U1279" s="267"/>
      <c r="V1279" s="159"/>
      <c r="W1279" s="230"/>
    </row>
    <row r="1280" spans="1:23" ht="21.5" customHeight="1">
      <c r="A1280" s="228"/>
      <c r="B1280" s="228"/>
      <c r="C1280" s="160"/>
      <c r="D1280" s="160"/>
      <c r="E1280" s="196"/>
      <c r="F1280" s="205"/>
      <c r="G1280" s="196"/>
      <c r="H1280" s="196"/>
      <c r="I1280" s="196"/>
      <c r="J1280" s="268"/>
      <c r="K1280" s="229"/>
      <c r="L1280" s="162"/>
      <c r="M1280" s="159"/>
      <c r="N1280" s="159"/>
      <c r="O1280" s="159"/>
      <c r="P1280" s="159"/>
      <c r="Q1280" s="159"/>
      <c r="R1280" s="159"/>
      <c r="S1280" s="159"/>
      <c r="T1280" s="159"/>
      <c r="U1280" s="267"/>
      <c r="V1280" s="159"/>
      <c r="W1280" s="230"/>
    </row>
    <row r="1281" spans="1:23" ht="21.5" customHeight="1">
      <c r="A1281" s="228"/>
      <c r="B1281" s="228"/>
      <c r="C1281" s="160"/>
      <c r="D1281" s="160"/>
      <c r="E1281" s="196"/>
      <c r="F1281" s="205"/>
      <c r="G1281" s="196"/>
      <c r="H1281" s="196"/>
      <c r="I1281" s="196"/>
      <c r="J1281" s="268"/>
      <c r="K1281" s="229"/>
      <c r="L1281" s="162"/>
      <c r="M1281" s="159"/>
      <c r="N1281" s="159"/>
      <c r="O1281" s="159"/>
      <c r="P1281" s="159"/>
      <c r="Q1281" s="159"/>
      <c r="R1281" s="159"/>
      <c r="S1281" s="159"/>
      <c r="T1281" s="159"/>
      <c r="U1281" s="267"/>
      <c r="V1281" s="159"/>
      <c r="W1281" s="230"/>
    </row>
    <row r="1282" spans="1:23" ht="21.5" customHeight="1">
      <c r="A1282" s="228"/>
      <c r="B1282" s="228"/>
      <c r="C1282" s="160"/>
      <c r="D1282" s="160"/>
      <c r="E1282" s="196"/>
      <c r="F1282" s="205"/>
      <c r="G1282" s="196"/>
      <c r="H1282" s="196"/>
      <c r="I1282" s="196"/>
      <c r="J1282" s="268"/>
      <c r="K1282" s="229"/>
      <c r="L1282" s="162"/>
      <c r="M1282" s="159"/>
      <c r="N1282" s="159"/>
      <c r="O1282" s="159"/>
      <c r="P1282" s="159"/>
      <c r="Q1282" s="159"/>
      <c r="R1282" s="159"/>
      <c r="S1282" s="159"/>
      <c r="T1282" s="159"/>
      <c r="U1282" s="267"/>
      <c r="V1282" s="159"/>
      <c r="W1282" s="230"/>
    </row>
    <row r="1283" spans="1:23" ht="21.5" customHeight="1">
      <c r="A1283" s="228"/>
      <c r="B1283" s="228"/>
      <c r="C1283" s="160"/>
      <c r="D1283" s="160"/>
      <c r="E1283" s="196"/>
      <c r="F1283" s="205"/>
      <c r="G1283" s="196"/>
      <c r="H1283" s="196"/>
      <c r="I1283" s="196"/>
      <c r="J1283" s="268"/>
      <c r="K1283" s="229"/>
      <c r="L1283" s="162"/>
      <c r="M1283" s="159"/>
      <c r="N1283" s="159"/>
      <c r="O1283" s="159"/>
      <c r="P1283" s="159"/>
      <c r="Q1283" s="159"/>
      <c r="R1283" s="159"/>
      <c r="S1283" s="159"/>
      <c r="T1283" s="159"/>
      <c r="U1283" s="267"/>
      <c r="V1283" s="159"/>
      <c r="W1283" s="230"/>
    </row>
    <row r="1284" spans="1:23" ht="21.5" customHeight="1">
      <c r="A1284" s="228"/>
      <c r="B1284" s="228"/>
      <c r="C1284" s="160"/>
      <c r="D1284" s="160"/>
      <c r="E1284" s="196"/>
      <c r="F1284" s="205"/>
      <c r="G1284" s="196"/>
      <c r="H1284" s="196"/>
      <c r="I1284" s="196"/>
      <c r="J1284" s="268"/>
      <c r="K1284" s="229"/>
      <c r="L1284" s="162"/>
      <c r="M1284" s="159"/>
      <c r="N1284" s="159"/>
      <c r="O1284" s="159"/>
      <c r="P1284" s="159"/>
      <c r="Q1284" s="159"/>
      <c r="R1284" s="159"/>
      <c r="S1284" s="159"/>
      <c r="T1284" s="159"/>
      <c r="U1284" s="267"/>
      <c r="V1284" s="159"/>
      <c r="W1284" s="230"/>
    </row>
    <row r="1285" spans="1:23" ht="21.5" customHeight="1">
      <c r="A1285" s="228"/>
      <c r="B1285" s="228"/>
      <c r="C1285" s="160"/>
      <c r="D1285" s="160"/>
      <c r="E1285" s="196"/>
      <c r="F1285" s="205"/>
      <c r="G1285" s="196"/>
      <c r="H1285" s="196"/>
      <c r="I1285" s="196"/>
      <c r="J1285" s="268"/>
      <c r="K1285" s="229"/>
      <c r="L1285" s="162"/>
      <c r="M1285" s="159"/>
      <c r="N1285" s="159"/>
      <c r="O1285" s="159"/>
      <c r="P1285" s="159"/>
      <c r="Q1285" s="159"/>
      <c r="R1285" s="159"/>
      <c r="S1285" s="159"/>
      <c r="T1285" s="159"/>
      <c r="U1285" s="267"/>
      <c r="V1285" s="159"/>
      <c r="W1285" s="230"/>
    </row>
    <row r="1286" spans="1:23" ht="21.5" customHeight="1">
      <c r="A1286" s="228"/>
      <c r="B1286" s="228"/>
      <c r="C1286" s="160"/>
      <c r="D1286" s="160"/>
      <c r="E1286" s="196"/>
      <c r="F1286" s="205"/>
      <c r="G1286" s="196"/>
      <c r="H1286" s="196"/>
      <c r="I1286" s="196"/>
      <c r="J1286" s="268"/>
      <c r="K1286" s="229"/>
      <c r="L1286" s="162"/>
      <c r="M1286" s="159"/>
      <c r="N1286" s="159"/>
      <c r="O1286" s="159"/>
      <c r="P1286" s="159"/>
      <c r="Q1286" s="159"/>
      <c r="R1286" s="159"/>
      <c r="S1286" s="159"/>
      <c r="T1286" s="159"/>
      <c r="U1286" s="267"/>
      <c r="V1286" s="159"/>
      <c r="W1286" s="230"/>
    </row>
    <row r="1287" spans="1:23" ht="21.5" customHeight="1">
      <c r="A1287" s="228"/>
      <c r="B1287" s="228"/>
      <c r="C1287" s="160"/>
      <c r="D1287" s="160"/>
      <c r="E1287" s="196"/>
      <c r="F1287" s="205"/>
      <c r="G1287" s="196"/>
      <c r="H1287" s="196"/>
      <c r="I1287" s="196"/>
      <c r="J1287" s="268"/>
      <c r="K1287" s="229"/>
      <c r="L1287" s="162"/>
      <c r="M1287" s="159"/>
      <c r="N1287" s="159"/>
      <c r="O1287" s="159"/>
      <c r="P1287" s="159"/>
      <c r="Q1287" s="159"/>
      <c r="R1287" s="159"/>
      <c r="S1287" s="159"/>
      <c r="T1287" s="159"/>
      <c r="U1287" s="267"/>
      <c r="V1287" s="159"/>
      <c r="W1287" s="230"/>
    </row>
    <row r="1288" spans="1:23" ht="21.5" customHeight="1">
      <c r="A1288" s="228"/>
      <c r="B1288" s="228"/>
      <c r="C1288" s="160"/>
      <c r="D1288" s="160"/>
      <c r="E1288" s="196"/>
      <c r="F1288" s="205"/>
      <c r="G1288" s="196"/>
      <c r="H1288" s="196"/>
      <c r="I1288" s="196"/>
      <c r="J1288" s="268"/>
      <c r="K1288" s="229"/>
      <c r="L1288" s="162"/>
      <c r="M1288" s="159"/>
      <c r="N1288" s="159"/>
      <c r="O1288" s="159"/>
      <c r="P1288" s="159"/>
      <c r="Q1288" s="159"/>
      <c r="R1288" s="159"/>
      <c r="S1288" s="159"/>
      <c r="T1288" s="159"/>
      <c r="U1288" s="267"/>
      <c r="V1288" s="159"/>
      <c r="W1288" s="230"/>
    </row>
    <row r="1289" spans="1:23" ht="21.5" customHeight="1">
      <c r="A1289" s="228"/>
      <c r="B1289" s="228"/>
      <c r="C1289" s="160"/>
      <c r="D1289" s="160"/>
      <c r="E1289" s="196"/>
      <c r="F1289" s="205"/>
      <c r="G1289" s="196"/>
      <c r="H1289" s="196"/>
      <c r="I1289" s="196"/>
      <c r="J1289" s="268"/>
      <c r="K1289" s="229"/>
      <c r="L1289" s="162"/>
      <c r="M1289" s="159"/>
      <c r="N1289" s="159"/>
      <c r="O1289" s="159"/>
      <c r="P1289" s="159"/>
      <c r="Q1289" s="159"/>
      <c r="R1289" s="159"/>
      <c r="S1289" s="159"/>
      <c r="T1289" s="159"/>
      <c r="U1289" s="267"/>
      <c r="V1289" s="159"/>
      <c r="W1289" s="230"/>
    </row>
    <row r="1290" spans="1:23" ht="21.5" customHeight="1">
      <c r="A1290" s="228"/>
      <c r="B1290" s="228"/>
      <c r="C1290" s="160"/>
      <c r="D1290" s="160"/>
      <c r="E1290" s="196"/>
      <c r="F1290" s="205"/>
      <c r="G1290" s="196"/>
      <c r="H1290" s="196"/>
      <c r="I1290" s="196"/>
      <c r="J1290" s="268"/>
      <c r="K1290" s="229"/>
      <c r="L1290" s="162"/>
      <c r="M1290" s="159"/>
      <c r="N1290" s="159"/>
      <c r="O1290" s="159"/>
      <c r="P1290" s="159"/>
      <c r="Q1290" s="159"/>
      <c r="R1290" s="159"/>
      <c r="S1290" s="159"/>
      <c r="T1290" s="159"/>
      <c r="U1290" s="267"/>
      <c r="V1290" s="159"/>
      <c r="W1290" s="230"/>
    </row>
    <row r="1291" spans="1:23" ht="21.5" customHeight="1">
      <c r="A1291" s="228"/>
      <c r="B1291" s="228"/>
      <c r="C1291" s="160"/>
      <c r="D1291" s="160"/>
      <c r="E1291" s="196"/>
      <c r="F1291" s="205"/>
      <c r="G1291" s="196"/>
      <c r="H1291" s="196"/>
      <c r="I1291" s="196"/>
      <c r="J1291" s="268"/>
      <c r="K1291" s="229"/>
      <c r="L1291" s="162"/>
      <c r="M1291" s="159"/>
      <c r="N1291" s="159"/>
      <c r="O1291" s="159"/>
      <c r="P1291" s="159"/>
      <c r="Q1291" s="159"/>
      <c r="R1291" s="159"/>
      <c r="S1291" s="159"/>
      <c r="T1291" s="159"/>
      <c r="U1291" s="267"/>
      <c r="V1291" s="159"/>
      <c r="W1291" s="230"/>
    </row>
    <row r="1292" spans="1:23" ht="21.5" customHeight="1">
      <c r="A1292" s="228"/>
      <c r="B1292" s="228"/>
      <c r="C1292" s="160"/>
      <c r="D1292" s="160"/>
      <c r="E1292" s="196"/>
      <c r="F1292" s="205"/>
      <c r="G1292" s="196"/>
      <c r="H1292" s="196"/>
      <c r="I1292" s="196"/>
      <c r="J1292" s="268"/>
      <c r="K1292" s="229"/>
      <c r="L1292" s="162"/>
      <c r="M1292" s="159"/>
      <c r="N1292" s="159"/>
      <c r="O1292" s="159"/>
      <c r="P1292" s="159"/>
      <c r="Q1292" s="159"/>
      <c r="R1292" s="159"/>
      <c r="S1292" s="159"/>
      <c r="T1292" s="159"/>
      <c r="U1292" s="267"/>
      <c r="V1292" s="159"/>
      <c r="W1292" s="230"/>
    </row>
    <row r="1293" spans="1:23" ht="21.5" customHeight="1">
      <c r="A1293" s="228"/>
      <c r="B1293" s="228"/>
      <c r="C1293" s="160"/>
      <c r="D1293" s="160"/>
      <c r="E1293" s="196"/>
      <c r="F1293" s="205"/>
      <c r="G1293" s="196"/>
      <c r="H1293" s="196"/>
      <c r="I1293" s="196"/>
      <c r="J1293" s="268"/>
      <c r="K1293" s="229"/>
      <c r="L1293" s="162"/>
      <c r="M1293" s="159"/>
      <c r="N1293" s="159"/>
      <c r="O1293" s="159"/>
      <c r="P1293" s="159"/>
      <c r="Q1293" s="159"/>
      <c r="R1293" s="159"/>
      <c r="S1293" s="159"/>
      <c r="T1293" s="159"/>
      <c r="U1293" s="267"/>
      <c r="V1293" s="159"/>
      <c r="W1293" s="230"/>
    </row>
    <row r="1294" spans="1:23" ht="21.5" customHeight="1">
      <c r="A1294" s="228"/>
      <c r="B1294" s="228"/>
      <c r="C1294" s="160"/>
      <c r="D1294" s="160"/>
      <c r="E1294" s="196"/>
      <c r="F1294" s="205"/>
      <c r="G1294" s="196"/>
      <c r="H1294" s="196"/>
      <c r="I1294" s="196"/>
      <c r="J1294" s="268"/>
      <c r="K1294" s="229"/>
      <c r="L1294" s="162"/>
      <c r="M1294" s="159"/>
      <c r="N1294" s="159"/>
      <c r="O1294" s="159"/>
      <c r="P1294" s="159"/>
      <c r="Q1294" s="159"/>
      <c r="R1294" s="159"/>
      <c r="S1294" s="159"/>
      <c r="T1294" s="159"/>
      <c r="U1294" s="267"/>
      <c r="V1294" s="159"/>
      <c r="W1294" s="230"/>
    </row>
    <row r="1295" spans="1:23" ht="21.5" customHeight="1">
      <c r="A1295" s="228"/>
      <c r="B1295" s="228"/>
      <c r="C1295" s="160"/>
      <c r="D1295" s="160"/>
      <c r="E1295" s="196"/>
      <c r="F1295" s="205"/>
      <c r="G1295" s="196"/>
      <c r="H1295" s="196"/>
      <c r="I1295" s="196"/>
      <c r="J1295" s="268"/>
      <c r="K1295" s="229"/>
      <c r="L1295" s="162"/>
      <c r="M1295" s="159"/>
      <c r="N1295" s="159"/>
      <c r="O1295" s="159"/>
      <c r="P1295" s="159"/>
      <c r="Q1295" s="159"/>
      <c r="R1295" s="159"/>
      <c r="S1295" s="159"/>
      <c r="T1295" s="159"/>
      <c r="U1295" s="267"/>
      <c r="V1295" s="159"/>
      <c r="W1295" s="230"/>
    </row>
    <row r="1296" spans="1:23" ht="21.5" customHeight="1">
      <c r="A1296" s="228"/>
      <c r="B1296" s="228"/>
      <c r="C1296" s="160"/>
      <c r="D1296" s="160"/>
      <c r="E1296" s="196"/>
      <c r="F1296" s="205"/>
      <c r="G1296" s="196"/>
      <c r="H1296" s="196"/>
      <c r="I1296" s="196"/>
      <c r="J1296" s="268"/>
      <c r="K1296" s="229"/>
      <c r="L1296" s="162"/>
      <c r="M1296" s="159"/>
      <c r="N1296" s="159"/>
      <c r="O1296" s="159"/>
      <c r="P1296" s="159"/>
      <c r="Q1296" s="159"/>
      <c r="R1296" s="159"/>
      <c r="S1296" s="159"/>
      <c r="T1296" s="159"/>
      <c r="U1296" s="267"/>
      <c r="V1296" s="159"/>
      <c r="W1296" s="230"/>
    </row>
    <row r="1297" spans="1:23" ht="21.5" customHeight="1">
      <c r="A1297" s="228"/>
      <c r="B1297" s="228"/>
      <c r="C1297" s="160"/>
      <c r="D1297" s="160"/>
      <c r="E1297" s="196"/>
      <c r="F1297" s="205"/>
      <c r="G1297" s="196"/>
      <c r="H1297" s="196"/>
      <c r="I1297" s="196"/>
      <c r="J1297" s="268"/>
      <c r="K1297" s="229"/>
      <c r="L1297" s="162"/>
      <c r="M1297" s="159"/>
      <c r="N1297" s="159"/>
      <c r="O1297" s="159"/>
      <c r="P1297" s="159"/>
      <c r="Q1297" s="159"/>
      <c r="R1297" s="159"/>
      <c r="S1297" s="159"/>
      <c r="T1297" s="159"/>
      <c r="U1297" s="267"/>
      <c r="V1297" s="159"/>
      <c r="W1297" s="230"/>
    </row>
    <row r="1298" spans="1:23" ht="21.5" customHeight="1">
      <c r="A1298" s="228"/>
      <c r="B1298" s="228"/>
      <c r="C1298" s="160"/>
      <c r="D1298" s="160"/>
      <c r="E1298" s="196"/>
      <c r="F1298" s="205"/>
      <c r="G1298" s="196"/>
      <c r="H1298" s="196"/>
      <c r="I1298" s="196"/>
      <c r="J1298" s="268"/>
      <c r="K1298" s="229"/>
      <c r="L1298" s="162"/>
      <c r="M1298" s="159"/>
      <c r="N1298" s="159"/>
      <c r="O1298" s="159"/>
      <c r="P1298" s="159"/>
      <c r="Q1298" s="159"/>
      <c r="R1298" s="159"/>
      <c r="S1298" s="159"/>
      <c r="T1298" s="159"/>
      <c r="U1298" s="267"/>
      <c r="V1298" s="159"/>
      <c r="W1298" s="230"/>
    </row>
    <row r="1299" spans="1:23" ht="21.5" customHeight="1">
      <c r="A1299" s="228"/>
      <c r="B1299" s="228"/>
      <c r="C1299" s="160"/>
      <c r="D1299" s="160"/>
      <c r="E1299" s="196"/>
      <c r="F1299" s="205"/>
      <c r="G1299" s="196"/>
      <c r="H1299" s="196"/>
      <c r="I1299" s="196"/>
      <c r="J1299" s="268"/>
      <c r="K1299" s="229"/>
      <c r="L1299" s="162"/>
      <c r="M1299" s="159"/>
      <c r="N1299" s="159"/>
      <c r="O1299" s="159"/>
      <c r="P1299" s="159"/>
      <c r="Q1299" s="159"/>
      <c r="R1299" s="159"/>
      <c r="S1299" s="159"/>
      <c r="T1299" s="159"/>
      <c r="U1299" s="267"/>
      <c r="V1299" s="159"/>
      <c r="W1299" s="230"/>
    </row>
    <row r="1300" spans="1:23" ht="21.5" customHeight="1">
      <c r="A1300" s="228"/>
      <c r="B1300" s="228"/>
      <c r="C1300" s="160"/>
      <c r="D1300" s="160"/>
      <c r="E1300" s="196"/>
      <c r="F1300" s="205"/>
      <c r="G1300" s="196"/>
      <c r="H1300" s="196"/>
      <c r="I1300" s="196"/>
      <c r="J1300" s="268"/>
      <c r="K1300" s="229"/>
      <c r="L1300" s="162"/>
      <c r="M1300" s="159"/>
      <c r="N1300" s="159"/>
      <c r="O1300" s="159"/>
      <c r="P1300" s="159"/>
      <c r="Q1300" s="159"/>
      <c r="R1300" s="159"/>
      <c r="S1300" s="159"/>
      <c r="T1300" s="159"/>
      <c r="U1300" s="267"/>
      <c r="V1300" s="159"/>
      <c r="W1300" s="230"/>
    </row>
    <row r="1301" spans="1:23" ht="21.5" customHeight="1">
      <c r="A1301" s="228"/>
      <c r="B1301" s="228"/>
      <c r="C1301" s="160"/>
      <c r="D1301" s="160"/>
      <c r="E1301" s="196"/>
      <c r="F1301" s="205"/>
      <c r="G1301" s="196"/>
      <c r="H1301" s="196"/>
      <c r="I1301" s="196"/>
      <c r="J1301" s="268"/>
      <c r="K1301" s="229"/>
      <c r="L1301" s="162"/>
      <c r="M1301" s="159"/>
      <c r="N1301" s="159"/>
      <c r="O1301" s="159"/>
      <c r="P1301" s="159"/>
      <c r="Q1301" s="159"/>
      <c r="R1301" s="159"/>
      <c r="S1301" s="159"/>
      <c r="T1301" s="159"/>
      <c r="U1301" s="267"/>
      <c r="V1301" s="159"/>
      <c r="W1301" s="230"/>
    </row>
    <row r="1302" spans="1:23" ht="21.5" customHeight="1">
      <c r="A1302" s="228"/>
      <c r="B1302" s="228"/>
      <c r="C1302" s="160"/>
      <c r="D1302" s="160"/>
      <c r="E1302" s="196"/>
      <c r="F1302" s="205"/>
      <c r="G1302" s="196"/>
      <c r="H1302" s="196"/>
      <c r="I1302" s="196"/>
      <c r="J1302" s="268"/>
      <c r="K1302" s="229"/>
      <c r="L1302" s="162"/>
      <c r="M1302" s="159"/>
      <c r="N1302" s="159"/>
      <c r="O1302" s="159"/>
      <c r="P1302" s="159"/>
      <c r="Q1302" s="159"/>
      <c r="R1302" s="159"/>
      <c r="S1302" s="159"/>
      <c r="T1302" s="159"/>
      <c r="U1302" s="267"/>
      <c r="V1302" s="159"/>
      <c r="W1302" s="230"/>
    </row>
    <row r="1303" spans="1:23" ht="21.5" customHeight="1">
      <c r="A1303" s="228"/>
      <c r="B1303" s="228"/>
      <c r="C1303" s="160"/>
      <c r="D1303" s="160"/>
      <c r="E1303" s="196"/>
      <c r="F1303" s="205"/>
      <c r="G1303" s="196"/>
      <c r="H1303" s="196"/>
      <c r="I1303" s="196"/>
      <c r="J1303" s="268"/>
      <c r="K1303" s="229"/>
      <c r="L1303" s="162"/>
      <c r="M1303" s="159"/>
      <c r="N1303" s="159"/>
      <c r="O1303" s="159"/>
      <c r="P1303" s="159"/>
      <c r="Q1303" s="159"/>
      <c r="R1303" s="159"/>
      <c r="S1303" s="159"/>
      <c r="T1303" s="159"/>
      <c r="U1303" s="267"/>
      <c r="V1303" s="159"/>
      <c r="W1303" s="230"/>
    </row>
    <row r="1304" spans="1:23" ht="21.5" customHeight="1">
      <c r="A1304" s="228"/>
      <c r="B1304" s="228"/>
      <c r="C1304" s="160"/>
      <c r="D1304" s="160"/>
      <c r="E1304" s="196"/>
      <c r="F1304" s="205"/>
      <c r="G1304" s="196"/>
      <c r="H1304" s="196"/>
      <c r="I1304" s="196"/>
      <c r="J1304" s="268"/>
      <c r="K1304" s="229"/>
      <c r="L1304" s="162"/>
      <c r="M1304" s="159"/>
      <c r="N1304" s="159"/>
      <c r="O1304" s="159"/>
      <c r="P1304" s="159"/>
      <c r="Q1304" s="159"/>
      <c r="R1304" s="159"/>
      <c r="S1304" s="159"/>
      <c r="T1304" s="159"/>
      <c r="U1304" s="267"/>
      <c r="V1304" s="159"/>
      <c r="W1304" s="230"/>
    </row>
    <row r="1305" spans="1:23" ht="21.5" customHeight="1">
      <c r="A1305" s="228"/>
      <c r="B1305" s="228"/>
      <c r="C1305" s="160"/>
      <c r="D1305" s="160"/>
      <c r="E1305" s="196"/>
      <c r="F1305" s="205"/>
      <c r="G1305" s="196"/>
      <c r="H1305" s="196"/>
      <c r="I1305" s="196"/>
      <c r="J1305" s="268"/>
      <c r="K1305" s="229"/>
      <c r="L1305" s="162"/>
      <c r="M1305" s="159"/>
      <c r="N1305" s="159"/>
      <c r="O1305" s="159"/>
      <c r="P1305" s="159"/>
      <c r="Q1305" s="159"/>
      <c r="R1305" s="159"/>
      <c r="S1305" s="159"/>
      <c r="T1305" s="159"/>
      <c r="U1305" s="267"/>
      <c r="V1305" s="159"/>
      <c r="W1305" s="230"/>
    </row>
    <row r="1306" spans="1:23" ht="21.5" customHeight="1">
      <c r="A1306" s="228"/>
      <c r="B1306" s="228"/>
      <c r="C1306" s="160"/>
      <c r="D1306" s="160"/>
      <c r="E1306" s="196"/>
      <c r="F1306" s="205"/>
      <c r="G1306" s="196"/>
      <c r="H1306" s="196"/>
      <c r="I1306" s="196"/>
      <c r="J1306" s="268"/>
      <c r="K1306" s="229"/>
      <c r="L1306" s="162"/>
      <c r="M1306" s="159"/>
      <c r="N1306" s="159"/>
      <c r="O1306" s="159"/>
      <c r="P1306" s="159"/>
      <c r="Q1306" s="159"/>
      <c r="R1306" s="159"/>
      <c r="S1306" s="159"/>
      <c r="T1306" s="159"/>
      <c r="U1306" s="267"/>
      <c r="V1306" s="159"/>
      <c r="W1306" s="230"/>
    </row>
    <row r="1307" spans="1:23" ht="21.5" customHeight="1">
      <c r="A1307" s="228"/>
      <c r="B1307" s="228"/>
      <c r="C1307" s="160"/>
      <c r="D1307" s="160"/>
      <c r="E1307" s="196"/>
      <c r="F1307" s="205"/>
      <c r="G1307" s="196"/>
      <c r="H1307" s="196"/>
      <c r="I1307" s="196"/>
      <c r="J1307" s="268"/>
      <c r="K1307" s="229"/>
      <c r="L1307" s="162"/>
      <c r="M1307" s="159"/>
      <c r="N1307" s="159"/>
      <c r="O1307" s="159"/>
      <c r="P1307" s="159"/>
      <c r="Q1307" s="159"/>
      <c r="R1307" s="159"/>
      <c r="S1307" s="159"/>
      <c r="T1307" s="159"/>
      <c r="U1307" s="267"/>
      <c r="V1307" s="159"/>
      <c r="W1307" s="230"/>
    </row>
    <row r="1308" spans="1:23" ht="21.5" customHeight="1">
      <c r="A1308" s="228"/>
      <c r="B1308" s="228"/>
      <c r="C1308" s="160"/>
      <c r="D1308" s="160"/>
      <c r="E1308" s="196"/>
      <c r="F1308" s="205"/>
      <c r="G1308" s="196"/>
      <c r="H1308" s="196"/>
      <c r="I1308" s="196"/>
      <c r="J1308" s="268"/>
      <c r="K1308" s="229"/>
      <c r="L1308" s="162"/>
      <c r="M1308" s="159"/>
      <c r="N1308" s="159"/>
      <c r="O1308" s="159"/>
      <c r="P1308" s="159"/>
      <c r="Q1308" s="159"/>
      <c r="R1308" s="159"/>
      <c r="S1308" s="159"/>
      <c r="T1308" s="159"/>
      <c r="U1308" s="267"/>
      <c r="V1308" s="159"/>
      <c r="W1308" s="230"/>
    </row>
    <row r="1309" spans="1:23" ht="21.5" customHeight="1">
      <c r="A1309" s="228"/>
      <c r="B1309" s="228"/>
      <c r="C1309" s="160"/>
      <c r="D1309" s="160"/>
      <c r="E1309" s="196"/>
      <c r="F1309" s="205"/>
      <c r="G1309" s="196"/>
      <c r="H1309" s="196"/>
      <c r="I1309" s="196"/>
      <c r="J1309" s="268"/>
      <c r="K1309" s="229"/>
      <c r="L1309" s="162"/>
      <c r="M1309" s="159"/>
      <c r="N1309" s="159"/>
      <c r="O1309" s="159"/>
      <c r="P1309" s="159"/>
      <c r="Q1309" s="159"/>
      <c r="R1309" s="159"/>
      <c r="S1309" s="159"/>
      <c r="T1309" s="159"/>
      <c r="U1309" s="267"/>
      <c r="V1309" s="159"/>
      <c r="W1309" s="230"/>
    </row>
    <row r="1310" spans="1:23" ht="21.5" customHeight="1">
      <c r="A1310" s="228"/>
      <c r="B1310" s="228"/>
      <c r="C1310" s="160"/>
      <c r="D1310" s="160"/>
      <c r="E1310" s="196"/>
      <c r="F1310" s="205"/>
      <c r="G1310" s="196"/>
      <c r="H1310" s="196"/>
      <c r="I1310" s="196"/>
      <c r="J1310" s="268"/>
      <c r="K1310" s="229"/>
      <c r="L1310" s="162"/>
      <c r="M1310" s="159"/>
      <c r="N1310" s="159"/>
      <c r="O1310" s="159"/>
      <c r="P1310" s="159"/>
      <c r="Q1310" s="159"/>
      <c r="R1310" s="159"/>
      <c r="S1310" s="159"/>
      <c r="T1310" s="159"/>
      <c r="U1310" s="267"/>
      <c r="V1310" s="159"/>
      <c r="W1310" s="230"/>
    </row>
    <row r="1311" spans="1:23" ht="21.5" customHeight="1">
      <c r="A1311" s="228"/>
      <c r="B1311" s="228"/>
      <c r="C1311" s="160"/>
      <c r="D1311" s="160"/>
      <c r="E1311" s="196"/>
      <c r="F1311" s="205"/>
      <c r="G1311" s="196"/>
      <c r="H1311" s="196"/>
      <c r="I1311" s="196"/>
      <c r="J1311" s="268"/>
      <c r="K1311" s="229"/>
      <c r="L1311" s="162"/>
      <c r="M1311" s="159"/>
      <c r="N1311" s="159"/>
      <c r="O1311" s="159"/>
      <c r="P1311" s="159"/>
      <c r="Q1311" s="159"/>
      <c r="R1311" s="159"/>
      <c r="S1311" s="159"/>
      <c r="T1311" s="159"/>
      <c r="U1311" s="267"/>
      <c r="V1311" s="159"/>
      <c r="W1311" s="230"/>
    </row>
    <row r="1312" spans="1:23" ht="21.5" customHeight="1">
      <c r="A1312" s="228"/>
      <c r="B1312" s="228"/>
      <c r="C1312" s="160"/>
      <c r="D1312" s="160"/>
      <c r="E1312" s="196"/>
      <c r="F1312" s="205"/>
      <c r="G1312" s="196"/>
      <c r="H1312" s="196"/>
      <c r="I1312" s="196"/>
      <c r="J1312" s="268"/>
      <c r="K1312" s="229"/>
      <c r="L1312" s="162"/>
      <c r="M1312" s="159"/>
      <c r="N1312" s="159"/>
      <c r="O1312" s="159"/>
      <c r="P1312" s="159"/>
      <c r="Q1312" s="159"/>
      <c r="R1312" s="159"/>
      <c r="S1312" s="159"/>
      <c r="T1312" s="159"/>
      <c r="U1312" s="267"/>
      <c r="V1312" s="159"/>
      <c r="W1312" s="230"/>
    </row>
    <row r="1313" spans="1:23" ht="21.5" customHeight="1">
      <c r="A1313" s="228"/>
      <c r="B1313" s="228"/>
      <c r="C1313" s="160"/>
      <c r="D1313" s="160"/>
      <c r="E1313" s="196"/>
      <c r="F1313" s="205"/>
      <c r="G1313" s="196"/>
      <c r="H1313" s="196"/>
      <c r="I1313" s="196"/>
      <c r="J1313" s="268"/>
      <c r="K1313" s="229"/>
      <c r="L1313" s="162"/>
      <c r="M1313" s="159"/>
      <c r="N1313" s="159"/>
      <c r="O1313" s="159"/>
      <c r="P1313" s="159"/>
      <c r="Q1313" s="159"/>
      <c r="R1313" s="159"/>
      <c r="S1313" s="159"/>
      <c r="T1313" s="159"/>
      <c r="U1313" s="267"/>
      <c r="V1313" s="159"/>
      <c r="W1313" s="230"/>
    </row>
    <row r="1314" spans="1:23" ht="21.5" customHeight="1">
      <c r="A1314" s="228"/>
      <c r="B1314" s="228"/>
      <c r="C1314" s="160"/>
      <c r="D1314" s="160"/>
      <c r="E1314" s="196"/>
      <c r="F1314" s="205"/>
      <c r="G1314" s="196"/>
      <c r="H1314" s="196"/>
      <c r="I1314" s="196"/>
      <c r="J1314" s="268"/>
      <c r="K1314" s="229"/>
      <c r="L1314" s="162"/>
      <c r="M1314" s="159"/>
      <c r="N1314" s="159"/>
      <c r="O1314" s="159"/>
      <c r="P1314" s="159"/>
      <c r="Q1314" s="159"/>
      <c r="R1314" s="159"/>
      <c r="S1314" s="159"/>
      <c r="T1314" s="159"/>
      <c r="U1314" s="267"/>
      <c r="V1314" s="159"/>
      <c r="W1314" s="230"/>
    </row>
    <row r="1315" spans="1:23" ht="21.5" customHeight="1">
      <c r="A1315" s="228"/>
      <c r="B1315" s="228"/>
      <c r="C1315" s="160"/>
      <c r="D1315" s="160"/>
      <c r="E1315" s="196"/>
      <c r="F1315" s="205"/>
      <c r="G1315" s="196"/>
      <c r="H1315" s="196"/>
      <c r="I1315" s="196"/>
      <c r="J1315" s="268"/>
      <c r="K1315" s="229"/>
      <c r="L1315" s="162"/>
      <c r="M1315" s="159"/>
      <c r="N1315" s="159"/>
      <c r="O1315" s="159"/>
      <c r="P1315" s="159"/>
      <c r="Q1315" s="159"/>
      <c r="R1315" s="159"/>
      <c r="S1315" s="159"/>
      <c r="T1315" s="159"/>
      <c r="U1315" s="267"/>
      <c r="V1315" s="159"/>
      <c r="W1315" s="230"/>
    </row>
    <row r="1316" spans="1:23" ht="21.5" customHeight="1">
      <c r="A1316" s="228"/>
      <c r="B1316" s="228"/>
      <c r="C1316" s="160"/>
      <c r="D1316" s="160"/>
      <c r="E1316" s="196"/>
      <c r="F1316" s="205"/>
      <c r="G1316" s="196"/>
      <c r="H1316" s="196"/>
      <c r="I1316" s="196"/>
      <c r="J1316" s="268"/>
      <c r="K1316" s="229"/>
      <c r="L1316" s="162"/>
      <c r="M1316" s="159"/>
      <c r="N1316" s="159"/>
      <c r="O1316" s="159"/>
      <c r="P1316" s="159"/>
      <c r="Q1316" s="159"/>
      <c r="R1316" s="159"/>
      <c r="S1316" s="159"/>
      <c r="T1316" s="159"/>
      <c r="U1316" s="267"/>
      <c r="V1316" s="159"/>
      <c r="W1316" s="230"/>
    </row>
    <row r="1317" spans="1:23" ht="21.5" customHeight="1">
      <c r="A1317" s="228"/>
      <c r="B1317" s="228"/>
      <c r="C1317" s="160"/>
      <c r="D1317" s="160"/>
      <c r="E1317" s="196"/>
      <c r="F1317" s="205"/>
      <c r="G1317" s="196"/>
      <c r="H1317" s="196"/>
      <c r="I1317" s="196"/>
      <c r="J1317" s="268"/>
      <c r="K1317" s="229"/>
      <c r="L1317" s="162"/>
      <c r="M1317" s="159"/>
      <c r="N1317" s="159"/>
      <c r="O1317" s="159"/>
      <c r="P1317" s="159"/>
      <c r="Q1317" s="159"/>
      <c r="R1317" s="159"/>
      <c r="S1317" s="159"/>
      <c r="T1317" s="159"/>
      <c r="U1317" s="267"/>
      <c r="V1317" s="159"/>
      <c r="W1317" s="230"/>
    </row>
    <row r="1318" spans="1:23" ht="21.5" customHeight="1">
      <c r="A1318" s="228"/>
      <c r="B1318" s="228"/>
      <c r="C1318" s="160"/>
      <c r="D1318" s="160"/>
      <c r="E1318" s="196"/>
      <c r="F1318" s="205"/>
      <c r="G1318" s="196"/>
      <c r="H1318" s="196"/>
      <c r="I1318" s="196"/>
      <c r="J1318" s="268"/>
      <c r="K1318" s="229"/>
      <c r="L1318" s="162"/>
      <c r="M1318" s="159"/>
      <c r="N1318" s="159"/>
      <c r="O1318" s="159"/>
      <c r="P1318" s="159"/>
      <c r="Q1318" s="159"/>
      <c r="R1318" s="159"/>
      <c r="S1318" s="159"/>
      <c r="T1318" s="159"/>
      <c r="U1318" s="267"/>
      <c r="V1318" s="159"/>
      <c r="W1318" s="230"/>
    </row>
    <row r="1319" spans="1:23" ht="21.5" customHeight="1">
      <c r="A1319" s="228"/>
      <c r="B1319" s="228"/>
      <c r="C1319" s="160"/>
      <c r="D1319" s="160"/>
      <c r="E1319" s="196"/>
      <c r="F1319" s="205"/>
      <c r="G1319" s="196"/>
      <c r="H1319" s="196"/>
      <c r="I1319" s="196"/>
      <c r="J1319" s="268"/>
      <c r="K1319" s="229"/>
      <c r="L1319" s="162"/>
      <c r="M1319" s="159"/>
      <c r="N1319" s="159"/>
      <c r="O1319" s="159"/>
      <c r="P1319" s="159"/>
      <c r="Q1319" s="159"/>
      <c r="R1319" s="159"/>
      <c r="S1319" s="159"/>
      <c r="T1319" s="159"/>
      <c r="U1319" s="267"/>
      <c r="V1319" s="159"/>
      <c r="W1319" s="230"/>
    </row>
    <row r="1320" spans="1:23" ht="21.5" customHeight="1">
      <c r="A1320" s="228"/>
      <c r="B1320" s="228"/>
      <c r="C1320" s="160"/>
      <c r="D1320" s="160"/>
      <c r="E1320" s="196"/>
      <c r="F1320" s="205"/>
      <c r="G1320" s="196"/>
      <c r="H1320" s="196"/>
      <c r="I1320" s="196"/>
      <c r="J1320" s="268"/>
      <c r="K1320" s="229"/>
      <c r="L1320" s="162"/>
      <c r="M1320" s="159"/>
      <c r="N1320" s="159"/>
      <c r="O1320" s="159"/>
      <c r="P1320" s="159"/>
      <c r="Q1320" s="159"/>
      <c r="R1320" s="159"/>
      <c r="S1320" s="159"/>
      <c r="T1320" s="159"/>
      <c r="U1320" s="267"/>
      <c r="V1320" s="159"/>
      <c r="W1320" s="230"/>
    </row>
    <row r="1321" spans="1:23" ht="21.5" customHeight="1">
      <c r="A1321" s="228"/>
      <c r="B1321" s="228"/>
      <c r="C1321" s="160"/>
      <c r="D1321" s="160"/>
      <c r="E1321" s="196"/>
      <c r="F1321" s="205"/>
      <c r="G1321" s="196"/>
      <c r="H1321" s="196"/>
      <c r="I1321" s="196"/>
      <c r="J1321" s="268"/>
      <c r="K1321" s="229"/>
      <c r="L1321" s="162"/>
      <c r="M1321" s="159"/>
      <c r="N1321" s="159"/>
      <c r="O1321" s="159"/>
      <c r="P1321" s="159"/>
      <c r="Q1321" s="159"/>
      <c r="R1321" s="159"/>
      <c r="S1321" s="159"/>
      <c r="T1321" s="159"/>
      <c r="U1321" s="267"/>
      <c r="V1321" s="159"/>
      <c r="W1321" s="230"/>
    </row>
    <row r="1322" spans="1:23" ht="21.5" customHeight="1">
      <c r="A1322" s="228"/>
      <c r="B1322" s="228"/>
      <c r="C1322" s="160"/>
      <c r="D1322" s="160"/>
      <c r="E1322" s="196"/>
      <c r="F1322" s="205"/>
      <c r="G1322" s="196"/>
      <c r="H1322" s="196"/>
      <c r="I1322" s="196"/>
      <c r="J1322" s="268"/>
      <c r="K1322" s="229"/>
      <c r="L1322" s="162"/>
      <c r="M1322" s="159"/>
      <c r="N1322" s="159"/>
      <c r="O1322" s="159"/>
      <c r="P1322" s="159"/>
      <c r="Q1322" s="159"/>
      <c r="R1322" s="159"/>
      <c r="S1322" s="159"/>
      <c r="T1322" s="159"/>
      <c r="U1322" s="267"/>
      <c r="V1322" s="159"/>
      <c r="W1322" s="230"/>
    </row>
    <row r="1323" spans="1:23" ht="21.5" customHeight="1">
      <c r="A1323" s="228"/>
      <c r="B1323" s="228"/>
      <c r="C1323" s="160"/>
      <c r="D1323" s="160"/>
      <c r="E1323" s="196"/>
      <c r="F1323" s="205"/>
      <c r="G1323" s="196"/>
      <c r="H1323" s="196"/>
      <c r="I1323" s="196"/>
      <c r="J1323" s="268"/>
      <c r="K1323" s="229"/>
      <c r="L1323" s="162"/>
      <c r="M1323" s="159"/>
      <c r="N1323" s="159"/>
      <c r="O1323" s="159"/>
      <c r="P1323" s="159"/>
      <c r="Q1323" s="159"/>
      <c r="R1323" s="159"/>
      <c r="S1323" s="159"/>
      <c r="T1323" s="159"/>
      <c r="U1323" s="267"/>
      <c r="V1323" s="159"/>
      <c r="W1323" s="230"/>
    </row>
    <row r="1324" spans="1:23" ht="21.5" customHeight="1">
      <c r="A1324" s="228"/>
      <c r="B1324" s="228"/>
      <c r="C1324" s="160"/>
      <c r="D1324" s="160"/>
      <c r="E1324" s="196"/>
      <c r="F1324" s="205"/>
      <c r="G1324" s="196"/>
      <c r="H1324" s="196"/>
      <c r="I1324" s="196"/>
      <c r="J1324" s="268"/>
      <c r="K1324" s="229"/>
      <c r="L1324" s="162"/>
      <c r="M1324" s="159"/>
      <c r="N1324" s="159"/>
      <c r="O1324" s="159"/>
      <c r="P1324" s="159"/>
      <c r="Q1324" s="159"/>
      <c r="R1324" s="159"/>
      <c r="S1324" s="159"/>
      <c r="T1324" s="159"/>
      <c r="U1324" s="267"/>
      <c r="V1324" s="159"/>
      <c r="W1324" s="230"/>
    </row>
    <row r="1325" spans="1:23" ht="21.5" customHeight="1">
      <c r="A1325" s="228"/>
      <c r="B1325" s="228"/>
      <c r="C1325" s="160"/>
      <c r="D1325" s="160"/>
      <c r="E1325" s="196"/>
      <c r="F1325" s="205"/>
      <c r="G1325" s="196"/>
      <c r="H1325" s="196"/>
      <c r="I1325" s="196"/>
      <c r="J1325" s="268"/>
      <c r="K1325" s="229"/>
      <c r="L1325" s="162"/>
      <c r="M1325" s="159"/>
      <c r="N1325" s="159"/>
      <c r="O1325" s="159"/>
      <c r="P1325" s="159"/>
      <c r="Q1325" s="159"/>
      <c r="R1325" s="159"/>
      <c r="S1325" s="159"/>
      <c r="T1325" s="159"/>
      <c r="U1325" s="267"/>
      <c r="V1325" s="159"/>
      <c r="W1325" s="230"/>
    </row>
    <row r="1326" spans="1:23" ht="21.5" customHeight="1">
      <c r="A1326" s="228"/>
      <c r="B1326" s="228"/>
      <c r="C1326" s="160"/>
      <c r="D1326" s="160"/>
      <c r="E1326" s="196"/>
      <c r="F1326" s="205"/>
      <c r="G1326" s="196"/>
      <c r="H1326" s="196"/>
      <c r="I1326" s="196"/>
      <c r="J1326" s="268"/>
      <c r="K1326" s="229"/>
      <c r="L1326" s="162"/>
      <c r="M1326" s="159"/>
      <c r="N1326" s="159"/>
      <c r="O1326" s="159"/>
      <c r="P1326" s="159"/>
      <c r="Q1326" s="159"/>
      <c r="R1326" s="159"/>
      <c r="S1326" s="159"/>
      <c r="T1326" s="159"/>
      <c r="U1326" s="267"/>
      <c r="V1326" s="159"/>
      <c r="W1326" s="230"/>
    </row>
    <row r="1327" spans="1:23" ht="21.5" customHeight="1">
      <c r="A1327" s="228"/>
      <c r="B1327" s="228"/>
      <c r="C1327" s="160"/>
      <c r="D1327" s="160"/>
      <c r="E1327" s="196"/>
      <c r="F1327" s="205"/>
      <c r="G1327" s="196"/>
      <c r="H1327" s="196"/>
      <c r="I1327" s="196"/>
      <c r="J1327" s="268"/>
      <c r="K1327" s="229"/>
      <c r="L1327" s="162"/>
      <c r="M1327" s="159"/>
      <c r="N1327" s="159"/>
      <c r="O1327" s="159"/>
      <c r="P1327" s="159"/>
      <c r="Q1327" s="159"/>
      <c r="R1327" s="159"/>
      <c r="S1327" s="159"/>
      <c r="T1327" s="159"/>
      <c r="U1327" s="267"/>
      <c r="V1327" s="159"/>
      <c r="W1327" s="230"/>
    </row>
    <row r="1328" spans="1:23" ht="21.5" customHeight="1">
      <c r="A1328" s="228"/>
      <c r="B1328" s="228"/>
      <c r="C1328" s="160"/>
      <c r="D1328" s="160"/>
      <c r="E1328" s="196"/>
      <c r="F1328" s="205"/>
      <c r="G1328" s="196"/>
      <c r="H1328" s="196"/>
      <c r="I1328" s="196"/>
      <c r="J1328" s="268"/>
      <c r="K1328" s="229"/>
      <c r="L1328" s="162"/>
      <c r="M1328" s="159"/>
      <c r="N1328" s="159"/>
      <c r="O1328" s="159"/>
      <c r="P1328" s="159"/>
      <c r="Q1328" s="159"/>
      <c r="R1328" s="159"/>
      <c r="S1328" s="159"/>
      <c r="T1328" s="159"/>
      <c r="U1328" s="267"/>
      <c r="V1328" s="159"/>
      <c r="W1328" s="230"/>
    </row>
    <row r="1329" spans="1:23" ht="21.5" customHeight="1">
      <c r="A1329" s="228"/>
      <c r="B1329" s="228"/>
      <c r="C1329" s="160"/>
      <c r="D1329" s="160"/>
      <c r="E1329" s="196"/>
      <c r="F1329" s="205"/>
      <c r="G1329" s="196"/>
      <c r="H1329" s="196"/>
      <c r="I1329" s="196"/>
      <c r="J1329" s="268"/>
      <c r="K1329" s="229"/>
      <c r="L1329" s="162"/>
      <c r="M1329" s="159"/>
      <c r="N1329" s="159"/>
      <c r="O1329" s="159"/>
      <c r="P1329" s="159"/>
      <c r="Q1329" s="159"/>
      <c r="R1329" s="159"/>
      <c r="S1329" s="159"/>
      <c r="T1329" s="159"/>
      <c r="U1329" s="267"/>
      <c r="V1329" s="159"/>
      <c r="W1329" s="230"/>
    </row>
    <row r="1330" spans="1:23" ht="21.5" customHeight="1">
      <c r="A1330" s="228"/>
      <c r="B1330" s="228"/>
      <c r="C1330" s="160"/>
      <c r="D1330" s="160"/>
      <c r="E1330" s="196"/>
      <c r="F1330" s="205"/>
      <c r="G1330" s="196"/>
      <c r="H1330" s="196"/>
      <c r="I1330" s="196"/>
      <c r="J1330" s="268"/>
      <c r="K1330" s="229"/>
      <c r="L1330" s="162"/>
      <c r="M1330" s="159"/>
      <c r="N1330" s="159"/>
      <c r="O1330" s="159"/>
      <c r="P1330" s="159"/>
      <c r="Q1330" s="159"/>
      <c r="R1330" s="159"/>
      <c r="S1330" s="159"/>
      <c r="T1330" s="159"/>
      <c r="U1330" s="267"/>
      <c r="V1330" s="159"/>
      <c r="W1330" s="230"/>
    </row>
    <row r="1331" spans="1:23" ht="21.5" customHeight="1">
      <c r="A1331" s="228"/>
      <c r="B1331" s="228"/>
      <c r="C1331" s="160"/>
      <c r="D1331" s="160"/>
      <c r="E1331" s="196"/>
      <c r="F1331" s="205"/>
      <c r="G1331" s="196"/>
      <c r="H1331" s="196"/>
      <c r="I1331" s="196"/>
      <c r="J1331" s="268"/>
      <c r="K1331" s="229"/>
      <c r="L1331" s="162"/>
      <c r="M1331" s="159"/>
      <c r="N1331" s="159"/>
      <c r="O1331" s="159"/>
      <c r="P1331" s="159"/>
      <c r="Q1331" s="159"/>
      <c r="R1331" s="159"/>
      <c r="S1331" s="159"/>
      <c r="T1331" s="159"/>
      <c r="U1331" s="267"/>
      <c r="V1331" s="159"/>
      <c r="W1331" s="230"/>
    </row>
    <row r="1332" spans="1:23" ht="21.5" customHeight="1">
      <c r="A1332" s="228"/>
      <c r="B1332" s="228"/>
      <c r="C1332" s="160"/>
      <c r="D1332" s="160"/>
      <c r="E1332" s="196"/>
      <c r="F1332" s="205"/>
      <c r="G1332" s="196"/>
      <c r="H1332" s="196"/>
      <c r="I1332" s="196"/>
      <c r="J1332" s="268"/>
      <c r="K1332" s="229"/>
      <c r="L1332" s="162"/>
      <c r="M1332" s="159"/>
      <c r="N1332" s="159"/>
      <c r="O1332" s="159"/>
      <c r="P1332" s="159"/>
      <c r="Q1332" s="159"/>
      <c r="R1332" s="159"/>
      <c r="S1332" s="159"/>
      <c r="T1332" s="159"/>
      <c r="U1332" s="267"/>
      <c r="V1332" s="159"/>
      <c r="W1332" s="230"/>
    </row>
    <row r="1333" spans="1:23" ht="21.5" customHeight="1">
      <c r="A1333" s="228"/>
      <c r="B1333" s="228"/>
      <c r="C1333" s="160"/>
      <c r="D1333" s="160"/>
      <c r="E1333" s="196"/>
      <c r="F1333" s="205"/>
      <c r="G1333" s="196"/>
      <c r="H1333" s="196"/>
      <c r="I1333" s="196"/>
      <c r="J1333" s="268"/>
      <c r="K1333" s="229"/>
      <c r="L1333" s="162"/>
      <c r="M1333" s="159"/>
      <c r="N1333" s="159"/>
      <c r="O1333" s="159"/>
      <c r="P1333" s="159"/>
      <c r="Q1333" s="159"/>
      <c r="R1333" s="159"/>
      <c r="S1333" s="159"/>
      <c r="T1333" s="159"/>
      <c r="U1333" s="267"/>
      <c r="V1333" s="159"/>
      <c r="W1333" s="230"/>
    </row>
    <row r="1334" spans="1:23" ht="21.5" customHeight="1">
      <c r="A1334" s="228"/>
      <c r="B1334" s="228"/>
      <c r="C1334" s="160"/>
      <c r="D1334" s="160"/>
      <c r="E1334" s="196"/>
      <c r="F1334" s="205"/>
      <c r="G1334" s="196"/>
      <c r="H1334" s="196"/>
      <c r="I1334" s="196"/>
      <c r="J1334" s="268"/>
      <c r="K1334" s="229"/>
      <c r="L1334" s="162"/>
      <c r="M1334" s="159"/>
      <c r="N1334" s="159"/>
      <c r="O1334" s="159"/>
      <c r="P1334" s="159"/>
      <c r="Q1334" s="159"/>
      <c r="R1334" s="159"/>
      <c r="S1334" s="159"/>
      <c r="T1334" s="159"/>
      <c r="U1334" s="267"/>
      <c r="V1334" s="159"/>
      <c r="W1334" s="230"/>
    </row>
    <row r="1335" spans="1:23" ht="21.5" customHeight="1">
      <c r="A1335" s="228"/>
      <c r="B1335" s="228"/>
      <c r="C1335" s="160"/>
      <c r="D1335" s="160"/>
      <c r="E1335" s="196"/>
      <c r="F1335" s="205"/>
      <c r="G1335" s="196"/>
      <c r="H1335" s="196"/>
      <c r="I1335" s="196"/>
      <c r="J1335" s="268"/>
      <c r="K1335" s="229"/>
      <c r="L1335" s="162"/>
      <c r="M1335" s="159"/>
      <c r="N1335" s="159"/>
      <c r="O1335" s="159"/>
      <c r="P1335" s="159"/>
      <c r="Q1335" s="159"/>
      <c r="R1335" s="159"/>
      <c r="S1335" s="159"/>
      <c r="T1335" s="159"/>
      <c r="U1335" s="267"/>
      <c r="V1335" s="159"/>
      <c r="W1335" s="230"/>
    </row>
    <row r="1336" spans="1:23" ht="21.5" customHeight="1">
      <c r="A1336" s="228"/>
      <c r="B1336" s="228"/>
      <c r="C1336" s="160"/>
      <c r="D1336" s="160"/>
      <c r="E1336" s="196"/>
      <c r="F1336" s="205"/>
      <c r="G1336" s="196"/>
      <c r="H1336" s="196"/>
      <c r="I1336" s="196"/>
      <c r="J1336" s="268"/>
      <c r="K1336" s="229"/>
      <c r="L1336" s="162"/>
      <c r="M1336" s="159"/>
      <c r="N1336" s="159"/>
      <c r="O1336" s="159"/>
      <c r="P1336" s="159"/>
      <c r="Q1336" s="159"/>
      <c r="R1336" s="159"/>
      <c r="S1336" s="159"/>
      <c r="T1336" s="159"/>
      <c r="U1336" s="267"/>
      <c r="V1336" s="159"/>
      <c r="W1336" s="230"/>
    </row>
    <row r="1337" spans="1:23" ht="21.5" customHeight="1">
      <c r="A1337" s="228"/>
      <c r="B1337" s="228"/>
      <c r="C1337" s="160"/>
      <c r="D1337" s="160"/>
      <c r="E1337" s="196"/>
      <c r="F1337" s="205"/>
      <c r="G1337" s="196"/>
      <c r="H1337" s="196"/>
      <c r="I1337" s="196"/>
      <c r="J1337" s="268"/>
      <c r="K1337" s="229"/>
      <c r="L1337" s="162"/>
      <c r="M1337" s="159"/>
      <c r="N1337" s="159"/>
      <c r="O1337" s="159"/>
      <c r="P1337" s="159"/>
      <c r="Q1337" s="159"/>
      <c r="R1337" s="159"/>
      <c r="S1337" s="159"/>
      <c r="T1337" s="159"/>
      <c r="U1337" s="267"/>
      <c r="V1337" s="159"/>
      <c r="W1337" s="230"/>
    </row>
    <row r="1338" spans="1:23" ht="21.5" customHeight="1">
      <c r="A1338" s="228"/>
      <c r="B1338" s="228"/>
      <c r="C1338" s="160"/>
      <c r="D1338" s="160"/>
      <c r="E1338" s="196"/>
      <c r="F1338" s="205"/>
      <c r="G1338" s="196"/>
      <c r="H1338" s="196"/>
      <c r="I1338" s="196"/>
      <c r="J1338" s="268"/>
      <c r="K1338" s="229"/>
      <c r="L1338" s="162"/>
      <c r="M1338" s="159"/>
      <c r="N1338" s="159"/>
      <c r="O1338" s="159"/>
      <c r="P1338" s="159"/>
      <c r="Q1338" s="159"/>
      <c r="R1338" s="159"/>
      <c r="S1338" s="159"/>
      <c r="T1338" s="159"/>
      <c r="U1338" s="267"/>
      <c r="V1338" s="159"/>
      <c r="W1338" s="230"/>
    </row>
    <row r="1339" spans="1:23" ht="21.5" customHeight="1">
      <c r="A1339" s="228"/>
      <c r="B1339" s="228"/>
      <c r="C1339" s="160"/>
      <c r="D1339" s="160"/>
      <c r="E1339" s="196"/>
      <c r="F1339" s="205"/>
      <c r="G1339" s="196"/>
      <c r="H1339" s="196"/>
      <c r="I1339" s="196"/>
      <c r="J1339" s="268"/>
      <c r="K1339" s="229"/>
      <c r="L1339" s="162"/>
      <c r="M1339" s="159"/>
      <c r="N1339" s="159"/>
      <c r="O1339" s="159"/>
      <c r="P1339" s="159"/>
      <c r="Q1339" s="159"/>
      <c r="R1339" s="159"/>
      <c r="S1339" s="159"/>
      <c r="T1339" s="159"/>
      <c r="U1339" s="267"/>
      <c r="V1339" s="159"/>
      <c r="W1339" s="230"/>
    </row>
    <row r="1340" spans="1:23" ht="21.5" customHeight="1">
      <c r="A1340" s="228"/>
      <c r="B1340" s="228"/>
      <c r="C1340" s="160"/>
      <c r="D1340" s="160"/>
      <c r="E1340" s="196"/>
      <c r="F1340" s="205"/>
      <c r="G1340" s="196"/>
      <c r="H1340" s="196"/>
      <c r="I1340" s="196"/>
      <c r="J1340" s="268"/>
      <c r="K1340" s="229"/>
      <c r="L1340" s="162"/>
      <c r="M1340" s="159"/>
      <c r="N1340" s="159"/>
      <c r="O1340" s="159"/>
      <c r="P1340" s="159"/>
      <c r="Q1340" s="159"/>
      <c r="R1340" s="159"/>
      <c r="S1340" s="159"/>
      <c r="T1340" s="159"/>
      <c r="U1340" s="267"/>
      <c r="V1340" s="159"/>
      <c r="W1340" s="230"/>
    </row>
    <row r="1341" spans="1:23" ht="21.5" customHeight="1">
      <c r="A1341" s="228"/>
      <c r="B1341" s="228"/>
      <c r="C1341" s="160"/>
      <c r="D1341" s="160"/>
      <c r="E1341" s="196"/>
      <c r="F1341" s="205"/>
      <c r="G1341" s="196"/>
      <c r="H1341" s="196"/>
      <c r="I1341" s="196"/>
      <c r="J1341" s="268"/>
      <c r="K1341" s="229"/>
      <c r="L1341" s="162"/>
      <c r="M1341" s="159"/>
      <c r="N1341" s="159"/>
      <c r="O1341" s="159"/>
      <c r="P1341" s="159"/>
      <c r="Q1341" s="159"/>
      <c r="R1341" s="159"/>
      <c r="S1341" s="159"/>
      <c r="T1341" s="159"/>
      <c r="U1341" s="267"/>
      <c r="V1341" s="159"/>
      <c r="W1341" s="230"/>
    </row>
    <row r="1342" spans="1:23" ht="21.5" customHeight="1">
      <c r="A1342" s="228"/>
      <c r="B1342" s="228"/>
      <c r="C1342" s="160"/>
      <c r="D1342" s="160"/>
      <c r="E1342" s="196"/>
      <c r="F1342" s="205"/>
      <c r="G1342" s="196"/>
      <c r="H1342" s="196"/>
      <c r="I1342" s="196"/>
      <c r="J1342" s="268"/>
      <c r="K1342" s="229"/>
      <c r="L1342" s="162"/>
      <c r="M1342" s="159"/>
      <c r="N1342" s="159"/>
      <c r="O1342" s="159"/>
      <c r="P1342" s="159"/>
      <c r="Q1342" s="159"/>
      <c r="R1342" s="159"/>
      <c r="S1342" s="159"/>
      <c r="T1342" s="159"/>
      <c r="U1342" s="267"/>
      <c r="V1342" s="159"/>
      <c r="W1342" s="230"/>
    </row>
    <row r="1343" spans="1:23" ht="21.5" customHeight="1">
      <c r="A1343" s="228"/>
      <c r="B1343" s="228"/>
      <c r="C1343" s="160"/>
      <c r="D1343" s="160"/>
      <c r="E1343" s="196"/>
      <c r="F1343" s="205"/>
      <c r="G1343" s="196"/>
      <c r="H1343" s="196"/>
      <c r="I1343" s="196"/>
      <c r="J1343" s="268"/>
      <c r="K1343" s="229"/>
      <c r="L1343" s="162"/>
      <c r="M1343" s="159"/>
      <c r="N1343" s="159"/>
      <c r="O1343" s="159"/>
      <c r="P1343" s="159"/>
      <c r="Q1343" s="159"/>
      <c r="R1343" s="159"/>
      <c r="S1343" s="159"/>
      <c r="T1343" s="159"/>
      <c r="U1343" s="267"/>
      <c r="V1343" s="159"/>
      <c r="W1343" s="230"/>
    </row>
    <row r="1344" spans="1:23" ht="21.5" customHeight="1">
      <c r="A1344" s="228"/>
      <c r="B1344" s="228"/>
      <c r="C1344" s="160"/>
      <c r="D1344" s="160"/>
      <c r="E1344" s="196"/>
      <c r="F1344" s="205"/>
      <c r="G1344" s="196"/>
      <c r="H1344" s="196"/>
      <c r="I1344" s="196"/>
      <c r="J1344" s="268"/>
      <c r="K1344" s="229"/>
      <c r="L1344" s="162"/>
      <c r="M1344" s="159"/>
      <c r="N1344" s="159"/>
      <c r="O1344" s="159"/>
      <c r="P1344" s="159"/>
      <c r="Q1344" s="159"/>
      <c r="R1344" s="159"/>
      <c r="S1344" s="159"/>
      <c r="T1344" s="159"/>
      <c r="U1344" s="267"/>
      <c r="V1344" s="159"/>
      <c r="W1344" s="230"/>
    </row>
    <row r="1345" spans="1:23" ht="21.5" customHeight="1">
      <c r="A1345" s="228"/>
      <c r="B1345" s="228"/>
      <c r="C1345" s="160"/>
      <c r="D1345" s="160"/>
      <c r="E1345" s="196"/>
      <c r="F1345" s="205"/>
      <c r="G1345" s="196"/>
      <c r="H1345" s="196"/>
      <c r="I1345" s="196"/>
      <c r="J1345" s="268"/>
      <c r="K1345" s="229"/>
      <c r="L1345" s="162"/>
      <c r="M1345" s="159"/>
      <c r="N1345" s="159"/>
      <c r="O1345" s="159"/>
      <c r="P1345" s="159"/>
      <c r="Q1345" s="159"/>
      <c r="R1345" s="159"/>
      <c r="S1345" s="159"/>
      <c r="T1345" s="159"/>
      <c r="U1345" s="267"/>
      <c r="V1345" s="159"/>
      <c r="W1345" s="230"/>
    </row>
    <row r="1346" spans="1:23" ht="21.5" customHeight="1">
      <c r="A1346" s="228"/>
      <c r="B1346" s="228"/>
      <c r="C1346" s="160"/>
      <c r="D1346" s="160"/>
      <c r="E1346" s="196"/>
      <c r="F1346" s="205"/>
      <c r="G1346" s="196"/>
      <c r="H1346" s="196"/>
      <c r="I1346" s="196"/>
      <c r="J1346" s="268"/>
      <c r="K1346" s="229"/>
      <c r="L1346" s="162"/>
      <c r="M1346" s="159"/>
      <c r="N1346" s="159"/>
      <c r="O1346" s="159"/>
      <c r="P1346" s="159"/>
      <c r="Q1346" s="159"/>
      <c r="R1346" s="159"/>
      <c r="S1346" s="159"/>
      <c r="T1346" s="159"/>
      <c r="U1346" s="267"/>
      <c r="V1346" s="159"/>
      <c r="W1346" s="230"/>
    </row>
    <row r="1347" spans="1:23" ht="21.5" customHeight="1">
      <c r="A1347" s="228"/>
      <c r="B1347" s="228"/>
      <c r="C1347" s="160"/>
      <c r="D1347" s="160"/>
      <c r="E1347" s="196"/>
      <c r="F1347" s="205"/>
      <c r="G1347" s="196"/>
      <c r="H1347" s="196"/>
      <c r="I1347" s="196"/>
      <c r="J1347" s="268"/>
      <c r="K1347" s="229"/>
      <c r="L1347" s="162"/>
      <c r="M1347" s="159"/>
      <c r="N1347" s="159"/>
      <c r="O1347" s="159"/>
      <c r="P1347" s="159"/>
      <c r="Q1347" s="159"/>
      <c r="R1347" s="159"/>
      <c r="S1347" s="159"/>
      <c r="T1347" s="159"/>
      <c r="U1347" s="267"/>
      <c r="V1347" s="159"/>
      <c r="W1347" s="230"/>
    </row>
    <row r="1348" spans="1:23" ht="21.5" customHeight="1">
      <c r="A1348" s="228"/>
      <c r="B1348" s="228"/>
      <c r="C1348" s="160"/>
      <c r="D1348" s="160"/>
      <c r="E1348" s="196"/>
      <c r="F1348" s="205"/>
      <c r="G1348" s="196"/>
      <c r="H1348" s="196"/>
      <c r="I1348" s="196"/>
      <c r="J1348" s="268"/>
      <c r="K1348" s="229"/>
      <c r="L1348" s="162"/>
      <c r="M1348" s="159"/>
      <c r="N1348" s="159"/>
      <c r="O1348" s="159"/>
      <c r="P1348" s="159"/>
      <c r="Q1348" s="159"/>
      <c r="R1348" s="159"/>
      <c r="S1348" s="159"/>
      <c r="T1348" s="159"/>
      <c r="U1348" s="267"/>
      <c r="V1348" s="159"/>
      <c r="W1348" s="230"/>
    </row>
    <row r="1349" spans="1:23" ht="21.5" customHeight="1">
      <c r="A1349" s="228"/>
      <c r="B1349" s="228"/>
      <c r="C1349" s="160"/>
      <c r="D1349" s="160"/>
      <c r="E1349" s="196"/>
      <c r="F1349" s="205"/>
      <c r="G1349" s="196"/>
      <c r="H1349" s="196"/>
      <c r="I1349" s="196"/>
      <c r="J1349" s="268"/>
      <c r="K1349" s="229"/>
      <c r="L1349" s="162"/>
      <c r="M1349" s="159"/>
      <c r="N1349" s="159"/>
      <c r="O1349" s="159"/>
      <c r="P1349" s="159"/>
      <c r="Q1349" s="159"/>
      <c r="R1349" s="159"/>
      <c r="S1349" s="159"/>
      <c r="T1349" s="159"/>
      <c r="U1349" s="267"/>
      <c r="V1349" s="159"/>
      <c r="W1349" s="230"/>
    </row>
    <row r="1350" spans="1:23" ht="21.5" customHeight="1">
      <c r="A1350" s="228"/>
      <c r="B1350" s="228"/>
      <c r="C1350" s="160"/>
      <c r="D1350" s="160"/>
      <c r="E1350" s="196"/>
      <c r="F1350" s="205"/>
      <c r="G1350" s="196"/>
      <c r="H1350" s="196"/>
      <c r="I1350" s="196"/>
      <c r="J1350" s="268"/>
      <c r="K1350" s="229"/>
      <c r="L1350" s="162"/>
      <c r="M1350" s="159"/>
      <c r="N1350" s="159"/>
      <c r="O1350" s="159"/>
      <c r="P1350" s="159"/>
      <c r="Q1350" s="159"/>
      <c r="R1350" s="159"/>
      <c r="S1350" s="159"/>
      <c r="T1350" s="159"/>
      <c r="U1350" s="267"/>
      <c r="V1350" s="159"/>
      <c r="W1350" s="230"/>
    </row>
    <row r="1351" spans="1:23" ht="21.5" customHeight="1">
      <c r="A1351" s="228"/>
      <c r="B1351" s="228"/>
      <c r="C1351" s="160"/>
      <c r="D1351" s="160"/>
      <c r="E1351" s="196"/>
      <c r="F1351" s="205"/>
      <c r="G1351" s="196"/>
      <c r="H1351" s="196"/>
      <c r="I1351" s="196"/>
      <c r="J1351" s="268"/>
      <c r="K1351" s="229"/>
      <c r="L1351" s="162"/>
      <c r="M1351" s="159"/>
      <c r="N1351" s="159"/>
      <c r="O1351" s="159"/>
      <c r="P1351" s="159"/>
      <c r="Q1351" s="159"/>
      <c r="R1351" s="159"/>
      <c r="S1351" s="159"/>
      <c r="T1351" s="159"/>
      <c r="U1351" s="267"/>
      <c r="V1351" s="159"/>
      <c r="W1351" s="230"/>
    </row>
    <row r="1352" spans="1:23" ht="21.5" customHeight="1">
      <c r="A1352" s="228"/>
      <c r="B1352" s="228"/>
      <c r="C1352" s="160"/>
      <c r="D1352" s="160"/>
      <c r="E1352" s="196"/>
      <c r="F1352" s="205"/>
      <c r="G1352" s="196"/>
      <c r="H1352" s="196"/>
      <c r="I1352" s="196"/>
      <c r="J1352" s="268"/>
      <c r="K1352" s="229"/>
      <c r="L1352" s="162"/>
      <c r="M1352" s="159"/>
      <c r="N1352" s="159"/>
      <c r="O1352" s="159"/>
      <c r="P1352" s="159"/>
      <c r="Q1352" s="159"/>
      <c r="R1352" s="159"/>
      <c r="S1352" s="159"/>
      <c r="T1352" s="159"/>
      <c r="U1352" s="267"/>
      <c r="V1352" s="159"/>
      <c r="W1352" s="230"/>
    </row>
    <row r="1353" spans="1:23" ht="21.5" customHeight="1">
      <c r="A1353" s="228"/>
      <c r="B1353" s="228"/>
      <c r="C1353" s="160"/>
      <c r="D1353" s="160"/>
      <c r="E1353" s="196"/>
      <c r="F1353" s="205"/>
      <c r="G1353" s="196"/>
      <c r="H1353" s="196"/>
      <c r="I1353" s="196"/>
      <c r="J1353" s="268"/>
      <c r="K1353" s="229"/>
      <c r="L1353" s="162"/>
      <c r="M1353" s="159"/>
      <c r="N1353" s="159"/>
      <c r="O1353" s="159"/>
      <c r="P1353" s="159"/>
      <c r="Q1353" s="159"/>
      <c r="R1353" s="159"/>
      <c r="S1353" s="159"/>
      <c r="T1353" s="159"/>
      <c r="U1353" s="267"/>
      <c r="V1353" s="159"/>
      <c r="W1353" s="230"/>
    </row>
    <row r="1354" spans="1:23" ht="21.5" customHeight="1">
      <c r="A1354" s="228"/>
      <c r="B1354" s="228"/>
      <c r="C1354" s="160"/>
      <c r="D1354" s="160"/>
      <c r="E1354" s="196"/>
      <c r="F1354" s="205"/>
      <c r="G1354" s="196"/>
      <c r="H1354" s="196"/>
      <c r="I1354" s="196"/>
      <c r="J1354" s="268"/>
      <c r="K1354" s="229"/>
      <c r="L1354" s="162"/>
      <c r="M1354" s="159"/>
      <c r="N1354" s="159"/>
      <c r="O1354" s="159"/>
      <c r="P1354" s="159"/>
      <c r="Q1354" s="159"/>
      <c r="R1354" s="159"/>
      <c r="S1354" s="159"/>
      <c r="T1354" s="159"/>
      <c r="U1354" s="267"/>
      <c r="V1354" s="159"/>
      <c r="W1354" s="230"/>
    </row>
    <row r="1355" spans="1:23" ht="21.5" customHeight="1">
      <c r="A1355" s="228"/>
      <c r="B1355" s="228"/>
      <c r="C1355" s="160"/>
      <c r="D1355" s="160"/>
      <c r="E1355" s="196"/>
      <c r="F1355" s="205"/>
      <c r="G1355" s="196"/>
      <c r="H1355" s="196"/>
      <c r="I1355" s="196"/>
      <c r="J1355" s="268"/>
      <c r="K1355" s="229"/>
      <c r="L1355" s="162"/>
      <c r="M1355" s="159"/>
      <c r="N1355" s="159"/>
      <c r="O1355" s="159"/>
      <c r="P1355" s="159"/>
      <c r="Q1355" s="159"/>
      <c r="R1355" s="159"/>
      <c r="S1355" s="159"/>
      <c r="T1355" s="159"/>
      <c r="U1355" s="267"/>
      <c r="V1355" s="159"/>
      <c r="W1355" s="230"/>
    </row>
    <row r="1356" spans="1:23" ht="21.5" customHeight="1">
      <c r="A1356" s="228"/>
      <c r="B1356" s="228"/>
      <c r="C1356" s="160"/>
      <c r="D1356" s="160"/>
      <c r="E1356" s="196"/>
      <c r="F1356" s="205"/>
      <c r="G1356" s="196"/>
      <c r="H1356" s="196"/>
      <c r="I1356" s="196"/>
      <c r="J1356" s="268"/>
      <c r="K1356" s="229"/>
      <c r="L1356" s="162"/>
      <c r="M1356" s="159"/>
      <c r="N1356" s="159"/>
      <c r="O1356" s="159"/>
      <c r="P1356" s="159"/>
      <c r="Q1356" s="159"/>
      <c r="R1356" s="159"/>
      <c r="S1356" s="159"/>
      <c r="T1356" s="159"/>
      <c r="U1356" s="267"/>
      <c r="V1356" s="159"/>
      <c r="W1356" s="230"/>
    </row>
    <row r="1357" spans="1:23" ht="21.5" customHeight="1">
      <c r="A1357" s="228"/>
      <c r="B1357" s="228"/>
      <c r="C1357" s="160"/>
      <c r="D1357" s="160"/>
      <c r="E1357" s="196"/>
      <c r="F1357" s="205"/>
      <c r="G1357" s="196"/>
      <c r="H1357" s="196"/>
      <c r="I1357" s="196"/>
      <c r="J1357" s="268"/>
      <c r="K1357" s="229"/>
      <c r="L1357" s="162"/>
      <c r="M1357" s="159"/>
      <c r="N1357" s="159"/>
      <c r="O1357" s="159"/>
      <c r="P1357" s="159"/>
      <c r="Q1357" s="159"/>
      <c r="R1357" s="159"/>
      <c r="S1357" s="159"/>
      <c r="T1357" s="159"/>
      <c r="U1357" s="267"/>
      <c r="V1357" s="159"/>
      <c r="W1357" s="230"/>
    </row>
    <row r="1358" spans="1:23" ht="21.5" customHeight="1">
      <c r="A1358" s="228"/>
      <c r="B1358" s="228"/>
      <c r="C1358" s="160"/>
      <c r="D1358" s="160"/>
      <c r="E1358" s="196"/>
      <c r="F1358" s="205"/>
      <c r="G1358" s="196"/>
      <c r="H1358" s="196"/>
      <c r="I1358" s="196"/>
      <c r="J1358" s="268"/>
      <c r="K1358" s="229"/>
      <c r="L1358" s="162"/>
      <c r="M1358" s="159"/>
      <c r="N1358" s="159"/>
      <c r="O1358" s="159"/>
      <c r="P1358" s="159"/>
      <c r="Q1358" s="159"/>
      <c r="R1358" s="159"/>
      <c r="S1358" s="159"/>
      <c r="T1358" s="159"/>
      <c r="U1358" s="267"/>
      <c r="V1358" s="159"/>
      <c r="W1358" s="230"/>
    </row>
    <row r="1359" spans="1:23" ht="21.5" customHeight="1">
      <c r="A1359" s="228"/>
      <c r="B1359" s="228"/>
      <c r="C1359" s="160"/>
      <c r="D1359" s="160"/>
      <c r="E1359" s="196"/>
      <c r="F1359" s="205"/>
      <c r="G1359" s="196"/>
      <c r="H1359" s="196"/>
      <c r="I1359" s="196"/>
      <c r="J1359" s="268"/>
      <c r="K1359" s="229"/>
      <c r="L1359" s="162"/>
      <c r="M1359" s="159"/>
      <c r="N1359" s="159"/>
      <c r="O1359" s="159"/>
      <c r="P1359" s="159"/>
      <c r="Q1359" s="159"/>
      <c r="R1359" s="159"/>
      <c r="S1359" s="159"/>
      <c r="T1359" s="159"/>
      <c r="U1359" s="267"/>
      <c r="V1359" s="159"/>
      <c r="W1359" s="230"/>
    </row>
    <row r="1360" spans="1:23" ht="21.5" customHeight="1">
      <c r="A1360" s="228"/>
      <c r="B1360" s="228"/>
      <c r="C1360" s="160"/>
      <c r="D1360" s="160"/>
      <c r="E1360" s="196"/>
      <c r="F1360" s="205"/>
      <c r="G1360" s="196"/>
      <c r="H1360" s="196"/>
      <c r="I1360" s="196"/>
      <c r="J1360" s="268"/>
      <c r="K1360" s="229"/>
      <c r="L1360" s="162"/>
      <c r="M1360" s="159"/>
      <c r="N1360" s="159"/>
      <c r="O1360" s="159"/>
      <c r="P1360" s="159"/>
      <c r="Q1360" s="159"/>
      <c r="R1360" s="159"/>
      <c r="S1360" s="159"/>
      <c r="T1360" s="159"/>
      <c r="U1360" s="267"/>
      <c r="V1360" s="159"/>
      <c r="W1360" s="230"/>
    </row>
    <row r="1361" spans="1:23" ht="21.5" customHeight="1">
      <c r="A1361" s="228"/>
      <c r="B1361" s="228"/>
      <c r="C1361" s="160"/>
      <c r="D1361" s="160"/>
      <c r="E1361" s="196"/>
      <c r="F1361" s="205"/>
      <c r="G1361" s="196"/>
      <c r="H1361" s="196"/>
      <c r="I1361" s="196"/>
      <c r="J1361" s="268"/>
      <c r="K1361" s="229"/>
      <c r="L1361" s="162"/>
      <c r="M1361" s="159"/>
      <c r="N1361" s="159"/>
      <c r="O1361" s="159"/>
      <c r="P1361" s="159"/>
      <c r="Q1361" s="159"/>
      <c r="R1361" s="159"/>
      <c r="S1361" s="159"/>
      <c r="T1361" s="159"/>
      <c r="U1361" s="267"/>
      <c r="V1361" s="159"/>
      <c r="W1361" s="230"/>
    </row>
    <row r="1362" spans="1:23" ht="21.5" customHeight="1">
      <c r="A1362" s="228"/>
      <c r="B1362" s="228"/>
      <c r="C1362" s="160"/>
      <c r="D1362" s="160"/>
      <c r="E1362" s="196"/>
      <c r="F1362" s="205"/>
      <c r="G1362" s="196"/>
      <c r="H1362" s="196"/>
      <c r="I1362" s="196"/>
      <c r="J1362" s="268"/>
      <c r="K1362" s="229"/>
      <c r="L1362" s="162"/>
      <c r="M1362" s="159"/>
      <c r="N1362" s="159"/>
      <c r="O1362" s="159"/>
      <c r="P1362" s="159"/>
      <c r="Q1362" s="159"/>
      <c r="R1362" s="159"/>
      <c r="S1362" s="159"/>
      <c r="T1362" s="159"/>
      <c r="U1362" s="267"/>
      <c r="V1362" s="159"/>
      <c r="W1362" s="230"/>
    </row>
    <row r="1363" spans="1:23" ht="21.5" customHeight="1">
      <c r="A1363" s="228"/>
      <c r="B1363" s="228"/>
      <c r="C1363" s="160"/>
      <c r="D1363" s="160"/>
      <c r="E1363" s="196"/>
      <c r="F1363" s="205"/>
      <c r="G1363" s="196"/>
      <c r="H1363" s="196"/>
      <c r="I1363" s="196"/>
      <c r="J1363" s="268"/>
      <c r="K1363" s="229"/>
      <c r="L1363" s="162"/>
      <c r="M1363" s="159"/>
      <c r="N1363" s="159"/>
      <c r="O1363" s="159"/>
      <c r="P1363" s="159"/>
      <c r="Q1363" s="159"/>
      <c r="R1363" s="159"/>
      <c r="S1363" s="159"/>
      <c r="T1363" s="159"/>
      <c r="U1363" s="267"/>
      <c r="V1363" s="159"/>
      <c r="W1363" s="230"/>
    </row>
    <row r="1364" spans="1:23" ht="21.5" customHeight="1">
      <c r="A1364" s="228"/>
      <c r="B1364" s="228"/>
      <c r="C1364" s="160"/>
      <c r="D1364" s="160"/>
      <c r="E1364" s="196"/>
      <c r="F1364" s="205"/>
      <c r="G1364" s="196"/>
      <c r="H1364" s="196"/>
      <c r="I1364" s="196"/>
      <c r="J1364" s="268"/>
      <c r="K1364" s="229"/>
      <c r="L1364" s="162"/>
      <c r="M1364" s="159"/>
      <c r="N1364" s="159"/>
      <c r="O1364" s="159"/>
      <c r="P1364" s="159"/>
      <c r="Q1364" s="159"/>
      <c r="R1364" s="159"/>
      <c r="S1364" s="159"/>
      <c r="T1364" s="159"/>
      <c r="U1364" s="267"/>
      <c r="V1364" s="159"/>
      <c r="W1364" s="230"/>
    </row>
    <row r="1365" spans="1:23" ht="21.5" customHeight="1">
      <c r="A1365" s="228"/>
      <c r="B1365" s="228"/>
      <c r="C1365" s="160"/>
      <c r="D1365" s="160"/>
      <c r="E1365" s="196"/>
      <c r="F1365" s="205"/>
      <c r="G1365" s="196"/>
      <c r="H1365" s="196"/>
      <c r="I1365" s="196"/>
      <c r="J1365" s="268"/>
      <c r="K1365" s="229"/>
      <c r="L1365" s="162"/>
      <c r="M1365" s="159"/>
      <c r="N1365" s="159"/>
      <c r="O1365" s="159"/>
      <c r="P1365" s="159"/>
      <c r="Q1365" s="159"/>
      <c r="R1365" s="159"/>
      <c r="S1365" s="159"/>
      <c r="T1365" s="159"/>
      <c r="U1365" s="267"/>
      <c r="V1365" s="159"/>
      <c r="W1365" s="230"/>
    </row>
    <row r="1366" spans="1:23" ht="21.5" customHeight="1">
      <c r="A1366" s="228"/>
      <c r="B1366" s="228"/>
      <c r="C1366" s="160"/>
      <c r="D1366" s="160"/>
      <c r="E1366" s="196"/>
      <c r="F1366" s="205"/>
      <c r="G1366" s="196"/>
      <c r="H1366" s="196"/>
      <c r="I1366" s="196"/>
      <c r="J1366" s="268"/>
      <c r="K1366" s="229"/>
      <c r="L1366" s="162"/>
      <c r="M1366" s="159"/>
      <c r="N1366" s="159"/>
      <c r="O1366" s="159"/>
      <c r="P1366" s="159"/>
      <c r="Q1366" s="159"/>
      <c r="R1366" s="159"/>
      <c r="S1366" s="159"/>
      <c r="T1366" s="159"/>
      <c r="U1366" s="267"/>
      <c r="V1366" s="159"/>
      <c r="W1366" s="230"/>
    </row>
    <row r="1367" spans="1:23" ht="21.5" customHeight="1">
      <c r="A1367" s="228"/>
      <c r="B1367" s="228"/>
      <c r="C1367" s="160"/>
      <c r="D1367" s="160"/>
      <c r="E1367" s="196"/>
      <c r="F1367" s="205"/>
      <c r="G1367" s="196"/>
      <c r="H1367" s="196"/>
      <c r="I1367" s="196"/>
      <c r="J1367" s="268"/>
      <c r="K1367" s="229"/>
      <c r="L1367" s="162"/>
      <c r="M1367" s="159"/>
      <c r="N1367" s="159"/>
      <c r="O1367" s="159"/>
      <c r="P1367" s="159"/>
      <c r="Q1367" s="159"/>
      <c r="R1367" s="159"/>
      <c r="S1367" s="159"/>
      <c r="T1367" s="159"/>
      <c r="U1367" s="267"/>
      <c r="V1367" s="159"/>
      <c r="W1367" s="230"/>
    </row>
    <row r="1368" spans="1:23" ht="21.5" customHeight="1">
      <c r="A1368" s="228"/>
      <c r="B1368" s="228"/>
      <c r="C1368" s="160"/>
      <c r="D1368" s="160"/>
      <c r="E1368" s="196"/>
      <c r="F1368" s="205"/>
      <c r="G1368" s="196"/>
      <c r="H1368" s="196"/>
      <c r="I1368" s="196"/>
      <c r="J1368" s="268"/>
      <c r="K1368" s="229"/>
      <c r="L1368" s="162"/>
      <c r="M1368" s="159"/>
      <c r="N1368" s="159"/>
      <c r="O1368" s="159"/>
      <c r="P1368" s="159"/>
      <c r="Q1368" s="159"/>
      <c r="R1368" s="159"/>
      <c r="S1368" s="159"/>
      <c r="T1368" s="159"/>
      <c r="U1368" s="267"/>
      <c r="V1368" s="159"/>
      <c r="W1368" s="230"/>
    </row>
    <row r="1369" spans="1:23" ht="21.5" customHeight="1">
      <c r="A1369" s="228"/>
      <c r="B1369" s="228"/>
      <c r="C1369" s="160"/>
      <c r="D1369" s="160"/>
      <c r="E1369" s="196"/>
      <c r="F1369" s="205"/>
      <c r="G1369" s="196"/>
      <c r="H1369" s="196"/>
      <c r="I1369" s="196"/>
      <c r="J1369" s="268"/>
      <c r="K1369" s="229"/>
      <c r="L1369" s="162"/>
      <c r="M1369" s="159"/>
      <c r="N1369" s="159"/>
      <c r="O1369" s="159"/>
      <c r="P1369" s="159"/>
      <c r="Q1369" s="159"/>
      <c r="R1369" s="159"/>
      <c r="S1369" s="159"/>
      <c r="T1369" s="159"/>
      <c r="U1369" s="267"/>
      <c r="V1369" s="159"/>
      <c r="W1369" s="230"/>
    </row>
    <row r="1370" spans="1:23" ht="21.5" customHeight="1">
      <c r="A1370" s="228"/>
      <c r="B1370" s="228"/>
      <c r="C1370" s="160"/>
      <c r="D1370" s="160"/>
      <c r="E1370" s="196"/>
      <c r="F1370" s="205"/>
      <c r="G1370" s="196"/>
      <c r="H1370" s="196"/>
      <c r="I1370" s="196"/>
      <c r="J1370" s="268"/>
      <c r="K1370" s="229"/>
      <c r="L1370" s="162"/>
      <c r="M1370" s="159"/>
      <c r="N1370" s="159"/>
      <c r="O1370" s="159"/>
      <c r="P1370" s="159"/>
      <c r="Q1370" s="159"/>
      <c r="R1370" s="159"/>
      <c r="S1370" s="159"/>
      <c r="T1370" s="159"/>
      <c r="U1370" s="267"/>
      <c r="V1370" s="159"/>
      <c r="W1370" s="230"/>
    </row>
    <row r="1371" spans="1:23" ht="21.5" customHeight="1">
      <c r="A1371" s="228"/>
      <c r="B1371" s="228"/>
      <c r="C1371" s="160"/>
      <c r="D1371" s="160"/>
      <c r="E1371" s="196"/>
      <c r="F1371" s="205"/>
      <c r="G1371" s="196"/>
      <c r="H1371" s="196"/>
      <c r="I1371" s="196"/>
      <c r="J1371" s="268"/>
      <c r="K1371" s="229"/>
      <c r="L1371" s="162"/>
      <c r="M1371" s="159"/>
      <c r="N1371" s="159"/>
      <c r="O1371" s="159"/>
      <c r="P1371" s="159"/>
      <c r="Q1371" s="159"/>
      <c r="R1371" s="159"/>
      <c r="S1371" s="159"/>
      <c r="T1371" s="159"/>
      <c r="U1371" s="267"/>
      <c r="V1371" s="159"/>
      <c r="W1371" s="230"/>
    </row>
    <row r="1372" spans="1:23" ht="21.5" customHeight="1">
      <c r="A1372" s="228"/>
      <c r="B1372" s="228"/>
      <c r="C1372" s="160"/>
      <c r="D1372" s="160"/>
      <c r="E1372" s="196"/>
      <c r="F1372" s="205"/>
      <c r="G1372" s="196"/>
      <c r="H1372" s="196"/>
      <c r="I1372" s="196"/>
      <c r="J1372" s="268"/>
      <c r="K1372" s="229"/>
      <c r="L1372" s="162"/>
      <c r="M1372" s="159"/>
      <c r="N1372" s="159"/>
      <c r="O1372" s="159"/>
      <c r="P1372" s="159"/>
      <c r="Q1372" s="159"/>
      <c r="R1372" s="159"/>
      <c r="S1372" s="159"/>
      <c r="T1372" s="159"/>
      <c r="U1372" s="267"/>
      <c r="V1372" s="159"/>
      <c r="W1372" s="230"/>
    </row>
    <row r="1373" spans="1:23" ht="21.5" customHeight="1">
      <c r="A1373" s="228"/>
      <c r="B1373" s="228"/>
      <c r="C1373" s="160"/>
      <c r="D1373" s="160"/>
      <c r="E1373" s="196"/>
      <c r="F1373" s="205"/>
      <c r="G1373" s="196"/>
      <c r="H1373" s="196"/>
      <c r="I1373" s="196"/>
      <c r="J1373" s="268"/>
      <c r="K1373" s="229"/>
      <c r="L1373" s="162"/>
      <c r="M1373" s="159"/>
      <c r="N1373" s="159"/>
      <c r="O1373" s="159"/>
      <c r="P1373" s="159"/>
      <c r="Q1373" s="159"/>
      <c r="R1373" s="159"/>
      <c r="S1373" s="159"/>
      <c r="T1373" s="159"/>
      <c r="U1373" s="267"/>
      <c r="V1373" s="159"/>
      <c r="W1373" s="230"/>
    </row>
    <row r="1374" spans="1:23" ht="21.5" customHeight="1">
      <c r="A1374" s="228"/>
      <c r="B1374" s="228"/>
      <c r="C1374" s="160"/>
      <c r="D1374" s="160"/>
      <c r="E1374" s="196"/>
      <c r="F1374" s="205"/>
      <c r="G1374" s="196"/>
      <c r="H1374" s="196"/>
      <c r="I1374" s="196"/>
      <c r="J1374" s="268"/>
      <c r="K1374" s="229"/>
      <c r="L1374" s="162"/>
      <c r="M1374" s="159"/>
      <c r="N1374" s="159"/>
      <c r="O1374" s="159"/>
      <c r="P1374" s="159"/>
      <c r="Q1374" s="159"/>
      <c r="R1374" s="159"/>
      <c r="S1374" s="159"/>
      <c r="T1374" s="159"/>
      <c r="U1374" s="267"/>
      <c r="V1374" s="159"/>
      <c r="W1374" s="230"/>
    </row>
    <row r="1375" spans="1:23" ht="21.5" customHeight="1">
      <c r="A1375" s="228"/>
      <c r="B1375" s="228"/>
      <c r="C1375" s="160"/>
      <c r="D1375" s="160"/>
      <c r="E1375" s="196"/>
      <c r="F1375" s="205"/>
      <c r="G1375" s="196"/>
      <c r="H1375" s="196"/>
      <c r="I1375" s="196"/>
      <c r="J1375" s="268"/>
      <c r="K1375" s="229"/>
      <c r="L1375" s="162"/>
      <c r="M1375" s="159"/>
      <c r="N1375" s="159"/>
      <c r="O1375" s="159"/>
      <c r="P1375" s="159"/>
      <c r="Q1375" s="159"/>
      <c r="R1375" s="159"/>
      <c r="S1375" s="159"/>
      <c r="T1375" s="159"/>
      <c r="U1375" s="267"/>
      <c r="V1375" s="159"/>
      <c r="W1375" s="230"/>
    </row>
    <row r="1376" spans="1:23" ht="21.5" customHeight="1">
      <c r="A1376" s="228"/>
      <c r="B1376" s="228"/>
      <c r="C1376" s="160"/>
      <c r="D1376" s="160"/>
      <c r="E1376" s="196"/>
      <c r="F1376" s="205"/>
      <c r="G1376" s="196"/>
      <c r="H1376" s="196"/>
      <c r="I1376" s="196"/>
      <c r="J1376" s="268"/>
      <c r="K1376" s="229"/>
      <c r="L1376" s="162"/>
      <c r="M1376" s="159"/>
      <c r="N1376" s="159"/>
      <c r="O1376" s="159"/>
      <c r="P1376" s="159"/>
      <c r="Q1376" s="159"/>
      <c r="R1376" s="159"/>
      <c r="S1376" s="159"/>
      <c r="T1376" s="159"/>
      <c r="U1376" s="267"/>
      <c r="V1376" s="159"/>
      <c r="W1376" s="230"/>
    </row>
    <row r="1377" spans="1:23" ht="21.5" customHeight="1">
      <c r="A1377" s="228"/>
      <c r="B1377" s="228"/>
      <c r="C1377" s="160"/>
      <c r="D1377" s="160"/>
      <c r="E1377" s="196"/>
      <c r="F1377" s="205"/>
      <c r="G1377" s="196"/>
      <c r="H1377" s="196"/>
      <c r="I1377" s="196"/>
      <c r="J1377" s="268"/>
      <c r="K1377" s="229"/>
      <c r="L1377" s="162"/>
      <c r="M1377" s="159"/>
      <c r="N1377" s="159"/>
      <c r="O1377" s="159"/>
      <c r="P1377" s="159"/>
      <c r="Q1377" s="159"/>
      <c r="R1377" s="159"/>
      <c r="S1377" s="159"/>
      <c r="T1377" s="159"/>
      <c r="U1377" s="267"/>
      <c r="V1377" s="159"/>
      <c r="W1377" s="230"/>
    </row>
    <row r="1378" spans="1:23" ht="21.5" customHeight="1">
      <c r="A1378" s="228"/>
      <c r="B1378" s="228"/>
      <c r="C1378" s="160"/>
      <c r="D1378" s="160"/>
      <c r="E1378" s="196"/>
      <c r="F1378" s="205"/>
      <c r="G1378" s="196"/>
      <c r="H1378" s="196"/>
      <c r="I1378" s="196"/>
      <c r="J1378" s="268"/>
      <c r="K1378" s="229"/>
      <c r="L1378" s="162"/>
      <c r="M1378" s="159"/>
      <c r="N1378" s="159"/>
      <c r="O1378" s="159"/>
      <c r="P1378" s="159"/>
      <c r="Q1378" s="159"/>
      <c r="R1378" s="159"/>
      <c r="S1378" s="159"/>
      <c r="T1378" s="159"/>
      <c r="U1378" s="267"/>
      <c r="V1378" s="159"/>
      <c r="W1378" s="230"/>
    </row>
    <row r="1379" spans="1:23" ht="21.5" customHeight="1">
      <c r="A1379" s="228"/>
      <c r="B1379" s="228"/>
      <c r="C1379" s="160"/>
      <c r="D1379" s="160"/>
      <c r="E1379" s="196"/>
      <c r="F1379" s="205"/>
      <c r="G1379" s="196"/>
      <c r="H1379" s="196"/>
      <c r="I1379" s="196"/>
      <c r="J1379" s="268"/>
      <c r="K1379" s="229"/>
      <c r="L1379" s="162"/>
      <c r="M1379" s="159"/>
      <c r="N1379" s="159"/>
      <c r="O1379" s="159"/>
      <c r="P1379" s="159"/>
      <c r="Q1379" s="159"/>
      <c r="R1379" s="159"/>
      <c r="S1379" s="159"/>
      <c r="T1379" s="159"/>
      <c r="U1379" s="267"/>
      <c r="V1379" s="159"/>
      <c r="W1379" s="230"/>
    </row>
    <row r="1380" spans="1:23" ht="21.5" customHeight="1">
      <c r="A1380" s="228"/>
      <c r="B1380" s="228"/>
      <c r="C1380" s="160"/>
      <c r="D1380" s="160"/>
      <c r="E1380" s="196"/>
      <c r="F1380" s="205"/>
      <c r="G1380" s="196"/>
      <c r="H1380" s="196"/>
      <c r="I1380" s="196"/>
      <c r="J1380" s="268"/>
      <c r="K1380" s="229"/>
      <c r="L1380" s="162"/>
      <c r="M1380" s="159"/>
      <c r="N1380" s="159"/>
      <c r="O1380" s="159"/>
      <c r="P1380" s="159"/>
      <c r="Q1380" s="159"/>
      <c r="R1380" s="159"/>
      <c r="S1380" s="159"/>
      <c r="T1380" s="159"/>
      <c r="U1380" s="267"/>
      <c r="V1380" s="159"/>
      <c r="W1380" s="230"/>
    </row>
    <row r="1381" spans="1:23" ht="21.5" customHeight="1">
      <c r="A1381" s="228"/>
      <c r="B1381" s="228"/>
      <c r="C1381" s="160"/>
      <c r="D1381" s="160"/>
      <c r="E1381" s="196"/>
      <c r="F1381" s="205"/>
      <c r="G1381" s="196"/>
      <c r="H1381" s="196"/>
      <c r="I1381" s="196"/>
      <c r="J1381" s="268"/>
      <c r="K1381" s="229"/>
      <c r="L1381" s="162"/>
      <c r="M1381" s="159"/>
      <c r="N1381" s="159"/>
      <c r="O1381" s="159"/>
      <c r="P1381" s="159"/>
      <c r="Q1381" s="159"/>
      <c r="R1381" s="159"/>
      <c r="S1381" s="159"/>
      <c r="T1381" s="159"/>
      <c r="U1381" s="267"/>
      <c r="V1381" s="159"/>
      <c r="W1381" s="230"/>
    </row>
    <row r="1382" spans="1:23" ht="21.5" customHeight="1">
      <c r="A1382" s="228"/>
      <c r="B1382" s="228"/>
      <c r="C1382" s="160"/>
      <c r="D1382" s="160"/>
      <c r="E1382" s="196"/>
      <c r="F1382" s="205"/>
      <c r="G1382" s="196"/>
      <c r="H1382" s="196"/>
      <c r="I1382" s="196"/>
      <c r="J1382" s="268"/>
      <c r="K1382" s="229"/>
      <c r="L1382" s="162"/>
      <c r="M1382" s="159"/>
      <c r="N1382" s="159"/>
      <c r="O1382" s="159"/>
      <c r="P1382" s="159"/>
      <c r="Q1382" s="159"/>
      <c r="R1382" s="159"/>
      <c r="S1382" s="159"/>
      <c r="T1382" s="159"/>
      <c r="U1382" s="267"/>
      <c r="V1382" s="159"/>
      <c r="W1382" s="230"/>
    </row>
    <row r="1383" spans="1:23" ht="21.5" customHeight="1">
      <c r="A1383" s="228"/>
      <c r="B1383" s="228"/>
      <c r="C1383" s="160"/>
      <c r="D1383" s="160"/>
      <c r="E1383" s="196"/>
      <c r="F1383" s="205"/>
      <c r="G1383" s="196"/>
      <c r="H1383" s="196"/>
      <c r="I1383" s="196"/>
      <c r="J1383" s="268"/>
      <c r="K1383" s="229"/>
      <c r="L1383" s="162"/>
      <c r="M1383" s="159"/>
      <c r="N1383" s="159"/>
      <c r="O1383" s="159"/>
      <c r="P1383" s="159"/>
      <c r="Q1383" s="159"/>
      <c r="R1383" s="159"/>
      <c r="S1383" s="159"/>
      <c r="T1383" s="159"/>
      <c r="U1383" s="267"/>
      <c r="V1383" s="159"/>
      <c r="W1383" s="230"/>
    </row>
    <row r="1384" spans="1:23" ht="21.5" customHeight="1">
      <c r="A1384" s="228"/>
      <c r="B1384" s="228"/>
      <c r="C1384" s="160"/>
      <c r="D1384" s="160"/>
      <c r="E1384" s="196"/>
      <c r="F1384" s="205"/>
      <c r="G1384" s="196"/>
      <c r="H1384" s="196"/>
      <c r="I1384" s="196"/>
      <c r="J1384" s="268"/>
      <c r="K1384" s="229"/>
      <c r="L1384" s="162"/>
      <c r="M1384" s="159"/>
      <c r="N1384" s="159"/>
      <c r="O1384" s="159"/>
      <c r="P1384" s="159"/>
      <c r="Q1384" s="159"/>
      <c r="R1384" s="159"/>
      <c r="S1384" s="159"/>
      <c r="T1384" s="159"/>
      <c r="U1384" s="267"/>
      <c r="V1384" s="159"/>
      <c r="W1384" s="230"/>
    </row>
    <row r="1385" spans="1:23" ht="21.5" customHeight="1">
      <c r="A1385" s="228"/>
      <c r="B1385" s="228"/>
      <c r="C1385" s="160"/>
      <c r="D1385" s="160"/>
      <c r="E1385" s="196"/>
      <c r="F1385" s="205"/>
      <c r="G1385" s="196"/>
      <c r="H1385" s="196"/>
      <c r="I1385" s="196"/>
      <c r="J1385" s="268"/>
      <c r="K1385" s="229"/>
      <c r="L1385" s="162"/>
      <c r="M1385" s="159"/>
      <c r="N1385" s="159"/>
      <c r="O1385" s="159"/>
      <c r="P1385" s="159"/>
      <c r="Q1385" s="159"/>
      <c r="R1385" s="159"/>
      <c r="S1385" s="159"/>
      <c r="T1385" s="159"/>
      <c r="U1385" s="267"/>
      <c r="V1385" s="159"/>
      <c r="W1385" s="230"/>
    </row>
    <row r="1386" spans="1:23" ht="21.5" customHeight="1">
      <c r="A1386" s="228"/>
      <c r="B1386" s="228"/>
      <c r="C1386" s="160"/>
      <c r="D1386" s="160"/>
      <c r="E1386" s="196"/>
      <c r="F1386" s="205"/>
      <c r="G1386" s="196"/>
      <c r="H1386" s="196"/>
      <c r="I1386" s="196"/>
      <c r="J1386" s="268"/>
      <c r="K1386" s="229"/>
      <c r="L1386" s="162"/>
      <c r="M1386" s="159"/>
      <c r="N1386" s="159"/>
      <c r="O1386" s="159"/>
      <c r="P1386" s="159"/>
      <c r="Q1386" s="159"/>
      <c r="R1386" s="159"/>
      <c r="S1386" s="159"/>
      <c r="T1386" s="159"/>
      <c r="U1386" s="267"/>
      <c r="V1386" s="159"/>
      <c r="W1386" s="230"/>
    </row>
    <row r="1387" spans="1:23" ht="21.5" customHeight="1">
      <c r="A1387" s="228"/>
      <c r="B1387" s="228"/>
      <c r="C1387" s="160"/>
      <c r="D1387" s="160"/>
      <c r="E1387" s="196"/>
      <c r="F1387" s="205"/>
      <c r="G1387" s="196"/>
      <c r="H1387" s="196"/>
      <c r="I1387" s="196"/>
      <c r="J1387" s="268"/>
      <c r="K1387" s="229"/>
      <c r="L1387" s="162"/>
      <c r="M1387" s="159"/>
      <c r="N1387" s="159"/>
      <c r="O1387" s="159"/>
      <c r="P1387" s="159"/>
      <c r="Q1387" s="159"/>
      <c r="R1387" s="159"/>
      <c r="S1387" s="159"/>
      <c r="T1387" s="159"/>
      <c r="U1387" s="267"/>
      <c r="V1387" s="159"/>
      <c r="W1387" s="230"/>
    </row>
    <row r="1388" spans="1:23" ht="21.5" customHeight="1">
      <c r="A1388" s="228"/>
      <c r="B1388" s="228"/>
      <c r="C1388" s="160"/>
      <c r="D1388" s="160"/>
      <c r="E1388" s="196"/>
      <c r="F1388" s="205"/>
      <c r="G1388" s="196"/>
      <c r="H1388" s="196"/>
      <c r="I1388" s="196"/>
      <c r="J1388" s="268"/>
      <c r="K1388" s="229"/>
      <c r="L1388" s="162"/>
      <c r="M1388" s="159"/>
      <c r="N1388" s="159"/>
      <c r="O1388" s="159"/>
      <c r="P1388" s="159"/>
      <c r="Q1388" s="159"/>
      <c r="R1388" s="159"/>
      <c r="S1388" s="159"/>
      <c r="T1388" s="159"/>
      <c r="U1388" s="267"/>
      <c r="V1388" s="159"/>
      <c r="W1388" s="230"/>
    </row>
    <row r="1389" spans="1:23" ht="21.5" customHeight="1">
      <c r="A1389" s="228"/>
      <c r="B1389" s="228"/>
      <c r="C1389" s="160"/>
      <c r="D1389" s="160"/>
      <c r="E1389" s="196"/>
      <c r="F1389" s="205"/>
      <c r="G1389" s="196"/>
      <c r="H1389" s="196"/>
      <c r="I1389" s="196"/>
      <c r="J1389" s="268"/>
      <c r="K1389" s="229"/>
      <c r="L1389" s="162"/>
      <c r="M1389" s="159"/>
      <c r="N1389" s="159"/>
      <c r="O1389" s="159"/>
      <c r="P1389" s="159"/>
      <c r="Q1389" s="159"/>
      <c r="R1389" s="159"/>
      <c r="S1389" s="159"/>
      <c r="T1389" s="159"/>
      <c r="U1389" s="267"/>
      <c r="V1389" s="159"/>
      <c r="W1389" s="230"/>
    </row>
    <row r="1390" spans="1:23" ht="21.5" customHeight="1">
      <c r="A1390" s="228"/>
      <c r="B1390" s="228"/>
      <c r="C1390" s="160"/>
      <c r="D1390" s="160"/>
      <c r="E1390" s="196"/>
      <c r="F1390" s="205"/>
      <c r="G1390" s="196"/>
      <c r="H1390" s="196"/>
      <c r="I1390" s="196"/>
      <c r="J1390" s="268"/>
      <c r="K1390" s="229"/>
      <c r="L1390" s="162"/>
      <c r="M1390" s="159"/>
      <c r="N1390" s="159"/>
      <c r="O1390" s="159"/>
      <c r="P1390" s="159"/>
      <c r="Q1390" s="159"/>
      <c r="R1390" s="159"/>
      <c r="S1390" s="159"/>
      <c r="T1390" s="159"/>
      <c r="U1390" s="267"/>
      <c r="V1390" s="159"/>
      <c r="W1390" s="230"/>
    </row>
    <row r="1391" spans="1:23" ht="21.5" customHeight="1">
      <c r="A1391" s="228"/>
      <c r="B1391" s="228"/>
      <c r="C1391" s="160"/>
      <c r="D1391" s="160"/>
      <c r="E1391" s="196"/>
      <c r="F1391" s="205"/>
      <c r="G1391" s="196"/>
      <c r="H1391" s="196"/>
      <c r="I1391" s="196"/>
      <c r="J1391" s="268"/>
      <c r="K1391" s="229"/>
      <c r="L1391" s="162"/>
      <c r="M1391" s="159"/>
      <c r="N1391" s="159"/>
      <c r="O1391" s="159"/>
      <c r="P1391" s="159"/>
      <c r="Q1391" s="159"/>
      <c r="R1391" s="159"/>
      <c r="S1391" s="159"/>
      <c r="T1391" s="159"/>
      <c r="U1391" s="267"/>
      <c r="V1391" s="159"/>
      <c r="W1391" s="230"/>
    </row>
    <row r="1392" spans="1:23" ht="21.5" customHeight="1">
      <c r="A1392" s="228"/>
      <c r="B1392" s="228"/>
      <c r="C1392" s="160"/>
      <c r="D1392" s="160"/>
      <c r="E1392" s="196"/>
      <c r="F1392" s="205"/>
      <c r="G1392" s="196"/>
      <c r="H1392" s="196"/>
      <c r="I1392" s="196"/>
      <c r="J1392" s="268"/>
      <c r="K1392" s="229"/>
      <c r="L1392" s="162"/>
      <c r="M1392" s="159"/>
      <c r="N1392" s="159"/>
      <c r="O1392" s="159"/>
      <c r="P1392" s="159"/>
      <c r="Q1392" s="159"/>
      <c r="R1392" s="159"/>
      <c r="S1392" s="159"/>
      <c r="T1392" s="159"/>
      <c r="U1392" s="267"/>
      <c r="V1392" s="159"/>
      <c r="W1392" s="230"/>
    </row>
    <row r="1393" spans="1:23" ht="21.5" customHeight="1">
      <c r="A1393" s="228"/>
      <c r="B1393" s="228"/>
      <c r="C1393" s="160"/>
      <c r="D1393" s="160"/>
      <c r="E1393" s="196"/>
      <c r="F1393" s="205"/>
      <c r="G1393" s="196"/>
      <c r="H1393" s="196"/>
      <c r="I1393" s="196"/>
      <c r="J1393" s="268"/>
      <c r="K1393" s="229"/>
      <c r="L1393" s="162"/>
      <c r="M1393" s="159"/>
      <c r="N1393" s="159"/>
      <c r="O1393" s="159"/>
      <c r="P1393" s="159"/>
      <c r="Q1393" s="159"/>
      <c r="R1393" s="159"/>
      <c r="S1393" s="159"/>
      <c r="T1393" s="159"/>
      <c r="U1393" s="267"/>
      <c r="V1393" s="159"/>
      <c r="W1393" s="230"/>
    </row>
    <row r="1394" spans="1:23" ht="21.5" customHeight="1">
      <c r="A1394" s="228"/>
      <c r="B1394" s="228"/>
      <c r="C1394" s="160"/>
      <c r="D1394" s="160"/>
      <c r="E1394" s="196"/>
      <c r="F1394" s="205"/>
      <c r="G1394" s="196"/>
      <c r="H1394" s="196"/>
      <c r="I1394" s="196"/>
      <c r="J1394" s="268"/>
      <c r="K1394" s="229"/>
      <c r="L1394" s="162"/>
      <c r="M1394" s="159"/>
      <c r="N1394" s="159"/>
      <c r="O1394" s="159"/>
      <c r="P1394" s="159"/>
      <c r="Q1394" s="159"/>
      <c r="R1394" s="159"/>
      <c r="S1394" s="159"/>
      <c r="T1394" s="159"/>
      <c r="U1394" s="267"/>
      <c r="V1394" s="159"/>
      <c r="W1394" s="230"/>
    </row>
    <row r="1395" spans="1:23" ht="21.5" customHeight="1">
      <c r="A1395" s="228"/>
      <c r="B1395" s="228"/>
      <c r="C1395" s="160"/>
      <c r="D1395" s="160"/>
      <c r="E1395" s="196"/>
      <c r="F1395" s="205"/>
      <c r="G1395" s="196"/>
      <c r="H1395" s="196"/>
      <c r="I1395" s="196"/>
      <c r="J1395" s="268"/>
      <c r="K1395" s="229"/>
      <c r="L1395" s="162"/>
      <c r="M1395" s="159"/>
      <c r="N1395" s="159"/>
      <c r="O1395" s="159"/>
      <c r="P1395" s="159"/>
      <c r="Q1395" s="159"/>
      <c r="R1395" s="159"/>
      <c r="S1395" s="159"/>
      <c r="T1395" s="159"/>
      <c r="U1395" s="267"/>
      <c r="V1395" s="159"/>
      <c r="W1395" s="230"/>
    </row>
    <row r="1396" spans="1:23" ht="21.5" customHeight="1">
      <c r="A1396" s="228"/>
      <c r="B1396" s="228"/>
      <c r="C1396" s="160"/>
      <c r="D1396" s="160"/>
      <c r="E1396" s="196"/>
      <c r="F1396" s="205"/>
      <c r="G1396" s="196"/>
      <c r="H1396" s="196"/>
      <c r="I1396" s="196"/>
      <c r="J1396" s="268"/>
      <c r="K1396" s="229"/>
      <c r="L1396" s="162"/>
      <c r="M1396" s="159"/>
      <c r="N1396" s="159"/>
      <c r="O1396" s="159"/>
      <c r="P1396" s="159"/>
      <c r="Q1396" s="159"/>
      <c r="R1396" s="159"/>
      <c r="S1396" s="159"/>
      <c r="T1396" s="159"/>
      <c r="U1396" s="267"/>
      <c r="V1396" s="159"/>
      <c r="W1396" s="230"/>
    </row>
    <row r="1397" spans="1:23" ht="21.5" customHeight="1">
      <c r="A1397" s="228"/>
      <c r="B1397" s="228"/>
      <c r="C1397" s="160"/>
      <c r="D1397" s="160"/>
      <c r="E1397" s="196"/>
      <c r="F1397" s="205"/>
      <c r="G1397" s="196"/>
      <c r="H1397" s="196"/>
      <c r="I1397" s="196"/>
      <c r="J1397" s="268"/>
      <c r="K1397" s="229"/>
      <c r="L1397" s="162"/>
      <c r="M1397" s="159"/>
      <c r="N1397" s="159"/>
      <c r="O1397" s="159"/>
      <c r="P1397" s="159"/>
      <c r="Q1397" s="159"/>
      <c r="R1397" s="159"/>
      <c r="S1397" s="159"/>
      <c r="T1397" s="159"/>
      <c r="U1397" s="267"/>
      <c r="V1397" s="159"/>
      <c r="W1397" s="230"/>
    </row>
    <row r="1398" spans="1:23" ht="21.5" customHeight="1">
      <c r="A1398" s="228"/>
      <c r="B1398" s="228"/>
      <c r="C1398" s="160"/>
      <c r="D1398" s="160"/>
      <c r="E1398" s="196"/>
      <c r="F1398" s="205"/>
      <c r="G1398" s="196"/>
      <c r="H1398" s="196"/>
      <c r="I1398" s="196"/>
      <c r="J1398" s="268"/>
      <c r="K1398" s="229"/>
      <c r="L1398" s="162"/>
      <c r="M1398" s="159"/>
      <c r="N1398" s="159"/>
      <c r="O1398" s="159"/>
      <c r="P1398" s="159"/>
      <c r="Q1398" s="159"/>
      <c r="R1398" s="159"/>
      <c r="S1398" s="159"/>
      <c r="T1398" s="159"/>
      <c r="U1398" s="267"/>
      <c r="V1398" s="159"/>
      <c r="W1398" s="230"/>
    </row>
    <row r="1399" spans="1:23" ht="21.5" customHeight="1">
      <c r="A1399" s="228"/>
      <c r="B1399" s="228"/>
      <c r="C1399" s="160"/>
      <c r="D1399" s="160"/>
      <c r="E1399" s="196"/>
      <c r="F1399" s="205"/>
      <c r="G1399" s="196"/>
      <c r="H1399" s="196"/>
      <c r="I1399" s="196"/>
      <c r="J1399" s="268"/>
      <c r="K1399" s="229"/>
      <c r="L1399" s="162"/>
      <c r="M1399" s="159"/>
      <c r="N1399" s="159"/>
      <c r="O1399" s="159"/>
      <c r="P1399" s="159"/>
      <c r="Q1399" s="159"/>
      <c r="R1399" s="159"/>
      <c r="S1399" s="159"/>
      <c r="T1399" s="159"/>
      <c r="U1399" s="267"/>
      <c r="V1399" s="159"/>
      <c r="W1399" s="230"/>
    </row>
    <row r="1400" spans="1:23" ht="21.5" customHeight="1">
      <c r="A1400" s="228"/>
      <c r="B1400" s="228"/>
      <c r="C1400" s="160"/>
      <c r="D1400" s="160"/>
      <c r="E1400" s="196"/>
      <c r="F1400" s="205"/>
      <c r="G1400" s="196"/>
      <c r="H1400" s="196"/>
      <c r="I1400" s="196"/>
      <c r="J1400" s="268"/>
      <c r="K1400" s="229"/>
      <c r="L1400" s="162"/>
      <c r="M1400" s="159"/>
      <c r="N1400" s="159"/>
      <c r="O1400" s="159"/>
      <c r="P1400" s="159"/>
      <c r="Q1400" s="159"/>
      <c r="R1400" s="159"/>
      <c r="S1400" s="159"/>
      <c r="T1400" s="159"/>
      <c r="U1400" s="267"/>
      <c r="V1400" s="159"/>
      <c r="W1400" s="230"/>
    </row>
    <row r="1401" spans="1:23" ht="21.5" customHeight="1">
      <c r="A1401" s="228"/>
      <c r="B1401" s="228"/>
      <c r="C1401" s="160"/>
      <c r="D1401" s="160"/>
      <c r="E1401" s="196"/>
      <c r="F1401" s="205"/>
      <c r="G1401" s="196"/>
      <c r="H1401" s="196"/>
      <c r="I1401" s="196"/>
      <c r="J1401" s="268"/>
      <c r="K1401" s="229"/>
      <c r="L1401" s="162"/>
      <c r="M1401" s="159"/>
      <c r="N1401" s="159"/>
      <c r="O1401" s="159"/>
      <c r="P1401" s="159"/>
      <c r="Q1401" s="159"/>
      <c r="R1401" s="159"/>
      <c r="S1401" s="159"/>
      <c r="T1401" s="159"/>
      <c r="U1401" s="267"/>
      <c r="V1401" s="159"/>
      <c r="W1401" s="230"/>
    </row>
    <row r="1402" spans="1:23" ht="21.5" customHeight="1">
      <c r="A1402" s="228"/>
      <c r="B1402" s="228"/>
      <c r="C1402" s="160"/>
      <c r="D1402" s="160"/>
      <c r="E1402" s="196"/>
      <c r="F1402" s="205"/>
      <c r="G1402" s="196"/>
      <c r="H1402" s="196"/>
      <c r="I1402" s="196"/>
      <c r="J1402" s="268"/>
      <c r="K1402" s="229"/>
      <c r="L1402" s="162"/>
      <c r="M1402" s="159"/>
      <c r="N1402" s="159"/>
      <c r="O1402" s="159"/>
      <c r="P1402" s="159"/>
      <c r="Q1402" s="159"/>
      <c r="R1402" s="159"/>
      <c r="S1402" s="159"/>
      <c r="T1402" s="159"/>
      <c r="U1402" s="267"/>
      <c r="V1402" s="159"/>
      <c r="W1402" s="230"/>
    </row>
    <row r="1403" spans="1:23" ht="21.5" customHeight="1">
      <c r="A1403" s="228"/>
      <c r="B1403" s="228"/>
      <c r="C1403" s="160"/>
      <c r="D1403" s="160"/>
      <c r="E1403" s="196"/>
      <c r="F1403" s="205"/>
      <c r="G1403" s="196"/>
      <c r="H1403" s="196"/>
      <c r="I1403" s="196"/>
      <c r="J1403" s="268"/>
      <c r="K1403" s="229"/>
      <c r="L1403" s="162"/>
      <c r="M1403" s="159"/>
      <c r="N1403" s="159"/>
      <c r="O1403" s="159"/>
      <c r="P1403" s="159"/>
      <c r="Q1403" s="159"/>
      <c r="R1403" s="159"/>
      <c r="S1403" s="159"/>
      <c r="T1403" s="159"/>
      <c r="U1403" s="267"/>
      <c r="V1403" s="159"/>
      <c r="W1403" s="230"/>
    </row>
    <row r="1404" spans="1:23" ht="21.5" customHeight="1">
      <c r="A1404" s="228"/>
      <c r="B1404" s="228"/>
      <c r="C1404" s="160"/>
      <c r="D1404" s="160"/>
      <c r="E1404" s="196"/>
      <c r="F1404" s="205"/>
      <c r="G1404" s="196"/>
      <c r="H1404" s="196"/>
      <c r="I1404" s="196"/>
      <c r="J1404" s="268"/>
      <c r="K1404" s="229"/>
      <c r="L1404" s="162"/>
      <c r="M1404" s="159"/>
      <c r="N1404" s="159"/>
      <c r="O1404" s="159"/>
      <c r="P1404" s="159"/>
      <c r="Q1404" s="159"/>
      <c r="R1404" s="159"/>
      <c r="S1404" s="159"/>
      <c r="T1404" s="159"/>
      <c r="U1404" s="267"/>
      <c r="V1404" s="159"/>
      <c r="W1404" s="230"/>
    </row>
    <row r="1405" spans="1:23" ht="21.5" customHeight="1">
      <c r="A1405" s="228"/>
      <c r="B1405" s="228"/>
      <c r="C1405" s="160"/>
      <c r="D1405" s="160"/>
      <c r="E1405" s="196"/>
      <c r="F1405" s="205"/>
      <c r="G1405" s="196"/>
      <c r="H1405" s="196"/>
      <c r="I1405" s="196"/>
      <c r="J1405" s="268"/>
      <c r="K1405" s="229"/>
      <c r="L1405" s="162"/>
      <c r="M1405" s="159"/>
      <c r="N1405" s="159"/>
      <c r="O1405" s="159"/>
      <c r="P1405" s="159"/>
      <c r="Q1405" s="159"/>
      <c r="R1405" s="159"/>
      <c r="S1405" s="159"/>
      <c r="T1405" s="159"/>
      <c r="U1405" s="267"/>
      <c r="V1405" s="159"/>
      <c r="W1405" s="230"/>
    </row>
    <row r="1406" spans="1:23" ht="21.5" customHeight="1">
      <c r="A1406" s="228"/>
      <c r="B1406" s="228"/>
      <c r="C1406" s="160"/>
      <c r="D1406" s="160"/>
      <c r="E1406" s="196"/>
      <c r="F1406" s="205"/>
      <c r="G1406" s="196"/>
      <c r="H1406" s="196"/>
      <c r="I1406" s="196"/>
      <c r="J1406" s="268"/>
      <c r="K1406" s="229"/>
      <c r="L1406" s="162"/>
      <c r="M1406" s="159"/>
      <c r="N1406" s="159"/>
      <c r="O1406" s="159"/>
      <c r="P1406" s="159"/>
      <c r="Q1406" s="159"/>
      <c r="R1406" s="159"/>
      <c r="S1406" s="159"/>
      <c r="T1406" s="159"/>
      <c r="U1406" s="267"/>
      <c r="V1406" s="159"/>
      <c r="W1406" s="230"/>
    </row>
    <row r="1407" spans="1:23" ht="21.5" customHeight="1">
      <c r="A1407" s="228"/>
      <c r="B1407" s="228"/>
      <c r="C1407" s="160"/>
      <c r="D1407" s="160"/>
      <c r="E1407" s="196"/>
      <c r="F1407" s="205"/>
      <c r="G1407" s="196"/>
      <c r="H1407" s="196"/>
      <c r="I1407" s="196"/>
      <c r="J1407" s="268"/>
      <c r="K1407" s="229"/>
      <c r="L1407" s="162"/>
      <c r="M1407" s="159"/>
      <c r="N1407" s="159"/>
      <c r="O1407" s="159"/>
      <c r="P1407" s="159"/>
      <c r="Q1407" s="159"/>
      <c r="R1407" s="159"/>
      <c r="S1407" s="159"/>
      <c r="T1407" s="159"/>
      <c r="U1407" s="267"/>
      <c r="V1407" s="159"/>
      <c r="W1407" s="230"/>
    </row>
    <row r="1408" spans="1:23" ht="21.5" customHeight="1">
      <c r="A1408" s="228"/>
      <c r="B1408" s="228"/>
      <c r="C1408" s="160"/>
      <c r="D1408" s="160"/>
      <c r="E1408" s="196"/>
      <c r="F1408" s="205"/>
      <c r="G1408" s="196"/>
      <c r="H1408" s="196"/>
      <c r="I1408" s="196"/>
      <c r="J1408" s="268"/>
      <c r="K1408" s="229"/>
      <c r="L1408" s="162"/>
      <c r="M1408" s="159"/>
      <c r="N1408" s="159"/>
      <c r="O1408" s="159"/>
      <c r="P1408" s="159"/>
      <c r="Q1408" s="159"/>
      <c r="R1408" s="159"/>
      <c r="S1408" s="159"/>
      <c r="T1408" s="159"/>
      <c r="U1408" s="267"/>
      <c r="V1408" s="159"/>
      <c r="W1408" s="230"/>
    </row>
    <row r="1409" spans="1:23" ht="21.5" customHeight="1">
      <c r="A1409" s="228"/>
      <c r="B1409" s="228"/>
      <c r="C1409" s="160"/>
      <c r="D1409" s="160"/>
      <c r="E1409" s="196"/>
      <c r="F1409" s="205"/>
      <c r="G1409" s="196"/>
      <c r="H1409" s="196"/>
      <c r="I1409" s="196"/>
      <c r="J1409" s="268"/>
      <c r="K1409" s="229"/>
      <c r="L1409" s="162"/>
      <c r="M1409" s="159"/>
      <c r="N1409" s="159"/>
      <c r="O1409" s="159"/>
      <c r="P1409" s="159"/>
      <c r="Q1409" s="159"/>
      <c r="R1409" s="159"/>
      <c r="S1409" s="159"/>
      <c r="T1409" s="159"/>
      <c r="U1409" s="267"/>
      <c r="V1409" s="159"/>
      <c r="W1409" s="230"/>
    </row>
    <row r="1410" spans="1:23" ht="21.5" customHeight="1">
      <c r="A1410" s="228"/>
      <c r="B1410" s="228"/>
      <c r="C1410" s="160"/>
      <c r="D1410" s="160"/>
      <c r="E1410" s="196"/>
      <c r="F1410" s="205"/>
      <c r="G1410" s="196"/>
      <c r="H1410" s="196"/>
      <c r="I1410" s="196"/>
      <c r="J1410" s="268"/>
      <c r="K1410" s="229"/>
      <c r="L1410" s="162"/>
      <c r="M1410" s="159"/>
      <c r="N1410" s="159"/>
      <c r="O1410" s="159"/>
      <c r="P1410" s="159"/>
      <c r="Q1410" s="159"/>
      <c r="R1410" s="159"/>
      <c r="S1410" s="159"/>
      <c r="T1410" s="159"/>
      <c r="U1410" s="267"/>
      <c r="V1410" s="159"/>
      <c r="W1410" s="230"/>
    </row>
    <row r="1411" spans="1:23" ht="21.5" customHeight="1">
      <c r="A1411" s="228"/>
      <c r="B1411" s="228"/>
      <c r="C1411" s="160"/>
      <c r="D1411" s="160"/>
      <c r="E1411" s="196"/>
      <c r="F1411" s="205"/>
      <c r="G1411" s="196"/>
      <c r="H1411" s="196"/>
      <c r="I1411" s="196"/>
      <c r="J1411" s="268"/>
      <c r="K1411" s="229"/>
      <c r="L1411" s="162"/>
      <c r="M1411" s="159"/>
      <c r="N1411" s="159"/>
      <c r="O1411" s="159"/>
      <c r="P1411" s="159"/>
      <c r="Q1411" s="159"/>
      <c r="R1411" s="159"/>
      <c r="S1411" s="159"/>
      <c r="T1411" s="159"/>
      <c r="U1411" s="267"/>
      <c r="V1411" s="159"/>
      <c r="W1411" s="230"/>
    </row>
    <row r="1412" spans="1:23" ht="21.5" customHeight="1">
      <c r="A1412" s="228"/>
      <c r="B1412" s="228"/>
      <c r="C1412" s="160"/>
      <c r="D1412" s="160"/>
      <c r="E1412" s="196"/>
      <c r="F1412" s="205"/>
      <c r="G1412" s="196"/>
      <c r="H1412" s="196"/>
      <c r="I1412" s="196"/>
      <c r="J1412" s="268"/>
      <c r="K1412" s="229"/>
      <c r="L1412" s="162"/>
      <c r="M1412" s="159"/>
      <c r="N1412" s="159"/>
      <c r="O1412" s="159"/>
      <c r="P1412" s="159"/>
      <c r="Q1412" s="159"/>
      <c r="R1412" s="159"/>
      <c r="S1412" s="159"/>
      <c r="T1412" s="159"/>
      <c r="U1412" s="267"/>
      <c r="V1412" s="159"/>
      <c r="W1412" s="230"/>
    </row>
    <row r="1413" spans="1:23" ht="21.5" customHeight="1">
      <c r="A1413" s="228"/>
      <c r="B1413" s="228"/>
      <c r="C1413" s="160"/>
      <c r="D1413" s="160"/>
      <c r="E1413" s="196"/>
      <c r="F1413" s="205"/>
      <c r="G1413" s="196"/>
      <c r="H1413" s="196"/>
      <c r="I1413" s="196"/>
      <c r="J1413" s="268"/>
      <c r="K1413" s="229"/>
      <c r="L1413" s="162"/>
      <c r="M1413" s="159"/>
      <c r="N1413" s="159"/>
      <c r="O1413" s="159"/>
      <c r="P1413" s="159"/>
      <c r="Q1413" s="159"/>
      <c r="R1413" s="159"/>
      <c r="S1413" s="159"/>
      <c r="T1413" s="159"/>
      <c r="U1413" s="267"/>
      <c r="V1413" s="159"/>
      <c r="W1413" s="230"/>
    </row>
    <row r="1414" spans="1:23" ht="21.5" customHeight="1">
      <c r="A1414" s="228"/>
      <c r="B1414" s="228"/>
      <c r="C1414" s="160"/>
      <c r="D1414" s="160"/>
      <c r="E1414" s="196"/>
      <c r="F1414" s="205"/>
      <c r="G1414" s="196"/>
      <c r="H1414" s="196"/>
      <c r="I1414" s="196"/>
      <c r="J1414" s="268"/>
      <c r="K1414" s="229"/>
      <c r="L1414" s="162"/>
      <c r="M1414" s="159"/>
      <c r="N1414" s="159"/>
      <c r="O1414" s="159"/>
      <c r="P1414" s="159"/>
      <c r="Q1414" s="159"/>
      <c r="R1414" s="159"/>
      <c r="S1414" s="159"/>
      <c r="T1414" s="159"/>
      <c r="U1414" s="267"/>
      <c r="V1414" s="159"/>
      <c r="W1414" s="230"/>
    </row>
    <row r="1415" spans="1:23" ht="21.5" customHeight="1">
      <c r="A1415" s="228"/>
      <c r="B1415" s="228"/>
      <c r="C1415" s="160"/>
      <c r="D1415" s="160"/>
      <c r="E1415" s="196"/>
      <c r="F1415" s="205"/>
      <c r="G1415" s="196"/>
      <c r="H1415" s="196"/>
      <c r="I1415" s="196"/>
      <c r="J1415" s="268"/>
      <c r="K1415" s="229"/>
      <c r="L1415" s="162"/>
      <c r="M1415" s="159"/>
      <c r="N1415" s="159"/>
      <c r="O1415" s="159"/>
      <c r="P1415" s="159"/>
      <c r="Q1415" s="159"/>
      <c r="R1415" s="159"/>
      <c r="S1415" s="159"/>
      <c r="T1415" s="159"/>
      <c r="U1415" s="267"/>
      <c r="V1415" s="159"/>
      <c r="W1415" s="230"/>
    </row>
    <row r="1416" spans="1:23" ht="21.5" customHeight="1">
      <c r="A1416" s="228"/>
      <c r="B1416" s="228"/>
      <c r="C1416" s="160"/>
      <c r="D1416" s="160"/>
      <c r="E1416" s="196"/>
      <c r="F1416" s="205"/>
      <c r="G1416" s="196"/>
      <c r="H1416" s="196"/>
      <c r="I1416" s="196"/>
      <c r="J1416" s="268"/>
      <c r="K1416" s="229"/>
      <c r="L1416" s="162"/>
      <c r="M1416" s="159"/>
      <c r="N1416" s="159"/>
      <c r="O1416" s="159"/>
      <c r="P1416" s="159"/>
      <c r="Q1416" s="159"/>
      <c r="R1416" s="159"/>
      <c r="S1416" s="159"/>
      <c r="T1416" s="159"/>
      <c r="U1416" s="267"/>
      <c r="V1416" s="159"/>
      <c r="W1416" s="230"/>
    </row>
    <row r="1417" spans="1:23" ht="21.5" customHeight="1">
      <c r="A1417" s="228"/>
      <c r="B1417" s="228"/>
      <c r="C1417" s="160"/>
      <c r="D1417" s="160"/>
      <c r="E1417" s="196"/>
      <c r="F1417" s="205"/>
      <c r="G1417" s="196"/>
      <c r="H1417" s="196"/>
      <c r="I1417" s="196"/>
      <c r="J1417" s="268"/>
      <c r="K1417" s="229"/>
      <c r="L1417" s="162"/>
      <c r="M1417" s="159"/>
      <c r="N1417" s="159"/>
      <c r="O1417" s="159"/>
      <c r="P1417" s="159"/>
      <c r="Q1417" s="159"/>
      <c r="R1417" s="159"/>
      <c r="S1417" s="159"/>
      <c r="T1417" s="159"/>
      <c r="U1417" s="267"/>
      <c r="V1417" s="159"/>
      <c r="W1417" s="230"/>
    </row>
    <row r="1418" spans="1:23" ht="21.5" customHeight="1">
      <c r="A1418" s="228"/>
      <c r="B1418" s="228"/>
      <c r="C1418" s="160"/>
      <c r="D1418" s="160"/>
      <c r="E1418" s="196"/>
      <c r="F1418" s="205"/>
      <c r="G1418" s="196"/>
      <c r="H1418" s="196"/>
      <c r="I1418" s="196"/>
      <c r="J1418" s="268"/>
      <c r="K1418" s="229"/>
      <c r="L1418" s="162"/>
      <c r="M1418" s="159"/>
      <c r="N1418" s="159"/>
      <c r="O1418" s="159"/>
      <c r="P1418" s="159"/>
      <c r="Q1418" s="159"/>
      <c r="R1418" s="159"/>
      <c r="S1418" s="159"/>
      <c r="T1418" s="159"/>
      <c r="U1418" s="267"/>
      <c r="V1418" s="159"/>
      <c r="W1418" s="230"/>
    </row>
    <row r="1419" spans="1:23" ht="21.5" customHeight="1">
      <c r="A1419" s="228"/>
      <c r="B1419" s="228"/>
      <c r="C1419" s="160"/>
      <c r="D1419" s="160"/>
      <c r="E1419" s="196"/>
      <c r="F1419" s="205"/>
      <c r="G1419" s="196"/>
      <c r="H1419" s="196"/>
      <c r="I1419" s="196"/>
      <c r="J1419" s="268"/>
      <c r="K1419" s="229"/>
      <c r="L1419" s="162"/>
      <c r="M1419" s="159"/>
      <c r="N1419" s="159"/>
      <c r="O1419" s="159"/>
      <c r="P1419" s="159"/>
      <c r="Q1419" s="159"/>
      <c r="R1419" s="159"/>
      <c r="S1419" s="159"/>
      <c r="T1419" s="159"/>
      <c r="U1419" s="267"/>
      <c r="V1419" s="159"/>
      <c r="W1419" s="230"/>
    </row>
    <row r="1420" spans="1:23" ht="21.5" customHeight="1">
      <c r="A1420" s="228"/>
      <c r="B1420" s="228"/>
      <c r="C1420" s="160"/>
      <c r="D1420" s="160"/>
      <c r="E1420" s="196"/>
      <c r="F1420" s="205"/>
      <c r="G1420" s="196"/>
      <c r="H1420" s="196"/>
      <c r="I1420" s="196"/>
      <c r="J1420" s="268"/>
      <c r="K1420" s="229"/>
      <c r="L1420" s="162"/>
      <c r="M1420" s="159"/>
      <c r="N1420" s="159"/>
      <c r="O1420" s="159"/>
      <c r="P1420" s="159"/>
      <c r="Q1420" s="159"/>
      <c r="R1420" s="159"/>
      <c r="S1420" s="159"/>
      <c r="T1420" s="159"/>
      <c r="U1420" s="267"/>
      <c r="V1420" s="159"/>
      <c r="W1420" s="230"/>
    </row>
    <row r="1421" spans="1:23" ht="21.5" customHeight="1">
      <c r="A1421" s="228"/>
      <c r="B1421" s="228"/>
      <c r="C1421" s="160"/>
      <c r="D1421" s="160"/>
      <c r="E1421" s="196"/>
      <c r="F1421" s="205"/>
      <c r="G1421" s="196"/>
      <c r="H1421" s="196"/>
      <c r="I1421" s="196"/>
      <c r="J1421" s="268"/>
      <c r="K1421" s="229"/>
      <c r="L1421" s="162"/>
      <c r="M1421" s="159"/>
      <c r="N1421" s="159"/>
      <c r="O1421" s="159"/>
      <c r="P1421" s="159"/>
      <c r="Q1421" s="159"/>
      <c r="R1421" s="159"/>
      <c r="S1421" s="159"/>
      <c r="T1421" s="159"/>
      <c r="U1421" s="267"/>
      <c r="V1421" s="159"/>
      <c r="W1421" s="230"/>
    </row>
    <row r="1422" spans="1:23" ht="21.5" customHeight="1">
      <c r="A1422" s="228"/>
      <c r="B1422" s="228"/>
      <c r="C1422" s="160"/>
      <c r="D1422" s="160"/>
      <c r="E1422" s="196"/>
      <c r="F1422" s="205"/>
      <c r="G1422" s="196"/>
      <c r="H1422" s="196"/>
      <c r="I1422" s="196"/>
      <c r="J1422" s="268"/>
      <c r="K1422" s="229"/>
      <c r="L1422" s="162"/>
      <c r="M1422" s="159"/>
      <c r="N1422" s="159"/>
      <c r="O1422" s="159"/>
      <c r="P1422" s="159"/>
      <c r="Q1422" s="159"/>
      <c r="R1422" s="159"/>
      <c r="S1422" s="159"/>
      <c r="T1422" s="159"/>
      <c r="U1422" s="267"/>
      <c r="V1422" s="159"/>
      <c r="W1422" s="230"/>
    </row>
    <row r="1423" spans="1:23" ht="21.5" customHeight="1">
      <c r="A1423" s="228"/>
      <c r="B1423" s="228"/>
      <c r="C1423" s="160"/>
      <c r="D1423" s="160"/>
      <c r="E1423" s="196"/>
      <c r="F1423" s="205"/>
      <c r="G1423" s="196"/>
      <c r="H1423" s="196"/>
      <c r="I1423" s="196"/>
      <c r="J1423" s="268"/>
      <c r="K1423" s="229"/>
      <c r="L1423" s="162"/>
      <c r="M1423" s="159"/>
      <c r="N1423" s="159"/>
      <c r="O1423" s="159"/>
      <c r="P1423" s="159"/>
      <c r="Q1423" s="159"/>
      <c r="R1423" s="159"/>
      <c r="S1423" s="159"/>
      <c r="T1423" s="159"/>
      <c r="U1423" s="267"/>
      <c r="V1423" s="159"/>
      <c r="W1423" s="230"/>
    </row>
    <row r="1424" spans="1:23" ht="21.5" customHeight="1">
      <c r="A1424" s="228"/>
      <c r="B1424" s="228"/>
      <c r="C1424" s="160"/>
      <c r="D1424" s="160"/>
      <c r="E1424" s="196"/>
      <c r="F1424" s="205"/>
      <c r="G1424" s="196"/>
      <c r="H1424" s="196"/>
      <c r="I1424" s="196"/>
      <c r="J1424" s="268"/>
      <c r="K1424" s="229"/>
      <c r="L1424" s="162"/>
      <c r="M1424" s="159"/>
      <c r="N1424" s="159"/>
      <c r="O1424" s="159"/>
      <c r="P1424" s="159"/>
      <c r="Q1424" s="159"/>
      <c r="R1424" s="159"/>
      <c r="S1424" s="159"/>
      <c r="T1424" s="159"/>
      <c r="U1424" s="267"/>
      <c r="V1424" s="159"/>
      <c r="W1424" s="230"/>
    </row>
    <row r="1425" spans="1:23" ht="21.5" customHeight="1">
      <c r="A1425" s="228"/>
      <c r="B1425" s="228"/>
      <c r="C1425" s="160"/>
      <c r="D1425" s="160"/>
      <c r="E1425" s="196"/>
      <c r="F1425" s="205"/>
      <c r="G1425" s="196"/>
      <c r="H1425" s="196"/>
      <c r="I1425" s="196"/>
      <c r="J1425" s="268"/>
      <c r="K1425" s="229"/>
      <c r="L1425" s="162"/>
      <c r="M1425" s="159"/>
      <c r="N1425" s="159"/>
      <c r="O1425" s="159"/>
      <c r="P1425" s="159"/>
      <c r="Q1425" s="159"/>
      <c r="R1425" s="159"/>
      <c r="S1425" s="159"/>
      <c r="T1425" s="159"/>
      <c r="U1425" s="267"/>
      <c r="V1425" s="159"/>
      <c r="W1425" s="230"/>
    </row>
    <row r="1426" spans="1:23" ht="21.5" customHeight="1">
      <c r="A1426" s="228"/>
      <c r="B1426" s="228"/>
      <c r="C1426" s="160"/>
      <c r="D1426" s="160"/>
      <c r="E1426" s="196"/>
      <c r="F1426" s="205"/>
      <c r="G1426" s="196"/>
      <c r="H1426" s="196"/>
      <c r="I1426" s="196"/>
      <c r="J1426" s="268"/>
      <c r="K1426" s="229"/>
      <c r="L1426" s="162"/>
      <c r="M1426" s="159"/>
      <c r="N1426" s="159"/>
      <c r="O1426" s="159"/>
      <c r="P1426" s="159"/>
      <c r="Q1426" s="159"/>
      <c r="R1426" s="159"/>
      <c r="S1426" s="159"/>
      <c r="T1426" s="159"/>
      <c r="U1426" s="267"/>
      <c r="V1426" s="159"/>
      <c r="W1426" s="230"/>
    </row>
    <row r="1427" spans="1:23" ht="21.5" customHeight="1">
      <c r="A1427" s="228"/>
      <c r="B1427" s="228"/>
      <c r="C1427" s="160"/>
      <c r="D1427" s="160"/>
      <c r="E1427" s="196"/>
      <c r="F1427" s="205"/>
      <c r="G1427" s="196"/>
      <c r="H1427" s="196"/>
      <c r="I1427" s="196"/>
      <c r="J1427" s="268"/>
      <c r="K1427" s="229"/>
      <c r="L1427" s="162"/>
      <c r="M1427" s="159"/>
      <c r="N1427" s="159"/>
      <c r="O1427" s="159"/>
      <c r="P1427" s="159"/>
      <c r="Q1427" s="159"/>
      <c r="R1427" s="159"/>
      <c r="S1427" s="159"/>
      <c r="T1427" s="159"/>
      <c r="U1427" s="267"/>
      <c r="V1427" s="159"/>
      <c r="W1427" s="230"/>
    </row>
    <row r="1428" spans="1:23" ht="21.5" customHeight="1">
      <c r="A1428" s="228"/>
      <c r="B1428" s="228"/>
      <c r="C1428" s="160"/>
      <c r="D1428" s="160"/>
      <c r="E1428" s="196"/>
      <c r="F1428" s="205"/>
      <c r="G1428" s="196"/>
      <c r="H1428" s="196"/>
      <c r="I1428" s="196"/>
      <c r="J1428" s="268"/>
      <c r="K1428" s="229"/>
      <c r="L1428" s="162"/>
      <c r="M1428" s="159"/>
      <c r="N1428" s="159"/>
      <c r="O1428" s="159"/>
      <c r="P1428" s="159"/>
      <c r="Q1428" s="159"/>
      <c r="R1428" s="159"/>
      <c r="S1428" s="159"/>
      <c r="T1428" s="159"/>
      <c r="U1428" s="267"/>
      <c r="V1428" s="159"/>
      <c r="W1428" s="230"/>
    </row>
    <row r="1429" spans="1:23" ht="21.5" customHeight="1">
      <c r="A1429" s="228"/>
      <c r="B1429" s="228"/>
      <c r="C1429" s="160"/>
      <c r="D1429" s="160"/>
      <c r="E1429" s="196"/>
      <c r="F1429" s="205"/>
      <c r="G1429" s="196"/>
      <c r="H1429" s="196"/>
      <c r="I1429" s="196"/>
      <c r="J1429" s="268"/>
      <c r="K1429" s="229"/>
      <c r="L1429" s="162"/>
      <c r="M1429" s="159"/>
      <c r="N1429" s="159"/>
      <c r="O1429" s="159"/>
      <c r="P1429" s="159"/>
      <c r="Q1429" s="159"/>
      <c r="R1429" s="159"/>
      <c r="S1429" s="159"/>
      <c r="T1429" s="159"/>
      <c r="U1429" s="267"/>
      <c r="V1429" s="159"/>
      <c r="W1429" s="230"/>
    </row>
    <row r="1430" spans="1:23" ht="21.5" customHeight="1">
      <c r="A1430" s="228"/>
      <c r="B1430" s="228"/>
      <c r="C1430" s="160"/>
      <c r="D1430" s="160"/>
      <c r="E1430" s="196"/>
      <c r="F1430" s="205"/>
      <c r="G1430" s="196"/>
      <c r="H1430" s="196"/>
      <c r="I1430" s="196"/>
      <c r="J1430" s="268"/>
      <c r="K1430" s="229"/>
      <c r="L1430" s="162"/>
      <c r="M1430" s="159"/>
      <c r="N1430" s="159"/>
      <c r="O1430" s="159"/>
      <c r="P1430" s="159"/>
      <c r="Q1430" s="159"/>
      <c r="R1430" s="159"/>
      <c r="S1430" s="159"/>
      <c r="T1430" s="159"/>
      <c r="U1430" s="267"/>
      <c r="V1430" s="159"/>
      <c r="W1430" s="230"/>
    </row>
    <row r="1431" spans="1:23" ht="21.5" customHeight="1">
      <c r="A1431" s="228"/>
      <c r="B1431" s="228"/>
      <c r="C1431" s="160"/>
      <c r="D1431" s="160"/>
      <c r="E1431" s="196"/>
      <c r="F1431" s="205"/>
      <c r="G1431" s="196"/>
      <c r="H1431" s="196"/>
      <c r="I1431" s="196"/>
      <c r="J1431" s="268"/>
      <c r="K1431" s="229"/>
      <c r="L1431" s="162"/>
      <c r="M1431" s="159"/>
      <c r="N1431" s="159"/>
      <c r="O1431" s="159"/>
      <c r="P1431" s="159"/>
      <c r="Q1431" s="159"/>
      <c r="R1431" s="159"/>
      <c r="S1431" s="159"/>
      <c r="T1431" s="159"/>
      <c r="U1431" s="267"/>
      <c r="V1431" s="159"/>
      <c r="W1431" s="230"/>
    </row>
    <row r="1432" spans="1:23" ht="21.5" customHeight="1">
      <c r="A1432" s="228"/>
      <c r="B1432" s="228"/>
      <c r="C1432" s="160"/>
      <c r="D1432" s="160"/>
      <c r="E1432" s="196"/>
      <c r="F1432" s="205"/>
      <c r="G1432" s="196"/>
      <c r="H1432" s="196"/>
      <c r="I1432" s="196"/>
      <c r="J1432" s="268"/>
      <c r="K1432" s="229"/>
      <c r="L1432" s="162"/>
      <c r="M1432" s="159"/>
      <c r="N1432" s="159"/>
      <c r="O1432" s="159"/>
      <c r="P1432" s="159"/>
      <c r="Q1432" s="159"/>
      <c r="R1432" s="159"/>
      <c r="S1432" s="159"/>
      <c r="T1432" s="159"/>
      <c r="U1432" s="267"/>
      <c r="V1432" s="159"/>
      <c r="W1432" s="230"/>
    </row>
    <row r="1433" spans="1:23" ht="21.5" customHeight="1">
      <c r="A1433" s="228"/>
      <c r="B1433" s="228"/>
      <c r="C1433" s="160"/>
      <c r="D1433" s="160"/>
      <c r="E1433" s="196"/>
      <c r="F1433" s="205"/>
      <c r="G1433" s="196"/>
      <c r="H1433" s="196"/>
      <c r="I1433" s="196"/>
      <c r="J1433" s="268"/>
      <c r="K1433" s="229"/>
      <c r="L1433" s="162"/>
      <c r="M1433" s="159"/>
      <c r="N1433" s="159"/>
      <c r="O1433" s="159"/>
      <c r="P1433" s="159"/>
      <c r="Q1433" s="159"/>
      <c r="R1433" s="159"/>
      <c r="S1433" s="159"/>
      <c r="T1433" s="159"/>
      <c r="U1433" s="267"/>
      <c r="V1433" s="159"/>
      <c r="W1433" s="230"/>
    </row>
    <row r="1434" spans="1:23" ht="21.5" customHeight="1">
      <c r="A1434" s="228"/>
      <c r="B1434" s="228"/>
      <c r="C1434" s="160"/>
      <c r="D1434" s="160"/>
      <c r="E1434" s="196"/>
      <c r="F1434" s="205"/>
      <c r="G1434" s="196"/>
      <c r="H1434" s="196"/>
      <c r="I1434" s="196"/>
      <c r="J1434" s="268"/>
      <c r="K1434" s="229"/>
      <c r="L1434" s="162"/>
      <c r="M1434" s="159"/>
      <c r="N1434" s="159"/>
      <c r="O1434" s="159"/>
      <c r="P1434" s="159"/>
      <c r="Q1434" s="159"/>
      <c r="R1434" s="159"/>
      <c r="S1434" s="159"/>
      <c r="T1434" s="159"/>
      <c r="U1434" s="267"/>
      <c r="V1434" s="159"/>
      <c r="W1434" s="230"/>
    </row>
    <row r="1435" spans="1:23" ht="21.5" customHeight="1">
      <c r="A1435" s="228"/>
      <c r="B1435" s="228"/>
      <c r="C1435" s="160"/>
      <c r="D1435" s="160"/>
      <c r="E1435" s="196"/>
      <c r="F1435" s="205"/>
      <c r="G1435" s="196"/>
      <c r="H1435" s="196"/>
      <c r="I1435" s="196"/>
      <c r="J1435" s="268"/>
      <c r="K1435" s="229"/>
      <c r="L1435" s="162"/>
      <c r="M1435" s="159"/>
      <c r="N1435" s="159"/>
      <c r="O1435" s="159"/>
      <c r="P1435" s="159"/>
      <c r="Q1435" s="159"/>
      <c r="R1435" s="159"/>
      <c r="S1435" s="159"/>
      <c r="T1435" s="159"/>
      <c r="U1435" s="267"/>
      <c r="V1435" s="159"/>
      <c r="W1435" s="230"/>
    </row>
    <row r="1436" spans="1:23" ht="21.5" customHeight="1">
      <c r="A1436" s="228"/>
      <c r="B1436" s="228"/>
      <c r="C1436" s="160"/>
      <c r="D1436" s="160"/>
      <c r="E1436" s="196"/>
      <c r="F1436" s="205"/>
      <c r="G1436" s="196"/>
      <c r="H1436" s="196"/>
      <c r="I1436" s="196"/>
      <c r="J1436" s="268"/>
      <c r="K1436" s="229"/>
      <c r="L1436" s="162"/>
      <c r="M1436" s="159"/>
      <c r="N1436" s="159"/>
      <c r="O1436" s="159"/>
      <c r="P1436" s="159"/>
      <c r="Q1436" s="159"/>
      <c r="R1436" s="159"/>
      <c r="S1436" s="159"/>
      <c r="T1436" s="159"/>
      <c r="U1436" s="267"/>
      <c r="V1436" s="159"/>
      <c r="W1436" s="230"/>
    </row>
    <row r="1437" spans="1:23" ht="21.5" customHeight="1">
      <c r="A1437" s="228"/>
      <c r="B1437" s="228"/>
      <c r="C1437" s="160"/>
      <c r="D1437" s="160"/>
      <c r="E1437" s="196"/>
      <c r="F1437" s="205"/>
      <c r="G1437" s="196"/>
      <c r="H1437" s="196"/>
      <c r="I1437" s="196"/>
      <c r="J1437" s="268"/>
      <c r="K1437" s="229"/>
      <c r="L1437" s="162"/>
      <c r="M1437" s="159"/>
      <c r="N1437" s="159"/>
      <c r="O1437" s="159"/>
      <c r="P1437" s="159"/>
      <c r="Q1437" s="159"/>
      <c r="R1437" s="159"/>
      <c r="S1437" s="159"/>
      <c r="T1437" s="159"/>
      <c r="U1437" s="267"/>
      <c r="V1437" s="159"/>
      <c r="W1437" s="230"/>
    </row>
    <row r="1438" spans="1:23" ht="21.5" customHeight="1">
      <c r="A1438" s="228"/>
      <c r="B1438" s="228"/>
      <c r="C1438" s="160"/>
      <c r="D1438" s="160"/>
      <c r="E1438" s="196"/>
      <c r="F1438" s="205"/>
      <c r="G1438" s="196"/>
      <c r="H1438" s="196"/>
      <c r="I1438" s="196"/>
      <c r="J1438" s="268"/>
      <c r="K1438" s="229"/>
      <c r="L1438" s="162"/>
      <c r="M1438" s="159"/>
      <c r="N1438" s="159"/>
      <c r="O1438" s="159"/>
      <c r="P1438" s="159"/>
      <c r="Q1438" s="159"/>
      <c r="R1438" s="159"/>
      <c r="S1438" s="159"/>
      <c r="T1438" s="159"/>
      <c r="U1438" s="267"/>
      <c r="V1438" s="159"/>
      <c r="W1438" s="230"/>
    </row>
    <row r="1439" spans="1:23" ht="21.5" customHeight="1">
      <c r="A1439" s="228"/>
      <c r="B1439" s="228"/>
      <c r="C1439" s="160"/>
      <c r="D1439" s="160"/>
      <c r="E1439" s="196"/>
      <c r="F1439" s="205"/>
      <c r="G1439" s="196"/>
      <c r="H1439" s="196"/>
      <c r="I1439" s="196"/>
      <c r="J1439" s="268"/>
      <c r="K1439" s="229"/>
      <c r="L1439" s="162"/>
      <c r="M1439" s="159"/>
      <c r="N1439" s="159"/>
      <c r="O1439" s="159"/>
      <c r="P1439" s="159"/>
      <c r="Q1439" s="159"/>
      <c r="R1439" s="159"/>
      <c r="S1439" s="159"/>
      <c r="T1439" s="159"/>
      <c r="U1439" s="267"/>
      <c r="V1439" s="159"/>
      <c r="W1439" s="230"/>
    </row>
    <row r="1440" spans="1:23" ht="21.5" customHeight="1">
      <c r="A1440" s="228"/>
      <c r="B1440" s="228"/>
      <c r="C1440" s="160"/>
      <c r="D1440" s="160"/>
      <c r="E1440" s="196"/>
      <c r="F1440" s="205"/>
      <c r="G1440" s="196"/>
      <c r="H1440" s="196"/>
      <c r="I1440" s="196"/>
      <c r="J1440" s="268"/>
      <c r="K1440" s="229"/>
      <c r="L1440" s="162"/>
      <c r="M1440" s="159"/>
      <c r="N1440" s="159"/>
      <c r="O1440" s="159"/>
      <c r="P1440" s="159"/>
      <c r="Q1440" s="159"/>
      <c r="R1440" s="159"/>
      <c r="S1440" s="159"/>
      <c r="T1440" s="159"/>
      <c r="U1440" s="267"/>
      <c r="V1440" s="159"/>
      <c r="W1440" s="230"/>
    </row>
    <row r="1441" spans="1:23" ht="21.5" customHeight="1">
      <c r="A1441" s="228"/>
      <c r="B1441" s="228"/>
      <c r="C1441" s="160"/>
      <c r="D1441" s="160"/>
      <c r="E1441" s="196"/>
      <c r="F1441" s="205"/>
      <c r="G1441" s="196"/>
      <c r="H1441" s="196"/>
      <c r="I1441" s="196"/>
      <c r="J1441" s="268"/>
      <c r="K1441" s="229"/>
      <c r="L1441" s="162"/>
      <c r="M1441" s="159"/>
      <c r="N1441" s="159"/>
      <c r="O1441" s="159"/>
      <c r="P1441" s="159"/>
      <c r="Q1441" s="159"/>
      <c r="R1441" s="159"/>
      <c r="S1441" s="159"/>
      <c r="T1441" s="159"/>
      <c r="U1441" s="267"/>
      <c r="V1441" s="159"/>
      <c r="W1441" s="230"/>
    </row>
    <row r="1442" spans="1:23" ht="21.5" customHeight="1">
      <c r="A1442" s="228"/>
      <c r="B1442" s="228"/>
      <c r="C1442" s="160"/>
      <c r="D1442" s="160"/>
      <c r="E1442" s="196"/>
      <c r="F1442" s="205"/>
      <c r="G1442" s="196"/>
      <c r="H1442" s="196"/>
      <c r="I1442" s="196"/>
      <c r="J1442" s="268"/>
      <c r="K1442" s="229"/>
      <c r="L1442" s="162"/>
      <c r="M1442" s="159"/>
      <c r="N1442" s="159"/>
      <c r="O1442" s="159"/>
      <c r="P1442" s="159"/>
      <c r="Q1442" s="159"/>
      <c r="R1442" s="159"/>
      <c r="S1442" s="159"/>
      <c r="T1442" s="159"/>
      <c r="U1442" s="267"/>
      <c r="V1442" s="159"/>
      <c r="W1442" s="230"/>
    </row>
    <row r="1443" spans="1:23" ht="21.5" customHeight="1">
      <c r="A1443" s="228"/>
      <c r="B1443" s="228"/>
      <c r="C1443" s="160"/>
      <c r="D1443" s="160"/>
      <c r="E1443" s="196"/>
      <c r="F1443" s="205"/>
      <c r="G1443" s="196"/>
      <c r="H1443" s="196"/>
      <c r="I1443" s="196"/>
      <c r="J1443" s="268"/>
      <c r="K1443" s="229"/>
      <c r="L1443" s="162"/>
      <c r="M1443" s="159"/>
      <c r="N1443" s="159"/>
      <c r="O1443" s="159"/>
      <c r="P1443" s="159"/>
      <c r="Q1443" s="159"/>
      <c r="R1443" s="159"/>
      <c r="S1443" s="159"/>
      <c r="T1443" s="159"/>
      <c r="U1443" s="267"/>
      <c r="V1443" s="159"/>
      <c r="W1443" s="230"/>
    </row>
    <row r="1444" spans="1:23" ht="21.5" customHeight="1">
      <c r="A1444" s="228"/>
      <c r="B1444" s="228"/>
      <c r="C1444" s="160"/>
      <c r="D1444" s="160"/>
      <c r="E1444" s="196"/>
      <c r="F1444" s="205"/>
      <c r="G1444" s="196"/>
      <c r="H1444" s="196"/>
      <c r="I1444" s="196"/>
      <c r="J1444" s="268"/>
      <c r="K1444" s="229"/>
      <c r="L1444" s="162"/>
      <c r="M1444" s="159"/>
      <c r="N1444" s="159"/>
      <c r="O1444" s="159"/>
      <c r="P1444" s="159"/>
      <c r="Q1444" s="159"/>
      <c r="R1444" s="159"/>
      <c r="S1444" s="159"/>
      <c r="T1444" s="159"/>
      <c r="U1444" s="267"/>
      <c r="V1444" s="159"/>
      <c r="W1444" s="230"/>
    </row>
    <row r="1445" spans="1:23" ht="21.5" customHeight="1">
      <c r="A1445" s="228"/>
      <c r="B1445" s="228"/>
      <c r="C1445" s="160"/>
      <c r="D1445" s="160"/>
      <c r="E1445" s="196"/>
      <c r="F1445" s="205"/>
      <c r="G1445" s="196"/>
      <c r="H1445" s="196"/>
      <c r="I1445" s="196"/>
      <c r="J1445" s="268"/>
      <c r="K1445" s="229"/>
      <c r="L1445" s="162"/>
      <c r="M1445" s="159"/>
      <c r="N1445" s="159"/>
      <c r="O1445" s="159"/>
      <c r="P1445" s="159"/>
      <c r="Q1445" s="159"/>
      <c r="R1445" s="159"/>
      <c r="S1445" s="159"/>
      <c r="T1445" s="159"/>
      <c r="U1445" s="267"/>
      <c r="V1445" s="159"/>
      <c r="W1445" s="230"/>
    </row>
    <row r="1446" spans="1:23" ht="21.5" customHeight="1">
      <c r="A1446" s="228"/>
      <c r="B1446" s="228"/>
      <c r="C1446" s="160"/>
      <c r="D1446" s="160"/>
      <c r="E1446" s="196"/>
      <c r="F1446" s="205"/>
      <c r="G1446" s="196"/>
      <c r="H1446" s="196"/>
      <c r="I1446" s="196"/>
      <c r="J1446" s="268"/>
      <c r="K1446" s="229"/>
      <c r="L1446" s="162"/>
      <c r="M1446" s="159"/>
      <c r="N1446" s="159"/>
      <c r="O1446" s="159"/>
      <c r="P1446" s="159"/>
      <c r="Q1446" s="159"/>
      <c r="R1446" s="159"/>
      <c r="S1446" s="159"/>
      <c r="T1446" s="159"/>
      <c r="U1446" s="267"/>
      <c r="V1446" s="159"/>
      <c r="W1446" s="230"/>
    </row>
    <row r="1447" spans="1:23" ht="21.5" customHeight="1">
      <c r="A1447" s="228"/>
      <c r="B1447" s="228"/>
      <c r="C1447" s="160"/>
      <c r="D1447" s="160"/>
      <c r="E1447" s="196"/>
      <c r="F1447" s="205"/>
      <c r="G1447" s="196"/>
      <c r="H1447" s="196"/>
      <c r="I1447" s="196"/>
      <c r="J1447" s="268"/>
      <c r="K1447" s="229"/>
      <c r="L1447" s="162"/>
      <c r="M1447" s="159"/>
      <c r="N1447" s="159"/>
      <c r="O1447" s="159"/>
      <c r="P1447" s="159"/>
      <c r="Q1447" s="159"/>
      <c r="R1447" s="159"/>
      <c r="S1447" s="159"/>
      <c r="T1447" s="159"/>
      <c r="U1447" s="267"/>
      <c r="V1447" s="159"/>
      <c r="W1447" s="230"/>
    </row>
    <row r="1448" spans="1:23" ht="21.5" customHeight="1">
      <c r="A1448" s="228"/>
      <c r="B1448" s="228"/>
      <c r="C1448" s="160"/>
      <c r="D1448" s="160"/>
      <c r="E1448" s="196"/>
      <c r="F1448" s="205"/>
      <c r="G1448" s="196"/>
      <c r="H1448" s="196"/>
      <c r="I1448" s="196"/>
      <c r="J1448" s="268"/>
      <c r="K1448" s="229"/>
      <c r="L1448" s="162"/>
      <c r="M1448" s="159"/>
      <c r="N1448" s="159"/>
      <c r="O1448" s="159"/>
      <c r="P1448" s="159"/>
      <c r="Q1448" s="159"/>
      <c r="R1448" s="159"/>
      <c r="S1448" s="159"/>
      <c r="T1448" s="159"/>
      <c r="U1448" s="267"/>
      <c r="V1448" s="159"/>
      <c r="W1448" s="230"/>
    </row>
    <row r="1449" spans="1:23" ht="21.5" customHeight="1">
      <c r="A1449" s="228"/>
      <c r="B1449" s="228"/>
      <c r="C1449" s="160"/>
      <c r="D1449" s="160"/>
      <c r="E1449" s="196"/>
      <c r="F1449" s="205"/>
      <c r="G1449" s="196"/>
      <c r="H1449" s="196"/>
      <c r="I1449" s="196"/>
      <c r="J1449" s="268"/>
      <c r="K1449" s="229"/>
      <c r="L1449" s="162"/>
      <c r="M1449" s="159"/>
      <c r="N1449" s="159"/>
      <c r="O1449" s="159"/>
      <c r="P1449" s="159"/>
      <c r="Q1449" s="159"/>
      <c r="R1449" s="159"/>
      <c r="S1449" s="159"/>
      <c r="T1449" s="159"/>
      <c r="U1449" s="267"/>
      <c r="V1449" s="159"/>
      <c r="W1449" s="230"/>
    </row>
    <row r="1450" spans="1:23" ht="21.5" customHeight="1">
      <c r="A1450" s="228"/>
      <c r="B1450" s="228"/>
      <c r="C1450" s="160"/>
      <c r="D1450" s="160"/>
      <c r="E1450" s="196"/>
      <c r="F1450" s="205"/>
      <c r="G1450" s="196"/>
      <c r="H1450" s="196"/>
      <c r="I1450" s="196"/>
      <c r="J1450" s="268"/>
      <c r="K1450" s="229"/>
      <c r="L1450" s="162"/>
      <c r="M1450" s="159"/>
      <c r="N1450" s="159"/>
      <c r="O1450" s="159"/>
      <c r="P1450" s="159"/>
      <c r="Q1450" s="159"/>
      <c r="R1450" s="159"/>
      <c r="S1450" s="159"/>
      <c r="T1450" s="159"/>
      <c r="U1450" s="267"/>
      <c r="V1450" s="159"/>
      <c r="W1450" s="230"/>
    </row>
    <row r="1451" spans="1:23" ht="21.5" customHeight="1">
      <c r="A1451" s="228"/>
      <c r="B1451" s="228"/>
      <c r="C1451" s="160"/>
      <c r="D1451" s="160"/>
      <c r="E1451" s="196"/>
      <c r="F1451" s="205"/>
      <c r="G1451" s="196"/>
      <c r="H1451" s="196"/>
      <c r="I1451" s="196"/>
      <c r="J1451" s="268"/>
      <c r="K1451" s="229"/>
      <c r="L1451" s="162"/>
      <c r="M1451" s="159"/>
      <c r="N1451" s="159"/>
      <c r="O1451" s="159"/>
      <c r="P1451" s="159"/>
      <c r="Q1451" s="159"/>
      <c r="R1451" s="159"/>
      <c r="S1451" s="159"/>
      <c r="T1451" s="159"/>
      <c r="U1451" s="267"/>
      <c r="V1451" s="159"/>
      <c r="W1451" s="230"/>
    </row>
    <row r="1452" spans="1:23" ht="21.5" customHeight="1">
      <c r="A1452" s="228"/>
      <c r="B1452" s="228"/>
      <c r="C1452" s="160"/>
      <c r="D1452" s="160"/>
      <c r="E1452" s="196"/>
      <c r="F1452" s="205"/>
      <c r="G1452" s="196"/>
      <c r="H1452" s="196"/>
      <c r="I1452" s="196"/>
      <c r="J1452" s="268"/>
      <c r="K1452" s="229"/>
      <c r="L1452" s="162"/>
      <c r="M1452" s="159"/>
      <c r="N1452" s="159"/>
      <c r="O1452" s="159"/>
      <c r="P1452" s="159"/>
      <c r="Q1452" s="159"/>
      <c r="R1452" s="159"/>
      <c r="S1452" s="159"/>
      <c r="T1452" s="159"/>
      <c r="U1452" s="267"/>
      <c r="V1452" s="159"/>
      <c r="W1452" s="230"/>
    </row>
    <row r="1453" spans="1:23" ht="21.5" customHeight="1">
      <c r="A1453" s="228"/>
      <c r="B1453" s="228"/>
      <c r="C1453" s="160"/>
      <c r="D1453" s="160"/>
      <c r="E1453" s="196"/>
      <c r="F1453" s="205"/>
      <c r="G1453" s="196"/>
      <c r="H1453" s="196"/>
      <c r="I1453" s="196"/>
      <c r="J1453" s="268"/>
      <c r="K1453" s="229"/>
      <c r="L1453" s="162"/>
      <c r="M1453" s="159"/>
      <c r="N1453" s="159"/>
      <c r="O1453" s="159"/>
      <c r="P1453" s="159"/>
      <c r="Q1453" s="159"/>
      <c r="R1453" s="159"/>
      <c r="S1453" s="159"/>
      <c r="T1453" s="159"/>
      <c r="U1453" s="267"/>
      <c r="V1453" s="159"/>
      <c r="W1453" s="230"/>
    </row>
    <row r="1454" spans="1:23" ht="21.5" customHeight="1">
      <c r="A1454" s="228"/>
      <c r="B1454" s="228"/>
      <c r="C1454" s="160"/>
      <c r="D1454" s="160"/>
      <c r="E1454" s="196"/>
      <c r="F1454" s="205"/>
      <c r="G1454" s="196"/>
      <c r="H1454" s="196"/>
      <c r="I1454" s="196"/>
      <c r="J1454" s="268"/>
      <c r="K1454" s="229"/>
      <c r="L1454" s="162"/>
      <c r="M1454" s="159"/>
      <c r="N1454" s="159"/>
      <c r="O1454" s="159"/>
      <c r="P1454" s="159"/>
      <c r="Q1454" s="159"/>
      <c r="R1454" s="159"/>
      <c r="S1454" s="159"/>
      <c r="T1454" s="159"/>
      <c r="U1454" s="267"/>
      <c r="V1454" s="159"/>
      <c r="W1454" s="230"/>
    </row>
    <row r="1455" spans="1:23" ht="21.5" customHeight="1">
      <c r="A1455" s="228"/>
      <c r="B1455" s="228"/>
      <c r="C1455" s="160"/>
      <c r="D1455" s="160"/>
      <c r="E1455" s="196"/>
      <c r="F1455" s="205"/>
      <c r="G1455" s="196"/>
      <c r="H1455" s="196"/>
      <c r="I1455" s="196"/>
      <c r="J1455" s="268"/>
      <c r="K1455" s="229"/>
      <c r="L1455" s="162"/>
      <c r="M1455" s="159"/>
      <c r="N1455" s="159"/>
      <c r="O1455" s="159"/>
      <c r="P1455" s="159"/>
      <c r="Q1455" s="159"/>
      <c r="R1455" s="159"/>
      <c r="S1455" s="159"/>
      <c r="T1455" s="159"/>
      <c r="U1455" s="267"/>
      <c r="V1455" s="159"/>
      <c r="W1455" s="230"/>
    </row>
    <row r="1456" spans="1:23" ht="21.5" customHeight="1">
      <c r="A1456" s="228"/>
      <c r="B1456" s="228"/>
      <c r="C1456" s="160"/>
      <c r="D1456" s="160"/>
      <c r="E1456" s="196"/>
      <c r="F1456" s="205"/>
      <c r="G1456" s="196"/>
      <c r="H1456" s="196"/>
      <c r="I1456" s="196"/>
      <c r="J1456" s="268"/>
      <c r="K1456" s="229"/>
      <c r="L1456" s="162"/>
      <c r="M1456" s="159"/>
      <c r="N1456" s="159"/>
      <c r="O1456" s="159"/>
      <c r="P1456" s="159"/>
      <c r="Q1456" s="159"/>
      <c r="R1456" s="159"/>
      <c r="S1456" s="159"/>
      <c r="T1456" s="159"/>
      <c r="U1456" s="267"/>
      <c r="V1456" s="159"/>
      <c r="W1456" s="230"/>
    </row>
    <row r="1457" spans="1:23" ht="21.5" customHeight="1">
      <c r="A1457" s="228"/>
      <c r="B1457" s="228"/>
      <c r="C1457" s="160"/>
      <c r="D1457" s="160"/>
      <c r="E1457" s="196"/>
      <c r="F1457" s="205"/>
      <c r="G1457" s="196"/>
      <c r="H1457" s="196"/>
      <c r="I1457" s="196"/>
      <c r="J1457" s="268"/>
      <c r="K1457" s="229"/>
      <c r="L1457" s="162"/>
      <c r="M1457" s="159"/>
      <c r="N1457" s="159"/>
      <c r="O1457" s="159"/>
      <c r="P1457" s="159"/>
      <c r="Q1457" s="159"/>
      <c r="R1457" s="159"/>
      <c r="S1457" s="159"/>
      <c r="T1457" s="159"/>
      <c r="U1457" s="267"/>
      <c r="V1457" s="159"/>
      <c r="W1457" s="230"/>
    </row>
    <row r="1458" spans="1:23" ht="21.5" customHeight="1">
      <c r="A1458" s="228"/>
      <c r="B1458" s="228"/>
      <c r="C1458" s="160"/>
      <c r="D1458" s="160"/>
      <c r="E1458" s="196"/>
      <c r="F1458" s="205"/>
      <c r="G1458" s="196"/>
      <c r="H1458" s="196"/>
      <c r="I1458" s="196"/>
      <c r="J1458" s="268"/>
      <c r="K1458" s="229"/>
      <c r="L1458" s="162"/>
      <c r="M1458" s="159"/>
      <c r="N1458" s="159"/>
      <c r="O1458" s="159"/>
      <c r="P1458" s="159"/>
      <c r="Q1458" s="159"/>
      <c r="R1458" s="159"/>
      <c r="S1458" s="159"/>
      <c r="T1458" s="159"/>
      <c r="U1458" s="267"/>
      <c r="V1458" s="159"/>
      <c r="W1458" s="230"/>
    </row>
    <row r="1459" spans="1:23" ht="21.5" customHeight="1">
      <c r="A1459" s="228"/>
      <c r="B1459" s="228"/>
      <c r="C1459" s="160"/>
      <c r="D1459" s="160"/>
      <c r="E1459" s="196"/>
      <c r="F1459" s="205"/>
      <c r="G1459" s="196"/>
      <c r="H1459" s="196"/>
      <c r="I1459" s="196"/>
      <c r="J1459" s="268"/>
      <c r="K1459" s="229"/>
      <c r="L1459" s="162"/>
      <c r="M1459" s="159"/>
      <c r="N1459" s="159"/>
      <c r="O1459" s="159"/>
      <c r="P1459" s="159"/>
      <c r="Q1459" s="159"/>
      <c r="R1459" s="159"/>
      <c r="S1459" s="159"/>
      <c r="T1459" s="159"/>
      <c r="U1459" s="267"/>
      <c r="V1459" s="159"/>
      <c r="W1459" s="230"/>
    </row>
    <row r="1460" spans="1:23" ht="21.5" customHeight="1">
      <c r="A1460" s="228"/>
      <c r="B1460" s="228"/>
      <c r="C1460" s="160"/>
      <c r="D1460" s="160"/>
      <c r="E1460" s="196"/>
      <c r="F1460" s="205"/>
      <c r="G1460" s="196"/>
      <c r="H1460" s="196"/>
      <c r="I1460" s="196"/>
      <c r="J1460" s="268"/>
      <c r="K1460" s="229"/>
      <c r="L1460" s="162"/>
      <c r="M1460" s="159"/>
      <c r="N1460" s="159"/>
      <c r="O1460" s="159"/>
      <c r="P1460" s="159"/>
      <c r="Q1460" s="159"/>
      <c r="R1460" s="159"/>
      <c r="S1460" s="159"/>
      <c r="T1460" s="159"/>
      <c r="U1460" s="267"/>
      <c r="V1460" s="159"/>
      <c r="W1460" s="230"/>
    </row>
    <row r="1461" spans="1:23" ht="21.5" customHeight="1">
      <c r="A1461" s="228"/>
      <c r="B1461" s="228"/>
      <c r="C1461" s="160"/>
      <c r="D1461" s="160"/>
      <c r="E1461" s="196"/>
      <c r="F1461" s="205"/>
      <c r="G1461" s="196"/>
      <c r="H1461" s="196"/>
      <c r="I1461" s="196"/>
      <c r="J1461" s="268"/>
      <c r="K1461" s="229"/>
      <c r="L1461" s="162"/>
      <c r="M1461" s="159"/>
      <c r="N1461" s="159"/>
      <c r="O1461" s="159"/>
      <c r="P1461" s="159"/>
      <c r="Q1461" s="159"/>
      <c r="R1461" s="159"/>
      <c r="S1461" s="159"/>
      <c r="T1461" s="159"/>
      <c r="U1461" s="267"/>
      <c r="V1461" s="159"/>
      <c r="W1461" s="230"/>
    </row>
    <row r="1462" spans="1:23" ht="21.5" customHeight="1">
      <c r="A1462" s="228"/>
      <c r="B1462" s="228"/>
      <c r="C1462" s="160"/>
      <c r="D1462" s="160"/>
      <c r="E1462" s="196"/>
      <c r="F1462" s="205"/>
      <c r="G1462" s="196"/>
      <c r="H1462" s="196"/>
      <c r="I1462" s="196"/>
      <c r="J1462" s="268"/>
      <c r="K1462" s="229"/>
      <c r="L1462" s="162"/>
      <c r="M1462" s="159"/>
      <c r="N1462" s="159"/>
      <c r="O1462" s="159"/>
      <c r="P1462" s="159"/>
      <c r="Q1462" s="159"/>
      <c r="R1462" s="159"/>
      <c r="S1462" s="159"/>
      <c r="T1462" s="159"/>
      <c r="U1462" s="267"/>
      <c r="V1462" s="159"/>
      <c r="W1462" s="230"/>
    </row>
    <row r="1463" spans="1:23" ht="21.5" customHeight="1">
      <c r="A1463" s="228"/>
      <c r="B1463" s="228"/>
      <c r="C1463" s="160"/>
      <c r="D1463" s="160"/>
      <c r="E1463" s="196"/>
      <c r="F1463" s="205"/>
      <c r="G1463" s="196"/>
      <c r="H1463" s="196"/>
      <c r="I1463" s="196"/>
      <c r="J1463" s="268"/>
      <c r="K1463" s="229"/>
      <c r="L1463" s="162"/>
      <c r="M1463" s="159"/>
      <c r="N1463" s="159"/>
      <c r="O1463" s="159"/>
      <c r="P1463" s="159"/>
      <c r="Q1463" s="159"/>
      <c r="R1463" s="159"/>
      <c r="S1463" s="159"/>
      <c r="T1463" s="159"/>
      <c r="U1463" s="267"/>
      <c r="V1463" s="159"/>
      <c r="W1463" s="230"/>
    </row>
    <row r="1464" spans="1:23" ht="21.5" customHeight="1">
      <c r="A1464" s="228"/>
      <c r="B1464" s="228"/>
      <c r="C1464" s="160"/>
      <c r="D1464" s="160"/>
      <c r="E1464" s="196"/>
      <c r="F1464" s="205"/>
      <c r="G1464" s="196"/>
      <c r="H1464" s="196"/>
      <c r="I1464" s="196"/>
      <c r="J1464" s="268"/>
      <c r="K1464" s="229"/>
      <c r="L1464" s="162"/>
      <c r="M1464" s="159"/>
      <c r="N1464" s="159"/>
      <c r="O1464" s="159"/>
      <c r="P1464" s="159"/>
      <c r="Q1464" s="159"/>
      <c r="R1464" s="159"/>
      <c r="S1464" s="159"/>
      <c r="T1464" s="159"/>
      <c r="U1464" s="267"/>
      <c r="V1464" s="159"/>
      <c r="W1464" s="230"/>
    </row>
    <row r="1465" spans="1:23" ht="21.5" customHeight="1">
      <c r="A1465" s="228"/>
      <c r="B1465" s="228"/>
      <c r="C1465" s="160"/>
      <c r="D1465" s="160"/>
      <c r="E1465" s="196"/>
      <c r="F1465" s="205"/>
      <c r="G1465" s="196"/>
      <c r="H1465" s="196"/>
      <c r="I1465" s="196"/>
      <c r="J1465" s="268"/>
      <c r="K1465" s="229"/>
      <c r="L1465" s="162"/>
      <c r="M1465" s="159"/>
      <c r="N1465" s="159"/>
      <c r="O1465" s="159"/>
      <c r="P1465" s="159"/>
      <c r="Q1465" s="159"/>
      <c r="R1465" s="159"/>
      <c r="S1465" s="159"/>
      <c r="T1465" s="159"/>
      <c r="U1465" s="267"/>
      <c r="V1465" s="159"/>
      <c r="W1465" s="230"/>
    </row>
    <row r="1466" spans="1:23" ht="21.5" customHeight="1">
      <c r="A1466" s="228"/>
      <c r="B1466" s="228"/>
      <c r="C1466" s="160"/>
      <c r="D1466" s="160"/>
      <c r="E1466" s="196"/>
      <c r="F1466" s="205"/>
      <c r="G1466" s="196"/>
      <c r="H1466" s="196"/>
      <c r="I1466" s="196"/>
      <c r="J1466" s="268"/>
      <c r="K1466" s="229"/>
      <c r="L1466" s="162"/>
      <c r="M1466" s="159"/>
      <c r="N1466" s="159"/>
      <c r="O1466" s="159"/>
      <c r="P1466" s="159"/>
      <c r="Q1466" s="159"/>
      <c r="R1466" s="159"/>
      <c r="S1466" s="159"/>
      <c r="T1466" s="159"/>
      <c r="U1466" s="267"/>
      <c r="V1466" s="159"/>
      <c r="W1466" s="230"/>
    </row>
    <row r="1467" spans="1:23" ht="21.5" customHeight="1">
      <c r="A1467" s="228"/>
      <c r="B1467" s="228"/>
      <c r="C1467" s="160"/>
      <c r="D1467" s="160"/>
      <c r="E1467" s="196"/>
      <c r="F1467" s="205"/>
      <c r="G1467" s="196"/>
      <c r="H1467" s="196"/>
      <c r="I1467" s="196"/>
      <c r="J1467" s="268"/>
      <c r="K1467" s="229"/>
      <c r="L1467" s="162"/>
      <c r="M1467" s="159"/>
      <c r="N1467" s="159"/>
      <c r="O1467" s="159"/>
      <c r="P1467" s="159"/>
      <c r="Q1467" s="159"/>
      <c r="R1467" s="159"/>
      <c r="S1467" s="159"/>
      <c r="T1467" s="159"/>
      <c r="U1467" s="267"/>
      <c r="V1467" s="159"/>
      <c r="W1467" s="230"/>
    </row>
    <row r="1468" spans="1:23" ht="21.5" customHeight="1">
      <c r="A1468" s="228"/>
      <c r="B1468" s="228"/>
      <c r="C1468" s="160"/>
      <c r="D1468" s="160"/>
      <c r="E1468" s="196"/>
      <c r="F1468" s="205"/>
      <c r="G1468" s="196"/>
      <c r="H1468" s="196"/>
      <c r="I1468" s="196"/>
      <c r="J1468" s="268"/>
      <c r="K1468" s="229"/>
      <c r="L1468" s="162"/>
      <c r="M1468" s="159"/>
      <c r="N1468" s="159"/>
      <c r="O1468" s="159"/>
      <c r="P1468" s="159"/>
      <c r="Q1468" s="159"/>
      <c r="R1468" s="159"/>
      <c r="S1468" s="159"/>
      <c r="T1468" s="159"/>
      <c r="U1468" s="267"/>
      <c r="V1468" s="159"/>
      <c r="W1468" s="230"/>
    </row>
    <row r="1469" spans="1:23" ht="21.5" customHeight="1">
      <c r="A1469" s="228"/>
      <c r="B1469" s="228"/>
      <c r="C1469" s="160"/>
      <c r="D1469" s="160"/>
      <c r="E1469" s="196"/>
      <c r="F1469" s="205"/>
      <c r="G1469" s="196"/>
      <c r="H1469" s="196"/>
      <c r="I1469" s="196"/>
      <c r="J1469" s="268"/>
      <c r="K1469" s="229"/>
      <c r="L1469" s="162"/>
      <c r="M1469" s="159"/>
      <c r="N1469" s="159"/>
      <c r="O1469" s="159"/>
      <c r="P1469" s="159"/>
      <c r="Q1469" s="159"/>
      <c r="R1469" s="159"/>
      <c r="S1469" s="159"/>
      <c r="T1469" s="159"/>
      <c r="U1469" s="267"/>
      <c r="V1469" s="159"/>
      <c r="W1469" s="230"/>
    </row>
    <row r="1470" spans="1:23" ht="21.5" customHeight="1">
      <c r="A1470" s="228"/>
      <c r="B1470" s="228"/>
      <c r="C1470" s="160"/>
      <c r="D1470" s="160"/>
      <c r="E1470" s="196"/>
      <c r="F1470" s="205"/>
      <c r="G1470" s="196"/>
      <c r="H1470" s="196"/>
      <c r="I1470" s="196"/>
      <c r="J1470" s="268"/>
      <c r="K1470" s="229"/>
      <c r="L1470" s="162"/>
      <c r="M1470" s="159"/>
      <c r="N1470" s="159"/>
      <c r="O1470" s="159"/>
      <c r="P1470" s="159"/>
      <c r="Q1470" s="159"/>
      <c r="R1470" s="159"/>
      <c r="S1470" s="159"/>
      <c r="T1470" s="159"/>
      <c r="U1470" s="267"/>
      <c r="V1470" s="159"/>
      <c r="W1470" s="230"/>
    </row>
    <row r="1471" spans="1:23" ht="21.5" customHeight="1">
      <c r="A1471" s="228"/>
      <c r="B1471" s="228"/>
      <c r="C1471" s="160"/>
      <c r="D1471" s="160"/>
      <c r="E1471" s="196"/>
      <c r="F1471" s="205"/>
      <c r="G1471" s="196"/>
      <c r="H1471" s="196"/>
      <c r="I1471" s="196"/>
      <c r="J1471" s="268"/>
      <c r="K1471" s="229"/>
      <c r="L1471" s="162"/>
      <c r="M1471" s="159"/>
      <c r="N1471" s="159"/>
      <c r="O1471" s="159"/>
      <c r="P1471" s="159"/>
      <c r="Q1471" s="159"/>
      <c r="R1471" s="159"/>
      <c r="S1471" s="159"/>
      <c r="T1471" s="159"/>
      <c r="U1471" s="267"/>
      <c r="V1471" s="159"/>
      <c r="W1471" s="230"/>
    </row>
    <row r="1472" spans="1:23" ht="21.5" customHeight="1">
      <c r="A1472" s="228"/>
      <c r="B1472" s="228"/>
      <c r="C1472" s="160"/>
      <c r="D1472" s="160"/>
      <c r="E1472" s="196"/>
      <c r="F1472" s="205"/>
      <c r="G1472" s="196"/>
      <c r="H1472" s="196"/>
      <c r="I1472" s="196"/>
      <c r="J1472" s="268"/>
      <c r="K1472" s="229"/>
      <c r="L1472" s="162"/>
      <c r="M1472" s="159"/>
      <c r="N1472" s="159"/>
      <c r="O1472" s="159"/>
      <c r="P1472" s="159"/>
      <c r="Q1472" s="159"/>
      <c r="R1472" s="159"/>
      <c r="S1472" s="159"/>
      <c r="T1472" s="159"/>
      <c r="U1472" s="267"/>
      <c r="V1472" s="159"/>
      <c r="W1472" s="230"/>
    </row>
    <row r="1473" spans="1:23" ht="21.5" customHeight="1">
      <c r="A1473" s="228"/>
      <c r="B1473" s="228"/>
      <c r="C1473" s="160"/>
      <c r="D1473" s="160"/>
      <c r="E1473" s="196"/>
      <c r="F1473" s="205"/>
      <c r="G1473" s="196"/>
      <c r="H1473" s="196"/>
      <c r="I1473" s="196"/>
      <c r="J1473" s="268"/>
      <c r="K1473" s="229"/>
      <c r="L1473" s="162"/>
      <c r="M1473" s="159"/>
      <c r="N1473" s="159"/>
      <c r="O1473" s="159"/>
      <c r="P1473" s="159"/>
      <c r="Q1473" s="159"/>
      <c r="R1473" s="159"/>
      <c r="S1473" s="159"/>
      <c r="T1473" s="159"/>
      <c r="U1473" s="267"/>
      <c r="V1473" s="159"/>
      <c r="W1473" s="230"/>
    </row>
    <row r="1474" spans="1:23" ht="21.5" customHeight="1">
      <c r="A1474" s="228"/>
      <c r="B1474" s="228"/>
      <c r="C1474" s="160"/>
      <c r="D1474" s="160"/>
      <c r="E1474" s="196"/>
      <c r="F1474" s="205"/>
      <c r="G1474" s="196"/>
      <c r="H1474" s="196"/>
      <c r="I1474" s="196"/>
      <c r="J1474" s="268"/>
      <c r="K1474" s="229"/>
      <c r="L1474" s="162"/>
      <c r="M1474" s="159"/>
      <c r="N1474" s="159"/>
      <c r="O1474" s="159"/>
      <c r="P1474" s="159"/>
      <c r="Q1474" s="159"/>
      <c r="R1474" s="159"/>
      <c r="S1474" s="159"/>
      <c r="T1474" s="159"/>
      <c r="U1474" s="267"/>
      <c r="V1474" s="159"/>
      <c r="W1474" s="230"/>
    </row>
    <row r="1475" spans="1:23" ht="21.5" customHeight="1">
      <c r="A1475" s="228"/>
      <c r="B1475" s="228"/>
      <c r="C1475" s="160"/>
      <c r="D1475" s="160"/>
      <c r="E1475" s="196"/>
      <c r="F1475" s="205"/>
      <c r="G1475" s="196"/>
      <c r="H1475" s="196"/>
      <c r="I1475" s="196"/>
      <c r="J1475" s="268"/>
      <c r="K1475" s="229"/>
      <c r="L1475" s="162"/>
      <c r="M1475" s="159"/>
      <c r="N1475" s="159"/>
      <c r="O1475" s="159"/>
      <c r="P1475" s="159"/>
      <c r="Q1475" s="159"/>
      <c r="R1475" s="159"/>
      <c r="S1475" s="159"/>
      <c r="T1475" s="159"/>
      <c r="U1475" s="267"/>
      <c r="V1475" s="159"/>
      <c r="W1475" s="230"/>
    </row>
    <row r="1476" spans="1:23" ht="21.5" customHeight="1">
      <c r="A1476" s="228"/>
      <c r="B1476" s="228"/>
      <c r="C1476" s="160"/>
      <c r="D1476" s="160"/>
      <c r="E1476" s="196"/>
      <c r="F1476" s="205"/>
      <c r="G1476" s="196"/>
      <c r="H1476" s="196"/>
      <c r="I1476" s="196"/>
      <c r="J1476" s="268"/>
      <c r="K1476" s="229"/>
      <c r="L1476" s="162"/>
      <c r="M1476" s="159"/>
      <c r="N1476" s="159"/>
      <c r="O1476" s="159"/>
      <c r="P1476" s="159"/>
      <c r="Q1476" s="159"/>
      <c r="R1476" s="159"/>
      <c r="S1476" s="159"/>
      <c r="T1476" s="159"/>
      <c r="U1476" s="267"/>
      <c r="V1476" s="159"/>
      <c r="W1476" s="230"/>
    </row>
    <row r="1477" spans="1:23" ht="21.5" customHeight="1">
      <c r="A1477" s="228"/>
      <c r="B1477" s="228"/>
      <c r="C1477" s="160"/>
      <c r="D1477" s="160"/>
      <c r="E1477" s="196"/>
      <c r="F1477" s="205"/>
      <c r="G1477" s="196"/>
      <c r="H1477" s="196"/>
      <c r="I1477" s="196"/>
      <c r="J1477" s="268"/>
      <c r="K1477" s="229"/>
      <c r="L1477" s="162"/>
      <c r="M1477" s="159"/>
      <c r="N1477" s="159"/>
      <c r="O1477" s="159"/>
      <c r="P1477" s="159"/>
      <c r="Q1477" s="159"/>
      <c r="R1477" s="159"/>
      <c r="S1477" s="159"/>
      <c r="T1477" s="159"/>
      <c r="U1477" s="267"/>
      <c r="V1477" s="159"/>
      <c r="W1477" s="230"/>
    </row>
    <row r="1478" spans="1:23" ht="21.5" customHeight="1">
      <c r="A1478" s="228"/>
      <c r="B1478" s="228"/>
      <c r="C1478" s="160"/>
      <c r="D1478" s="160"/>
      <c r="E1478" s="196"/>
      <c r="F1478" s="205"/>
      <c r="G1478" s="196"/>
      <c r="H1478" s="196"/>
      <c r="I1478" s="196"/>
      <c r="J1478" s="268"/>
      <c r="K1478" s="229"/>
      <c r="L1478" s="162"/>
      <c r="M1478" s="159"/>
      <c r="N1478" s="159"/>
      <c r="O1478" s="159"/>
      <c r="P1478" s="159"/>
      <c r="Q1478" s="159"/>
      <c r="R1478" s="159"/>
      <c r="S1478" s="159"/>
      <c r="T1478" s="159"/>
      <c r="U1478" s="267"/>
      <c r="V1478" s="159"/>
      <c r="W1478" s="230"/>
    </row>
    <row r="1479" spans="1:23" ht="21.5" customHeight="1">
      <c r="A1479" s="228"/>
      <c r="B1479" s="228"/>
      <c r="C1479" s="160"/>
      <c r="D1479" s="160"/>
      <c r="E1479" s="196"/>
      <c r="F1479" s="205"/>
      <c r="G1479" s="196"/>
      <c r="H1479" s="196"/>
      <c r="I1479" s="196"/>
      <c r="J1479" s="268"/>
      <c r="K1479" s="229"/>
      <c r="L1479" s="162"/>
      <c r="M1479" s="159"/>
      <c r="N1479" s="159"/>
      <c r="O1479" s="159"/>
      <c r="P1479" s="159"/>
      <c r="Q1479" s="159"/>
      <c r="R1479" s="159"/>
      <c r="S1479" s="159"/>
      <c r="T1479" s="159"/>
      <c r="U1479" s="267"/>
      <c r="V1479" s="159"/>
      <c r="W1479" s="230"/>
    </row>
    <row r="1480" spans="1:23" ht="21.5" customHeight="1">
      <c r="A1480" s="228"/>
      <c r="B1480" s="228"/>
      <c r="C1480" s="160"/>
      <c r="D1480" s="160"/>
      <c r="E1480" s="196"/>
      <c r="F1480" s="205"/>
      <c r="G1480" s="196"/>
      <c r="H1480" s="196"/>
      <c r="I1480" s="196"/>
      <c r="J1480" s="268"/>
      <c r="K1480" s="229"/>
      <c r="L1480" s="162"/>
      <c r="M1480" s="159"/>
      <c r="N1480" s="159"/>
      <c r="O1480" s="159"/>
      <c r="P1480" s="159"/>
      <c r="Q1480" s="159"/>
      <c r="R1480" s="159"/>
      <c r="S1480" s="159"/>
      <c r="T1480" s="159"/>
      <c r="U1480" s="267"/>
      <c r="V1480" s="159"/>
      <c r="W1480" s="230"/>
    </row>
    <row r="1481" spans="1:23" ht="21.5" customHeight="1">
      <c r="A1481" s="228"/>
      <c r="B1481" s="228"/>
      <c r="C1481" s="160"/>
      <c r="D1481" s="160"/>
      <c r="E1481" s="196"/>
      <c r="F1481" s="205"/>
      <c r="G1481" s="196"/>
      <c r="H1481" s="196"/>
      <c r="I1481" s="196"/>
      <c r="J1481" s="268"/>
      <c r="K1481" s="229"/>
      <c r="L1481" s="162"/>
      <c r="M1481" s="159"/>
      <c r="N1481" s="159"/>
      <c r="O1481" s="159"/>
      <c r="P1481" s="159"/>
      <c r="Q1481" s="159"/>
      <c r="R1481" s="159"/>
      <c r="S1481" s="159"/>
      <c r="T1481" s="159"/>
      <c r="U1481" s="267"/>
      <c r="V1481" s="159"/>
      <c r="W1481" s="230"/>
    </row>
    <row r="1482" spans="1:23" ht="21.5" customHeight="1">
      <c r="A1482" s="228"/>
      <c r="B1482" s="228"/>
      <c r="C1482" s="160"/>
      <c r="D1482" s="160"/>
      <c r="E1482" s="196"/>
      <c r="F1482" s="205"/>
      <c r="G1482" s="196"/>
      <c r="H1482" s="196"/>
      <c r="I1482" s="196"/>
      <c r="J1482" s="268"/>
      <c r="K1482" s="229"/>
      <c r="L1482" s="162"/>
      <c r="M1482" s="159"/>
      <c r="N1482" s="159"/>
      <c r="O1482" s="159"/>
      <c r="P1482" s="159"/>
      <c r="Q1482" s="159"/>
      <c r="R1482" s="159"/>
      <c r="S1482" s="159"/>
      <c r="T1482" s="159"/>
      <c r="U1482" s="267"/>
      <c r="V1482" s="159"/>
      <c r="W1482" s="230"/>
    </row>
    <row r="1483" spans="1:23" ht="21.5" customHeight="1">
      <c r="A1483" s="228"/>
      <c r="B1483" s="228"/>
      <c r="C1483" s="160"/>
      <c r="D1483" s="160"/>
      <c r="E1483" s="196"/>
      <c r="F1483" s="205"/>
      <c r="G1483" s="196"/>
      <c r="H1483" s="196"/>
      <c r="I1483" s="196"/>
      <c r="J1483" s="268"/>
      <c r="K1483" s="229"/>
      <c r="L1483" s="162"/>
      <c r="M1483" s="159"/>
      <c r="N1483" s="159"/>
      <c r="O1483" s="159"/>
      <c r="P1483" s="159"/>
      <c r="Q1483" s="159"/>
      <c r="R1483" s="159"/>
      <c r="S1483" s="159"/>
      <c r="T1483" s="159"/>
      <c r="U1483" s="267"/>
      <c r="V1483" s="159"/>
      <c r="W1483" s="230"/>
    </row>
    <row r="1484" spans="1:23" ht="21.5" customHeight="1">
      <c r="A1484" s="228"/>
      <c r="B1484" s="228"/>
      <c r="C1484" s="160"/>
      <c r="D1484" s="160"/>
      <c r="E1484" s="196"/>
      <c r="F1484" s="205"/>
      <c r="G1484" s="196"/>
      <c r="H1484" s="196"/>
      <c r="I1484" s="196"/>
      <c r="J1484" s="268"/>
      <c r="K1484" s="229"/>
      <c r="L1484" s="162"/>
      <c r="M1484" s="159"/>
      <c r="N1484" s="159"/>
      <c r="O1484" s="159"/>
      <c r="P1484" s="159"/>
      <c r="Q1484" s="159"/>
      <c r="R1484" s="159"/>
      <c r="S1484" s="159"/>
      <c r="T1484" s="159"/>
      <c r="U1484" s="267"/>
      <c r="V1484" s="159"/>
      <c r="W1484" s="230"/>
    </row>
    <row r="1485" spans="1:23" ht="21.5" customHeight="1">
      <c r="A1485" s="228"/>
      <c r="B1485" s="228"/>
      <c r="C1485" s="160"/>
      <c r="D1485" s="160"/>
      <c r="E1485" s="196"/>
      <c r="F1485" s="205"/>
      <c r="G1485" s="196"/>
      <c r="H1485" s="196"/>
      <c r="I1485" s="196"/>
      <c r="J1485" s="268"/>
      <c r="K1485" s="229"/>
      <c r="L1485" s="162"/>
      <c r="M1485" s="159"/>
      <c r="N1485" s="159"/>
      <c r="O1485" s="159"/>
      <c r="P1485" s="159"/>
      <c r="Q1485" s="159"/>
      <c r="R1485" s="159"/>
      <c r="S1485" s="159"/>
      <c r="T1485" s="159"/>
      <c r="U1485" s="267"/>
      <c r="V1485" s="159"/>
      <c r="W1485" s="230"/>
    </row>
    <row r="1486" spans="1:23" ht="21.5" customHeight="1">
      <c r="A1486" s="228"/>
      <c r="B1486" s="228"/>
      <c r="C1486" s="160"/>
      <c r="D1486" s="160"/>
      <c r="E1486" s="196"/>
      <c r="F1486" s="205"/>
      <c r="G1486" s="196"/>
      <c r="H1486" s="196"/>
      <c r="I1486" s="196"/>
      <c r="J1486" s="268"/>
      <c r="K1486" s="229"/>
      <c r="L1486" s="162"/>
      <c r="M1486" s="159"/>
      <c r="N1486" s="159"/>
      <c r="O1486" s="159"/>
      <c r="P1486" s="159"/>
      <c r="Q1486" s="159"/>
      <c r="R1486" s="159"/>
      <c r="S1486" s="159"/>
      <c r="T1486" s="159"/>
      <c r="U1486" s="267"/>
      <c r="V1486" s="159"/>
      <c r="W1486" s="230"/>
    </row>
    <row r="1487" spans="1:23" ht="21.5" customHeight="1">
      <c r="A1487" s="228"/>
      <c r="B1487" s="228"/>
      <c r="C1487" s="160"/>
      <c r="D1487" s="160"/>
      <c r="E1487" s="196"/>
      <c r="F1487" s="205"/>
      <c r="G1487" s="196"/>
      <c r="H1487" s="196"/>
      <c r="I1487" s="196"/>
      <c r="J1487" s="268"/>
      <c r="K1487" s="229"/>
      <c r="L1487" s="162"/>
      <c r="M1487" s="159"/>
      <c r="N1487" s="159"/>
      <c r="O1487" s="159"/>
      <c r="P1487" s="159"/>
      <c r="Q1487" s="159"/>
      <c r="R1487" s="159"/>
      <c r="S1487" s="159"/>
      <c r="T1487" s="159"/>
      <c r="U1487" s="267"/>
      <c r="V1487" s="159"/>
      <c r="W1487" s="230"/>
    </row>
    <row r="1488" spans="1:23" ht="21.5" customHeight="1">
      <c r="A1488" s="228"/>
      <c r="B1488" s="228"/>
      <c r="C1488" s="160"/>
      <c r="D1488" s="160"/>
      <c r="E1488" s="196"/>
      <c r="F1488" s="205"/>
      <c r="G1488" s="196"/>
      <c r="H1488" s="196"/>
      <c r="I1488" s="196"/>
      <c r="J1488" s="268"/>
      <c r="K1488" s="229"/>
      <c r="L1488" s="162"/>
      <c r="M1488" s="159"/>
      <c r="N1488" s="159"/>
      <c r="O1488" s="159"/>
      <c r="P1488" s="159"/>
      <c r="Q1488" s="159"/>
      <c r="R1488" s="159"/>
      <c r="S1488" s="159"/>
      <c r="T1488" s="159"/>
      <c r="U1488" s="267"/>
      <c r="V1488" s="159"/>
      <c r="W1488" s="230"/>
    </row>
    <row r="1489" spans="1:23" ht="21.5" customHeight="1">
      <c r="A1489" s="228"/>
      <c r="B1489" s="228"/>
      <c r="C1489" s="160"/>
      <c r="D1489" s="160"/>
      <c r="E1489" s="196"/>
      <c r="F1489" s="205"/>
      <c r="G1489" s="196"/>
      <c r="H1489" s="196"/>
      <c r="I1489" s="196"/>
      <c r="J1489" s="268"/>
      <c r="K1489" s="229"/>
      <c r="L1489" s="162"/>
      <c r="M1489" s="159"/>
      <c r="N1489" s="159"/>
      <c r="O1489" s="159"/>
      <c r="P1489" s="159"/>
      <c r="Q1489" s="159"/>
      <c r="R1489" s="159"/>
      <c r="S1489" s="159"/>
      <c r="T1489" s="159"/>
      <c r="U1489" s="267"/>
      <c r="V1489" s="159"/>
      <c r="W1489" s="230"/>
    </row>
    <row r="1490" spans="1:23" ht="21.5" customHeight="1">
      <c r="A1490" s="228"/>
      <c r="B1490" s="228"/>
      <c r="C1490" s="160"/>
      <c r="D1490" s="160"/>
      <c r="E1490" s="196"/>
      <c r="F1490" s="205"/>
      <c r="G1490" s="196"/>
      <c r="H1490" s="196"/>
      <c r="I1490" s="196"/>
      <c r="J1490" s="268"/>
      <c r="K1490" s="229"/>
      <c r="L1490" s="162"/>
      <c r="M1490" s="159"/>
      <c r="N1490" s="159"/>
      <c r="O1490" s="159"/>
      <c r="P1490" s="159"/>
      <c r="Q1490" s="159"/>
      <c r="R1490" s="159"/>
      <c r="S1490" s="159"/>
      <c r="T1490" s="159"/>
      <c r="U1490" s="267"/>
      <c r="V1490" s="159"/>
      <c r="W1490" s="230"/>
    </row>
    <row r="1491" spans="1:23" ht="21.5" customHeight="1">
      <c r="A1491" s="228"/>
      <c r="B1491" s="228"/>
      <c r="C1491" s="160"/>
      <c r="D1491" s="160"/>
      <c r="E1491" s="196"/>
      <c r="F1491" s="205"/>
      <c r="G1491" s="196"/>
      <c r="H1491" s="196"/>
      <c r="I1491" s="196"/>
      <c r="J1491" s="268"/>
      <c r="K1491" s="229"/>
      <c r="L1491" s="162"/>
      <c r="M1491" s="159"/>
      <c r="N1491" s="159"/>
      <c r="O1491" s="159"/>
      <c r="P1491" s="159"/>
      <c r="Q1491" s="159"/>
      <c r="R1491" s="159"/>
      <c r="S1491" s="159"/>
      <c r="T1491" s="159"/>
      <c r="U1491" s="267"/>
      <c r="V1491" s="159"/>
      <c r="W1491" s="230"/>
    </row>
    <row r="1492" spans="1:23" ht="21.5" customHeight="1">
      <c r="A1492" s="228"/>
      <c r="B1492" s="228"/>
      <c r="C1492" s="160"/>
      <c r="D1492" s="160"/>
      <c r="E1492" s="196"/>
      <c r="F1492" s="205"/>
      <c r="G1492" s="196"/>
      <c r="H1492" s="196"/>
      <c r="I1492" s="196"/>
      <c r="J1492" s="268"/>
      <c r="K1492" s="229"/>
      <c r="L1492" s="162"/>
      <c r="M1492" s="159"/>
      <c r="N1492" s="159"/>
      <c r="O1492" s="159"/>
      <c r="P1492" s="159"/>
      <c r="Q1492" s="159"/>
      <c r="R1492" s="159"/>
      <c r="S1492" s="159"/>
      <c r="T1492" s="159"/>
      <c r="U1492" s="267"/>
      <c r="V1492" s="159"/>
      <c r="W1492" s="230"/>
    </row>
    <row r="1493" spans="1:23" ht="21.5" customHeight="1">
      <c r="A1493" s="228"/>
      <c r="B1493" s="228"/>
      <c r="C1493" s="160"/>
      <c r="D1493" s="160"/>
      <c r="E1493" s="196"/>
      <c r="F1493" s="205"/>
      <c r="G1493" s="196"/>
      <c r="H1493" s="196"/>
      <c r="I1493" s="196"/>
      <c r="J1493" s="268"/>
      <c r="K1493" s="229"/>
      <c r="L1493" s="162"/>
      <c r="M1493" s="159"/>
      <c r="N1493" s="159"/>
      <c r="O1493" s="159"/>
      <c r="P1493" s="159"/>
      <c r="Q1493" s="159"/>
      <c r="R1493" s="159"/>
      <c r="S1493" s="159"/>
      <c r="T1493" s="159"/>
      <c r="U1493" s="267"/>
      <c r="V1493" s="159"/>
      <c r="W1493" s="230"/>
    </row>
    <row r="1494" spans="1:23" ht="21.5" customHeight="1">
      <c r="A1494" s="228"/>
      <c r="B1494" s="228"/>
      <c r="C1494" s="160"/>
      <c r="D1494" s="160"/>
      <c r="E1494" s="196"/>
      <c r="F1494" s="205"/>
      <c r="G1494" s="196"/>
      <c r="H1494" s="196"/>
      <c r="I1494" s="196"/>
      <c r="J1494" s="268"/>
      <c r="K1494" s="229"/>
      <c r="L1494" s="162"/>
      <c r="M1494" s="159"/>
      <c r="N1494" s="159"/>
      <c r="O1494" s="159"/>
      <c r="P1494" s="159"/>
      <c r="Q1494" s="159"/>
      <c r="R1494" s="159"/>
      <c r="S1494" s="159"/>
      <c r="T1494" s="159"/>
      <c r="U1494" s="267"/>
      <c r="V1494" s="159"/>
      <c r="W1494" s="230"/>
    </row>
    <row r="1495" spans="1:23" ht="21.5" customHeight="1">
      <c r="A1495" s="228"/>
      <c r="B1495" s="228"/>
      <c r="C1495" s="160"/>
      <c r="D1495" s="160"/>
      <c r="E1495" s="196"/>
      <c r="F1495" s="205"/>
      <c r="G1495" s="196"/>
      <c r="H1495" s="196"/>
      <c r="I1495" s="196"/>
      <c r="J1495" s="268"/>
      <c r="K1495" s="229"/>
      <c r="L1495" s="162"/>
      <c r="M1495" s="159"/>
      <c r="N1495" s="159"/>
      <c r="O1495" s="159"/>
      <c r="P1495" s="159"/>
      <c r="Q1495" s="159"/>
      <c r="R1495" s="159"/>
      <c r="S1495" s="159"/>
      <c r="T1495" s="159"/>
      <c r="U1495" s="267"/>
      <c r="V1495" s="159"/>
      <c r="W1495" s="230"/>
    </row>
    <row r="1496" spans="1:23" ht="21.5" customHeight="1">
      <c r="A1496" s="228"/>
      <c r="B1496" s="228"/>
      <c r="C1496" s="160"/>
      <c r="D1496" s="160"/>
      <c r="E1496" s="196"/>
      <c r="F1496" s="205"/>
      <c r="G1496" s="196"/>
      <c r="H1496" s="196"/>
      <c r="I1496" s="196"/>
      <c r="J1496" s="268"/>
      <c r="K1496" s="229"/>
      <c r="L1496" s="162"/>
      <c r="M1496" s="159"/>
      <c r="N1496" s="159"/>
      <c r="O1496" s="159"/>
      <c r="P1496" s="159"/>
      <c r="Q1496" s="159"/>
      <c r="R1496" s="159"/>
      <c r="S1496" s="159"/>
      <c r="T1496" s="159"/>
      <c r="U1496" s="267"/>
      <c r="V1496" s="159"/>
      <c r="W1496" s="230"/>
    </row>
    <row r="1497" spans="1:23" ht="21.5" customHeight="1">
      <c r="A1497" s="228"/>
      <c r="B1497" s="228"/>
      <c r="C1497" s="160"/>
      <c r="D1497" s="160"/>
      <c r="E1497" s="196"/>
      <c r="F1497" s="205"/>
      <c r="G1497" s="196"/>
      <c r="H1497" s="196"/>
      <c r="I1497" s="196"/>
      <c r="J1497" s="268"/>
      <c r="K1497" s="229"/>
      <c r="L1497" s="162"/>
      <c r="M1497" s="159"/>
      <c r="N1497" s="159"/>
      <c r="O1497" s="159"/>
      <c r="P1497" s="159"/>
      <c r="Q1497" s="159"/>
      <c r="R1497" s="159"/>
      <c r="S1497" s="159"/>
      <c r="T1497" s="159"/>
      <c r="U1497" s="267"/>
      <c r="V1497" s="159"/>
      <c r="W1497" s="230"/>
    </row>
    <row r="1498" spans="1:23" ht="21.5" customHeight="1">
      <c r="A1498" s="228"/>
      <c r="B1498" s="228"/>
      <c r="C1498" s="160"/>
      <c r="D1498" s="160"/>
      <c r="E1498" s="196"/>
      <c r="F1498" s="205"/>
      <c r="G1498" s="196"/>
      <c r="H1498" s="196"/>
      <c r="I1498" s="196"/>
      <c r="J1498" s="268"/>
      <c r="K1498" s="229"/>
      <c r="L1498" s="162"/>
      <c r="M1498" s="159"/>
      <c r="N1498" s="159"/>
      <c r="O1498" s="159"/>
      <c r="P1498" s="159"/>
      <c r="Q1498" s="159"/>
      <c r="R1498" s="159"/>
      <c r="S1498" s="159"/>
      <c r="T1498" s="159"/>
      <c r="U1498" s="267"/>
      <c r="V1498" s="159"/>
      <c r="W1498" s="230"/>
    </row>
    <row r="1499" spans="1:23" ht="21.5" customHeight="1">
      <c r="A1499" s="228"/>
      <c r="B1499" s="228"/>
      <c r="C1499" s="160"/>
      <c r="D1499" s="160"/>
      <c r="E1499" s="196"/>
      <c r="F1499" s="205"/>
      <c r="G1499" s="196"/>
      <c r="H1499" s="196"/>
      <c r="I1499" s="196"/>
      <c r="J1499" s="268"/>
      <c r="K1499" s="229"/>
      <c r="L1499" s="162"/>
      <c r="M1499" s="159"/>
      <c r="N1499" s="159"/>
      <c r="O1499" s="159"/>
      <c r="P1499" s="159"/>
      <c r="Q1499" s="159"/>
      <c r="R1499" s="159"/>
      <c r="S1499" s="159"/>
      <c r="T1499" s="159"/>
      <c r="U1499" s="267"/>
      <c r="V1499" s="159"/>
      <c r="W1499" s="230"/>
    </row>
    <row r="1500" spans="1:23" ht="21.5" customHeight="1">
      <c r="A1500" s="228"/>
      <c r="B1500" s="228"/>
      <c r="C1500" s="160"/>
      <c r="D1500" s="160"/>
      <c r="E1500" s="196"/>
      <c r="F1500" s="205"/>
      <c r="G1500" s="196"/>
      <c r="H1500" s="196"/>
      <c r="I1500" s="196"/>
      <c r="J1500" s="268"/>
      <c r="K1500" s="229"/>
      <c r="L1500" s="162"/>
      <c r="M1500" s="159"/>
      <c r="N1500" s="159"/>
      <c r="O1500" s="159"/>
      <c r="P1500" s="159"/>
      <c r="Q1500" s="159"/>
      <c r="R1500" s="159"/>
      <c r="S1500" s="159"/>
      <c r="T1500" s="159"/>
      <c r="U1500" s="267"/>
      <c r="V1500" s="159"/>
      <c r="W1500" s="230"/>
    </row>
    <row r="1501" spans="1:23" ht="21.5" customHeight="1">
      <c r="A1501" s="228"/>
      <c r="B1501" s="228"/>
      <c r="C1501" s="160"/>
      <c r="D1501" s="160"/>
      <c r="E1501" s="196"/>
      <c r="F1501" s="205"/>
      <c r="G1501" s="196"/>
      <c r="H1501" s="196"/>
      <c r="I1501" s="196"/>
      <c r="J1501" s="268"/>
      <c r="K1501" s="229"/>
      <c r="L1501" s="162"/>
      <c r="M1501" s="159"/>
      <c r="N1501" s="159"/>
      <c r="O1501" s="159"/>
      <c r="P1501" s="159"/>
      <c r="Q1501" s="159"/>
      <c r="R1501" s="159"/>
      <c r="S1501" s="159"/>
      <c r="T1501" s="159"/>
      <c r="U1501" s="267"/>
      <c r="V1501" s="159"/>
      <c r="W1501" s="230"/>
    </row>
    <row r="1502" spans="1:23" ht="21.5" customHeight="1">
      <c r="A1502" s="228"/>
      <c r="B1502" s="228"/>
      <c r="C1502" s="160"/>
      <c r="D1502" s="160"/>
      <c r="E1502" s="196"/>
      <c r="F1502" s="205"/>
      <c r="G1502" s="196"/>
      <c r="H1502" s="196"/>
      <c r="I1502" s="196"/>
      <c r="J1502" s="268"/>
      <c r="K1502" s="229"/>
      <c r="L1502" s="162"/>
      <c r="M1502" s="159"/>
      <c r="N1502" s="159"/>
      <c r="O1502" s="159"/>
      <c r="P1502" s="159"/>
      <c r="Q1502" s="159"/>
      <c r="R1502" s="159"/>
      <c r="S1502" s="159"/>
      <c r="T1502" s="159"/>
      <c r="U1502" s="267"/>
      <c r="V1502" s="159"/>
      <c r="W1502" s="230"/>
    </row>
    <row r="1503" spans="1:23" ht="21.5" customHeight="1">
      <c r="A1503" s="228"/>
      <c r="B1503" s="228"/>
      <c r="C1503" s="160"/>
      <c r="D1503" s="160"/>
      <c r="E1503" s="196"/>
      <c r="F1503" s="205"/>
      <c r="G1503" s="196"/>
      <c r="H1503" s="196"/>
      <c r="I1503" s="196"/>
      <c r="J1503" s="268"/>
      <c r="K1503" s="229"/>
      <c r="L1503" s="162"/>
      <c r="M1503" s="159"/>
      <c r="N1503" s="159"/>
      <c r="O1503" s="159"/>
      <c r="P1503" s="159"/>
      <c r="Q1503" s="159"/>
      <c r="R1503" s="159"/>
      <c r="S1503" s="159"/>
      <c r="T1503" s="159"/>
      <c r="U1503" s="267"/>
      <c r="V1503" s="159"/>
      <c r="W1503" s="230"/>
    </row>
    <row r="1504" spans="1:23" ht="21.5" customHeight="1">
      <c r="A1504" s="228"/>
      <c r="B1504" s="228"/>
      <c r="C1504" s="160"/>
      <c r="D1504" s="160"/>
      <c r="E1504" s="196"/>
      <c r="F1504" s="205"/>
      <c r="G1504" s="196"/>
      <c r="H1504" s="196"/>
      <c r="I1504" s="196"/>
      <c r="J1504" s="268"/>
      <c r="K1504" s="229"/>
      <c r="L1504" s="162"/>
      <c r="M1504" s="159"/>
      <c r="N1504" s="159"/>
      <c r="O1504" s="159"/>
      <c r="P1504" s="159"/>
      <c r="Q1504" s="159"/>
      <c r="R1504" s="159"/>
      <c r="S1504" s="159"/>
      <c r="T1504" s="159"/>
      <c r="U1504" s="267"/>
      <c r="V1504" s="159"/>
      <c r="W1504" s="230"/>
    </row>
    <row r="1505" spans="1:23" ht="21.5" customHeight="1">
      <c r="A1505" s="228"/>
      <c r="B1505" s="228"/>
      <c r="C1505" s="160"/>
      <c r="D1505" s="160"/>
      <c r="E1505" s="196"/>
      <c r="F1505" s="205"/>
      <c r="G1505" s="196"/>
      <c r="H1505" s="196"/>
      <c r="I1505" s="196"/>
      <c r="J1505" s="268"/>
      <c r="K1505" s="229"/>
      <c r="L1505" s="162"/>
      <c r="M1505" s="159"/>
      <c r="N1505" s="159"/>
      <c r="O1505" s="159"/>
      <c r="P1505" s="159"/>
      <c r="Q1505" s="159"/>
      <c r="R1505" s="159"/>
      <c r="S1505" s="159"/>
      <c r="T1505" s="159"/>
      <c r="U1505" s="267"/>
      <c r="V1505" s="159"/>
      <c r="W1505" s="230"/>
    </row>
    <row r="1506" spans="1:23" ht="21.5" customHeight="1">
      <c r="A1506" s="228"/>
      <c r="B1506" s="228"/>
      <c r="C1506" s="160"/>
      <c r="D1506" s="160"/>
      <c r="E1506" s="196"/>
      <c r="F1506" s="205"/>
      <c r="G1506" s="196"/>
      <c r="H1506" s="196"/>
      <c r="I1506" s="196"/>
      <c r="J1506" s="268"/>
      <c r="K1506" s="229"/>
      <c r="L1506" s="162"/>
      <c r="M1506" s="159"/>
      <c r="N1506" s="159"/>
      <c r="O1506" s="159"/>
      <c r="P1506" s="159"/>
      <c r="Q1506" s="159"/>
      <c r="R1506" s="159"/>
      <c r="S1506" s="159"/>
      <c r="T1506" s="159"/>
      <c r="U1506" s="267"/>
      <c r="V1506" s="159"/>
      <c r="W1506" s="230"/>
    </row>
    <row r="1507" spans="1:23" ht="21.5" customHeight="1">
      <c r="A1507" s="228"/>
      <c r="B1507" s="228"/>
      <c r="C1507" s="160"/>
      <c r="D1507" s="160"/>
      <c r="E1507" s="196"/>
      <c r="F1507" s="205"/>
      <c r="G1507" s="196"/>
      <c r="H1507" s="196"/>
      <c r="I1507" s="196"/>
      <c r="J1507" s="268"/>
      <c r="K1507" s="229"/>
      <c r="L1507" s="162"/>
      <c r="M1507" s="159"/>
      <c r="N1507" s="159"/>
      <c r="O1507" s="159"/>
      <c r="P1507" s="159"/>
      <c r="Q1507" s="159"/>
      <c r="R1507" s="159"/>
      <c r="S1507" s="159"/>
      <c r="T1507" s="159"/>
      <c r="U1507" s="267"/>
      <c r="V1507" s="159"/>
      <c r="W1507" s="230"/>
    </row>
    <row r="1508" spans="1:23" ht="21.5" customHeight="1">
      <c r="A1508" s="228"/>
      <c r="B1508" s="228"/>
      <c r="C1508" s="160"/>
      <c r="D1508" s="160"/>
      <c r="E1508" s="196"/>
      <c r="F1508" s="205"/>
      <c r="G1508" s="196"/>
      <c r="H1508" s="196"/>
      <c r="I1508" s="196"/>
      <c r="J1508" s="268"/>
      <c r="K1508" s="229"/>
      <c r="L1508" s="162"/>
      <c r="M1508" s="159"/>
      <c r="N1508" s="159"/>
      <c r="O1508" s="159"/>
      <c r="P1508" s="159"/>
      <c r="Q1508" s="159"/>
      <c r="R1508" s="159"/>
      <c r="S1508" s="159"/>
      <c r="T1508" s="159"/>
      <c r="U1508" s="267"/>
      <c r="V1508" s="159"/>
      <c r="W1508" s="230"/>
    </row>
    <row r="1509" spans="1:23" ht="21.5" customHeight="1">
      <c r="A1509" s="228"/>
      <c r="B1509" s="228"/>
      <c r="C1509" s="160"/>
      <c r="D1509" s="160"/>
      <c r="E1509" s="196"/>
      <c r="F1509" s="205"/>
      <c r="G1509" s="196"/>
      <c r="H1509" s="196"/>
      <c r="I1509" s="196"/>
      <c r="J1509" s="268"/>
      <c r="K1509" s="229"/>
      <c r="L1509" s="162"/>
      <c r="M1509" s="159"/>
      <c r="N1509" s="159"/>
      <c r="O1509" s="159"/>
      <c r="P1509" s="159"/>
      <c r="Q1509" s="159"/>
      <c r="R1509" s="159"/>
      <c r="S1509" s="159"/>
      <c r="T1509" s="159"/>
      <c r="U1509" s="267"/>
      <c r="V1509" s="159"/>
      <c r="W1509" s="230"/>
    </row>
    <row r="1510" spans="1:23" ht="21.5" customHeight="1">
      <c r="A1510" s="228"/>
      <c r="B1510" s="228"/>
      <c r="C1510" s="160"/>
      <c r="D1510" s="160"/>
      <c r="E1510" s="196"/>
      <c r="F1510" s="205"/>
      <c r="G1510" s="196"/>
      <c r="H1510" s="196"/>
      <c r="I1510" s="196"/>
      <c r="J1510" s="268"/>
      <c r="K1510" s="229"/>
      <c r="L1510" s="162"/>
      <c r="M1510" s="159"/>
      <c r="N1510" s="159"/>
      <c r="O1510" s="159"/>
      <c r="P1510" s="159"/>
      <c r="Q1510" s="159"/>
      <c r="R1510" s="159"/>
      <c r="S1510" s="159"/>
      <c r="T1510" s="159"/>
      <c r="U1510" s="267"/>
      <c r="V1510" s="159"/>
      <c r="W1510" s="230"/>
    </row>
    <row r="1511" spans="1:23" ht="21.5" customHeight="1">
      <c r="A1511" s="228"/>
      <c r="B1511" s="228"/>
      <c r="C1511" s="160"/>
      <c r="D1511" s="160"/>
      <c r="E1511" s="196"/>
      <c r="F1511" s="205"/>
      <c r="G1511" s="196"/>
      <c r="H1511" s="196"/>
      <c r="I1511" s="196"/>
      <c r="J1511" s="268"/>
      <c r="K1511" s="229"/>
      <c r="L1511" s="162"/>
      <c r="M1511" s="159"/>
      <c r="N1511" s="159"/>
      <c r="O1511" s="159"/>
      <c r="P1511" s="159"/>
      <c r="Q1511" s="159"/>
      <c r="R1511" s="159"/>
      <c r="S1511" s="159"/>
      <c r="T1511" s="159"/>
      <c r="U1511" s="267"/>
      <c r="V1511" s="159"/>
      <c r="W1511" s="230"/>
    </row>
    <row r="1512" spans="1:23" ht="21.5" customHeight="1">
      <c r="A1512" s="228"/>
      <c r="B1512" s="228"/>
      <c r="C1512" s="160"/>
      <c r="D1512" s="160"/>
      <c r="E1512" s="196"/>
      <c r="F1512" s="205"/>
      <c r="G1512" s="196"/>
      <c r="H1512" s="196"/>
      <c r="I1512" s="196"/>
      <c r="J1512" s="268"/>
      <c r="K1512" s="229"/>
      <c r="L1512" s="162"/>
      <c r="M1512" s="159"/>
      <c r="N1512" s="159"/>
      <c r="O1512" s="159"/>
      <c r="P1512" s="159"/>
      <c r="Q1512" s="159"/>
      <c r="R1512" s="159"/>
      <c r="S1512" s="159"/>
      <c r="T1512" s="159"/>
      <c r="U1512" s="267"/>
      <c r="V1512" s="159"/>
      <c r="W1512" s="230"/>
    </row>
    <row r="1513" spans="1:23" ht="21.5" customHeight="1">
      <c r="A1513" s="228"/>
      <c r="B1513" s="228"/>
      <c r="C1513" s="160"/>
      <c r="D1513" s="160"/>
      <c r="E1513" s="196"/>
      <c r="F1513" s="205"/>
      <c r="G1513" s="196"/>
      <c r="H1513" s="196"/>
      <c r="I1513" s="196"/>
      <c r="J1513" s="268"/>
      <c r="K1513" s="229"/>
      <c r="L1513" s="162"/>
      <c r="M1513" s="159"/>
      <c r="N1513" s="159"/>
      <c r="O1513" s="159"/>
      <c r="P1513" s="159"/>
      <c r="Q1513" s="159"/>
      <c r="R1513" s="159"/>
      <c r="S1513" s="159"/>
      <c r="T1513" s="159"/>
      <c r="U1513" s="267"/>
      <c r="V1513" s="159"/>
      <c r="W1513" s="230"/>
    </row>
    <row r="1514" spans="1:23" ht="21.5" customHeight="1">
      <c r="A1514" s="228"/>
      <c r="B1514" s="228"/>
      <c r="C1514" s="160"/>
      <c r="D1514" s="160"/>
      <c r="E1514" s="196"/>
      <c r="F1514" s="205"/>
      <c r="G1514" s="196"/>
      <c r="H1514" s="196"/>
      <c r="I1514" s="196"/>
      <c r="J1514" s="268"/>
      <c r="K1514" s="229"/>
      <c r="L1514" s="162"/>
      <c r="M1514" s="159"/>
      <c r="N1514" s="159"/>
      <c r="O1514" s="159"/>
      <c r="P1514" s="159"/>
      <c r="Q1514" s="159"/>
      <c r="R1514" s="159"/>
      <c r="S1514" s="159"/>
      <c r="T1514" s="159"/>
      <c r="U1514" s="267"/>
      <c r="V1514" s="159"/>
      <c r="W1514" s="230"/>
    </row>
    <row r="1515" spans="1:23" ht="21.5" customHeight="1">
      <c r="A1515" s="228"/>
      <c r="B1515" s="228"/>
      <c r="C1515" s="160"/>
      <c r="D1515" s="160"/>
      <c r="E1515" s="196"/>
      <c r="F1515" s="205"/>
      <c r="G1515" s="196"/>
      <c r="H1515" s="196"/>
      <c r="I1515" s="196"/>
      <c r="J1515" s="268"/>
      <c r="K1515" s="229"/>
      <c r="L1515" s="162"/>
      <c r="M1515" s="159"/>
      <c r="N1515" s="159"/>
      <c r="O1515" s="159"/>
      <c r="P1515" s="159"/>
      <c r="Q1515" s="159"/>
      <c r="R1515" s="159"/>
      <c r="S1515" s="159"/>
      <c r="T1515" s="159"/>
      <c r="U1515" s="267"/>
      <c r="V1515" s="159"/>
      <c r="W1515" s="230"/>
    </row>
    <row r="1516" spans="1:23" ht="21.5" customHeight="1">
      <c r="A1516" s="228"/>
      <c r="B1516" s="228"/>
      <c r="C1516" s="160"/>
      <c r="D1516" s="160"/>
      <c r="E1516" s="196"/>
      <c r="F1516" s="205"/>
      <c r="G1516" s="196"/>
      <c r="H1516" s="196"/>
      <c r="I1516" s="196"/>
      <c r="J1516" s="268"/>
      <c r="K1516" s="229"/>
      <c r="L1516" s="162"/>
      <c r="M1516" s="159"/>
      <c r="N1516" s="159"/>
      <c r="O1516" s="159"/>
      <c r="P1516" s="159"/>
      <c r="Q1516" s="159"/>
      <c r="R1516" s="159"/>
      <c r="S1516" s="159"/>
      <c r="T1516" s="159"/>
      <c r="U1516" s="267"/>
      <c r="V1516" s="159"/>
      <c r="W1516" s="230"/>
    </row>
    <row r="1517" spans="1:23" ht="21.5" customHeight="1">
      <c r="A1517" s="228"/>
      <c r="B1517" s="228"/>
      <c r="C1517" s="160"/>
      <c r="D1517" s="160"/>
      <c r="E1517" s="196"/>
      <c r="F1517" s="205"/>
      <c r="G1517" s="196"/>
      <c r="H1517" s="196"/>
      <c r="I1517" s="196"/>
      <c r="J1517" s="268"/>
      <c r="K1517" s="229"/>
      <c r="L1517" s="162"/>
      <c r="M1517" s="159"/>
      <c r="N1517" s="159"/>
      <c r="O1517" s="159"/>
      <c r="P1517" s="159"/>
      <c r="Q1517" s="159"/>
      <c r="R1517" s="159"/>
      <c r="S1517" s="159"/>
      <c r="T1517" s="159"/>
      <c r="U1517" s="267"/>
      <c r="V1517" s="159"/>
      <c r="W1517" s="230"/>
    </row>
    <row r="1518" spans="1:23" ht="21.5" customHeight="1">
      <c r="A1518" s="228"/>
      <c r="B1518" s="228"/>
      <c r="C1518" s="160"/>
      <c r="D1518" s="160"/>
      <c r="E1518" s="196"/>
      <c r="F1518" s="205"/>
      <c r="G1518" s="196"/>
      <c r="H1518" s="196"/>
      <c r="I1518" s="196"/>
      <c r="J1518" s="268"/>
      <c r="K1518" s="229"/>
      <c r="L1518" s="162"/>
      <c r="M1518" s="159"/>
      <c r="N1518" s="159"/>
      <c r="O1518" s="159"/>
      <c r="P1518" s="159"/>
      <c r="Q1518" s="159"/>
      <c r="R1518" s="159"/>
      <c r="S1518" s="159"/>
      <c r="T1518" s="159"/>
      <c r="U1518" s="267"/>
      <c r="V1518" s="159"/>
      <c r="W1518" s="230"/>
    </row>
    <row r="1519" spans="1:23" ht="21.5" customHeight="1">
      <c r="A1519" s="228"/>
      <c r="B1519" s="228"/>
      <c r="C1519" s="160"/>
      <c r="D1519" s="160"/>
      <c r="E1519" s="196"/>
      <c r="F1519" s="205"/>
      <c r="G1519" s="196"/>
      <c r="H1519" s="196"/>
      <c r="I1519" s="196"/>
      <c r="J1519" s="268"/>
      <c r="K1519" s="229"/>
      <c r="L1519" s="162"/>
      <c r="M1519" s="159"/>
      <c r="N1519" s="159"/>
      <c r="O1519" s="159"/>
      <c r="P1519" s="159"/>
      <c r="Q1519" s="159"/>
      <c r="R1519" s="159"/>
      <c r="S1519" s="159"/>
      <c r="T1519" s="159"/>
      <c r="U1519" s="267"/>
      <c r="V1519" s="159"/>
      <c r="W1519" s="230"/>
    </row>
    <row r="1520" spans="1:23" ht="21.5" customHeight="1">
      <c r="A1520" s="228"/>
      <c r="B1520" s="228"/>
      <c r="C1520" s="160"/>
      <c r="D1520" s="160"/>
      <c r="E1520" s="196"/>
      <c r="F1520" s="205"/>
      <c r="G1520" s="196"/>
      <c r="H1520" s="196"/>
      <c r="I1520" s="196"/>
      <c r="J1520" s="268"/>
      <c r="K1520" s="229"/>
      <c r="L1520" s="162"/>
      <c r="M1520" s="159"/>
      <c r="N1520" s="159"/>
      <c r="O1520" s="159"/>
      <c r="P1520" s="159"/>
      <c r="Q1520" s="159"/>
      <c r="R1520" s="159"/>
      <c r="S1520" s="159"/>
      <c r="T1520" s="159"/>
      <c r="U1520" s="267"/>
      <c r="V1520" s="159"/>
      <c r="W1520" s="230"/>
    </row>
    <row r="1521" spans="1:23" ht="21.5" customHeight="1">
      <c r="A1521" s="228"/>
      <c r="B1521" s="228"/>
      <c r="C1521" s="160"/>
      <c r="D1521" s="160"/>
      <c r="E1521" s="196"/>
      <c r="F1521" s="205"/>
      <c r="G1521" s="196"/>
      <c r="H1521" s="196"/>
      <c r="I1521" s="196"/>
      <c r="J1521" s="268"/>
      <c r="K1521" s="229"/>
      <c r="L1521" s="162"/>
      <c r="M1521" s="159"/>
      <c r="N1521" s="159"/>
      <c r="O1521" s="159"/>
      <c r="P1521" s="159"/>
      <c r="Q1521" s="159"/>
      <c r="R1521" s="159"/>
      <c r="S1521" s="159"/>
      <c r="T1521" s="159"/>
      <c r="U1521" s="267"/>
      <c r="V1521" s="159"/>
      <c r="W1521" s="230"/>
    </row>
    <row r="1522" spans="1:23" ht="21.5" customHeight="1">
      <c r="A1522" s="228"/>
      <c r="B1522" s="228"/>
      <c r="C1522" s="160"/>
      <c r="D1522" s="160"/>
      <c r="E1522" s="196"/>
      <c r="F1522" s="205"/>
      <c r="G1522" s="196"/>
      <c r="H1522" s="196"/>
      <c r="I1522" s="196"/>
      <c r="J1522" s="268"/>
      <c r="K1522" s="229"/>
      <c r="L1522" s="162"/>
      <c r="M1522" s="159"/>
      <c r="N1522" s="159"/>
      <c r="O1522" s="159"/>
      <c r="P1522" s="159"/>
      <c r="Q1522" s="159"/>
      <c r="R1522" s="159"/>
      <c r="S1522" s="159"/>
      <c r="T1522" s="159"/>
      <c r="U1522" s="267"/>
      <c r="V1522" s="159"/>
      <c r="W1522" s="230"/>
    </row>
    <row r="1523" spans="1:23" ht="21.5" customHeight="1">
      <c r="A1523" s="228"/>
      <c r="B1523" s="228"/>
      <c r="C1523" s="160"/>
      <c r="D1523" s="160"/>
      <c r="E1523" s="196"/>
      <c r="F1523" s="205"/>
      <c r="G1523" s="196"/>
      <c r="H1523" s="196"/>
      <c r="I1523" s="196"/>
      <c r="J1523" s="268"/>
      <c r="K1523" s="229"/>
      <c r="L1523" s="162"/>
      <c r="M1523" s="159"/>
      <c r="N1523" s="159"/>
      <c r="O1523" s="159"/>
      <c r="P1523" s="159"/>
      <c r="Q1523" s="159"/>
      <c r="R1523" s="159"/>
      <c r="S1523" s="159"/>
      <c r="T1523" s="159"/>
      <c r="U1523" s="267"/>
      <c r="V1523" s="159"/>
      <c r="W1523" s="230"/>
    </row>
    <row r="1524" spans="1:23" ht="21.5" customHeight="1">
      <c r="A1524" s="228"/>
      <c r="B1524" s="228"/>
      <c r="C1524" s="160"/>
      <c r="D1524" s="160"/>
      <c r="E1524" s="196"/>
      <c r="F1524" s="205"/>
      <c r="G1524" s="196"/>
      <c r="H1524" s="196"/>
      <c r="I1524" s="196"/>
      <c r="J1524" s="268"/>
      <c r="K1524" s="229"/>
      <c r="L1524" s="162"/>
      <c r="M1524" s="159"/>
      <c r="N1524" s="159"/>
      <c r="O1524" s="159"/>
      <c r="P1524" s="159"/>
      <c r="Q1524" s="159"/>
      <c r="R1524" s="159"/>
      <c r="S1524" s="159"/>
      <c r="T1524" s="159"/>
      <c r="U1524" s="267"/>
      <c r="V1524" s="159"/>
      <c r="W1524" s="230"/>
    </row>
    <row r="1525" spans="1:23" ht="21.5" customHeight="1">
      <c r="A1525" s="228"/>
      <c r="B1525" s="228"/>
      <c r="C1525" s="160"/>
      <c r="D1525" s="160"/>
      <c r="E1525" s="196"/>
      <c r="F1525" s="205"/>
      <c r="G1525" s="196"/>
      <c r="H1525" s="196"/>
      <c r="I1525" s="196"/>
      <c r="J1525" s="268"/>
      <c r="K1525" s="229"/>
      <c r="L1525" s="162"/>
      <c r="M1525" s="159"/>
      <c r="N1525" s="159"/>
      <c r="O1525" s="159"/>
      <c r="P1525" s="159"/>
      <c r="Q1525" s="159"/>
      <c r="R1525" s="159"/>
      <c r="S1525" s="159"/>
      <c r="T1525" s="159"/>
      <c r="U1525" s="267"/>
      <c r="V1525" s="159"/>
      <c r="W1525" s="230"/>
    </row>
    <row r="1526" spans="1:23" ht="21.5" customHeight="1">
      <c r="A1526" s="228"/>
      <c r="B1526" s="228"/>
      <c r="C1526" s="160"/>
      <c r="D1526" s="160"/>
      <c r="E1526" s="196"/>
      <c r="F1526" s="205"/>
      <c r="G1526" s="196"/>
      <c r="H1526" s="196"/>
      <c r="I1526" s="196"/>
      <c r="J1526" s="268"/>
      <c r="K1526" s="229"/>
      <c r="L1526" s="162"/>
      <c r="M1526" s="159"/>
      <c r="N1526" s="159"/>
      <c r="O1526" s="159"/>
      <c r="P1526" s="159"/>
      <c r="Q1526" s="159"/>
      <c r="R1526" s="159"/>
      <c r="S1526" s="159"/>
      <c r="T1526" s="159"/>
      <c r="U1526" s="267"/>
      <c r="V1526" s="159"/>
      <c r="W1526" s="230"/>
    </row>
    <row r="1527" spans="1:23" ht="21.5" customHeight="1">
      <c r="A1527" s="228"/>
      <c r="B1527" s="228"/>
      <c r="C1527" s="160"/>
      <c r="D1527" s="160"/>
      <c r="E1527" s="196"/>
      <c r="F1527" s="205"/>
      <c r="G1527" s="196"/>
      <c r="H1527" s="196"/>
      <c r="I1527" s="196"/>
      <c r="J1527" s="268"/>
      <c r="K1527" s="229"/>
      <c r="L1527" s="162"/>
      <c r="M1527" s="159"/>
      <c r="N1527" s="159"/>
      <c r="O1527" s="159"/>
      <c r="P1527" s="159"/>
      <c r="Q1527" s="159"/>
      <c r="R1527" s="159"/>
      <c r="S1527" s="159"/>
      <c r="T1527" s="159"/>
      <c r="U1527" s="267"/>
      <c r="V1527" s="159"/>
      <c r="W1527" s="230"/>
    </row>
    <row r="1528" spans="1:23" ht="21.5" customHeight="1">
      <c r="A1528" s="228"/>
      <c r="B1528" s="228"/>
      <c r="C1528" s="160"/>
      <c r="D1528" s="160"/>
      <c r="E1528" s="196"/>
      <c r="F1528" s="205"/>
      <c r="G1528" s="196"/>
      <c r="H1528" s="196"/>
      <c r="I1528" s="196"/>
      <c r="J1528" s="268"/>
      <c r="K1528" s="229"/>
      <c r="L1528" s="162"/>
      <c r="M1528" s="159"/>
      <c r="N1528" s="159"/>
      <c r="O1528" s="159"/>
      <c r="P1528" s="159"/>
      <c r="Q1528" s="159"/>
      <c r="R1528" s="159"/>
      <c r="S1528" s="159"/>
      <c r="T1528" s="159"/>
      <c r="U1528" s="267"/>
      <c r="V1528" s="159"/>
      <c r="W1528" s="230"/>
    </row>
    <row r="1529" spans="1:23" ht="21.5" customHeight="1">
      <c r="A1529" s="228"/>
      <c r="B1529" s="228"/>
      <c r="C1529" s="160"/>
      <c r="D1529" s="160"/>
      <c r="E1529" s="196"/>
      <c r="F1529" s="205"/>
      <c r="G1529" s="196"/>
      <c r="H1529" s="196"/>
      <c r="I1529" s="196"/>
      <c r="J1529" s="268"/>
      <c r="K1529" s="229"/>
      <c r="L1529" s="162"/>
      <c r="M1529" s="159"/>
      <c r="N1529" s="159"/>
      <c r="O1529" s="159"/>
      <c r="P1529" s="159"/>
      <c r="Q1529" s="159"/>
      <c r="R1529" s="159"/>
      <c r="S1529" s="159"/>
      <c r="T1529" s="159"/>
      <c r="U1529" s="267"/>
      <c r="V1529" s="159"/>
      <c r="W1529" s="230"/>
    </row>
    <row r="1530" spans="1:23" ht="21.5" customHeight="1">
      <c r="A1530" s="228"/>
      <c r="B1530" s="228"/>
      <c r="C1530" s="160"/>
      <c r="D1530" s="160"/>
      <c r="E1530" s="196"/>
      <c r="F1530" s="205"/>
      <c r="G1530" s="196"/>
      <c r="H1530" s="196"/>
      <c r="I1530" s="196"/>
      <c r="J1530" s="268"/>
      <c r="K1530" s="229"/>
      <c r="L1530" s="162"/>
      <c r="M1530" s="159"/>
      <c r="N1530" s="159"/>
      <c r="O1530" s="159"/>
      <c r="P1530" s="159"/>
      <c r="Q1530" s="159"/>
      <c r="R1530" s="159"/>
      <c r="S1530" s="159"/>
      <c r="T1530" s="159"/>
      <c r="U1530" s="267"/>
      <c r="V1530" s="159"/>
      <c r="W1530" s="230"/>
    </row>
    <row r="1531" spans="1:23" ht="21.5" customHeight="1">
      <c r="A1531" s="228"/>
      <c r="B1531" s="228"/>
      <c r="C1531" s="160"/>
      <c r="D1531" s="160"/>
      <c r="E1531" s="196"/>
      <c r="F1531" s="205"/>
      <c r="G1531" s="196"/>
      <c r="H1531" s="196"/>
      <c r="I1531" s="196"/>
      <c r="J1531" s="268"/>
      <c r="K1531" s="229"/>
      <c r="L1531" s="162"/>
      <c r="M1531" s="159"/>
      <c r="N1531" s="159"/>
      <c r="O1531" s="159"/>
      <c r="P1531" s="159"/>
      <c r="Q1531" s="159"/>
      <c r="R1531" s="159"/>
      <c r="S1531" s="159"/>
      <c r="T1531" s="159"/>
      <c r="U1531" s="267"/>
      <c r="V1531" s="159"/>
      <c r="W1531" s="230"/>
    </row>
    <row r="1532" spans="1:23" ht="21.5" customHeight="1">
      <c r="A1532" s="228"/>
      <c r="B1532" s="228"/>
      <c r="C1532" s="160"/>
      <c r="D1532" s="160"/>
      <c r="E1532" s="196"/>
      <c r="F1532" s="205"/>
      <c r="G1532" s="196"/>
      <c r="H1532" s="196"/>
      <c r="I1532" s="196"/>
      <c r="J1532" s="268"/>
      <c r="K1532" s="229"/>
      <c r="L1532" s="162"/>
      <c r="M1532" s="159"/>
      <c r="N1532" s="159"/>
      <c r="O1532" s="159"/>
      <c r="P1532" s="159"/>
      <c r="Q1532" s="159"/>
      <c r="R1532" s="159"/>
      <c r="S1532" s="159"/>
      <c r="T1532" s="159"/>
      <c r="U1532" s="267"/>
      <c r="V1532" s="159"/>
      <c r="W1532" s="230"/>
    </row>
    <row r="1533" spans="1:23" ht="21.5" customHeight="1">
      <c r="A1533" s="228"/>
      <c r="B1533" s="228"/>
      <c r="C1533" s="160"/>
      <c r="D1533" s="160"/>
      <c r="E1533" s="196"/>
      <c r="F1533" s="205"/>
      <c r="G1533" s="196"/>
      <c r="H1533" s="196"/>
      <c r="I1533" s="196"/>
      <c r="J1533" s="268"/>
      <c r="K1533" s="229"/>
      <c r="L1533" s="162"/>
      <c r="M1533" s="159"/>
      <c r="N1533" s="159"/>
      <c r="O1533" s="159"/>
      <c r="P1533" s="159"/>
      <c r="Q1533" s="159"/>
      <c r="R1533" s="159"/>
      <c r="S1533" s="159"/>
      <c r="T1533" s="159"/>
      <c r="U1533" s="267"/>
      <c r="V1533" s="159"/>
      <c r="W1533" s="230"/>
    </row>
    <row r="1534" spans="1:23" ht="21.5" customHeight="1">
      <c r="A1534" s="228"/>
      <c r="B1534" s="228"/>
      <c r="C1534" s="160"/>
      <c r="D1534" s="160"/>
      <c r="E1534" s="196"/>
      <c r="F1534" s="205"/>
      <c r="G1534" s="196"/>
      <c r="H1534" s="196"/>
      <c r="I1534" s="196"/>
      <c r="J1534" s="268"/>
      <c r="K1534" s="229"/>
      <c r="L1534" s="162"/>
      <c r="M1534" s="159"/>
      <c r="N1534" s="159"/>
      <c r="O1534" s="159"/>
      <c r="P1534" s="159"/>
      <c r="Q1534" s="159"/>
      <c r="R1534" s="159"/>
      <c r="S1534" s="159"/>
      <c r="T1534" s="159"/>
      <c r="U1534" s="267"/>
      <c r="V1534" s="159"/>
      <c r="W1534" s="230"/>
    </row>
    <row r="1535" spans="1:23" ht="21.5" customHeight="1">
      <c r="A1535" s="228"/>
      <c r="B1535" s="228"/>
      <c r="C1535" s="160"/>
      <c r="D1535" s="160"/>
      <c r="E1535" s="196"/>
      <c r="F1535" s="205"/>
      <c r="G1535" s="196"/>
      <c r="H1535" s="196"/>
      <c r="I1535" s="196"/>
      <c r="J1535" s="268"/>
      <c r="K1535" s="229"/>
      <c r="L1535" s="162"/>
      <c r="M1535" s="159"/>
      <c r="N1535" s="159"/>
      <c r="O1535" s="159"/>
      <c r="P1535" s="159"/>
      <c r="Q1535" s="159"/>
      <c r="R1535" s="159"/>
      <c r="S1535" s="159"/>
      <c r="T1535" s="159"/>
      <c r="U1535" s="267"/>
      <c r="V1535" s="159"/>
      <c r="W1535" s="230"/>
    </row>
    <row r="1536" spans="1:23" ht="21.5" customHeight="1">
      <c r="A1536" s="228"/>
      <c r="B1536" s="228"/>
      <c r="C1536" s="160"/>
      <c r="D1536" s="160"/>
      <c r="E1536" s="196"/>
      <c r="F1536" s="205"/>
      <c r="G1536" s="196"/>
      <c r="H1536" s="196"/>
      <c r="I1536" s="196"/>
      <c r="J1536" s="268"/>
      <c r="K1536" s="229"/>
      <c r="L1536" s="162"/>
      <c r="M1536" s="159"/>
      <c r="N1536" s="159"/>
      <c r="O1536" s="159"/>
      <c r="P1536" s="159"/>
      <c r="Q1536" s="159"/>
      <c r="R1536" s="159"/>
      <c r="S1536" s="159"/>
      <c r="T1536" s="159"/>
      <c r="U1536" s="267"/>
      <c r="V1536" s="159"/>
      <c r="W1536" s="230"/>
    </row>
    <row r="1537" spans="1:23" ht="21.5" customHeight="1">
      <c r="A1537" s="228"/>
      <c r="B1537" s="228"/>
      <c r="C1537" s="160"/>
      <c r="D1537" s="160"/>
      <c r="E1537" s="196"/>
      <c r="F1537" s="205"/>
      <c r="G1537" s="196"/>
      <c r="H1537" s="196"/>
      <c r="I1537" s="196"/>
      <c r="J1537" s="268"/>
      <c r="K1537" s="229"/>
      <c r="L1537" s="162"/>
      <c r="M1537" s="159"/>
      <c r="N1537" s="159"/>
      <c r="O1537" s="159"/>
      <c r="P1537" s="159"/>
      <c r="Q1537" s="159"/>
      <c r="R1537" s="159"/>
      <c r="S1537" s="159"/>
      <c r="T1537" s="159"/>
      <c r="U1537" s="267"/>
      <c r="V1537" s="159"/>
      <c r="W1537" s="230"/>
    </row>
    <row r="1538" spans="1:23" ht="21.5" customHeight="1">
      <c r="A1538" s="228"/>
      <c r="B1538" s="228"/>
      <c r="C1538" s="160"/>
      <c r="D1538" s="160"/>
      <c r="E1538" s="196"/>
      <c r="F1538" s="205"/>
      <c r="G1538" s="196"/>
      <c r="H1538" s="196"/>
      <c r="I1538" s="196"/>
      <c r="J1538" s="268"/>
      <c r="K1538" s="229"/>
      <c r="L1538" s="162"/>
      <c r="M1538" s="159"/>
      <c r="N1538" s="159"/>
      <c r="O1538" s="159"/>
      <c r="P1538" s="159"/>
      <c r="Q1538" s="159"/>
      <c r="R1538" s="159"/>
      <c r="S1538" s="159"/>
      <c r="T1538" s="159"/>
      <c r="U1538" s="267"/>
      <c r="V1538" s="159"/>
      <c r="W1538" s="230"/>
    </row>
    <row r="1539" spans="1:23" ht="21.5" customHeight="1">
      <c r="A1539" s="228"/>
      <c r="B1539" s="228"/>
      <c r="C1539" s="160"/>
      <c r="D1539" s="160"/>
      <c r="E1539" s="196"/>
      <c r="F1539" s="205"/>
      <c r="G1539" s="196"/>
      <c r="H1539" s="196"/>
      <c r="I1539" s="196"/>
      <c r="J1539" s="268"/>
      <c r="K1539" s="229"/>
      <c r="L1539" s="162"/>
      <c r="M1539" s="159"/>
      <c r="N1539" s="159"/>
      <c r="O1539" s="159"/>
      <c r="P1539" s="159"/>
      <c r="Q1539" s="159"/>
      <c r="R1539" s="159"/>
      <c r="S1539" s="159"/>
      <c r="T1539" s="159"/>
      <c r="U1539" s="267"/>
      <c r="V1539" s="159"/>
      <c r="W1539" s="230"/>
    </row>
    <row r="1540" spans="1:23" ht="21.5" customHeight="1">
      <c r="A1540" s="228"/>
      <c r="B1540" s="228"/>
      <c r="C1540" s="160"/>
      <c r="D1540" s="160"/>
      <c r="E1540" s="196"/>
      <c r="F1540" s="205"/>
      <c r="G1540" s="196"/>
      <c r="H1540" s="196"/>
      <c r="I1540" s="196"/>
      <c r="J1540" s="268"/>
      <c r="K1540" s="229"/>
      <c r="L1540" s="162"/>
      <c r="M1540" s="159"/>
      <c r="N1540" s="159"/>
      <c r="O1540" s="159"/>
      <c r="P1540" s="159"/>
      <c r="Q1540" s="159"/>
      <c r="R1540" s="159"/>
      <c r="S1540" s="159"/>
      <c r="T1540" s="159"/>
      <c r="U1540" s="267"/>
      <c r="V1540" s="159"/>
      <c r="W1540" s="230"/>
    </row>
    <row r="1541" spans="1:23" ht="21.5" customHeight="1">
      <c r="A1541" s="228"/>
      <c r="B1541" s="228"/>
      <c r="C1541" s="160"/>
      <c r="D1541" s="160"/>
      <c r="E1541" s="196"/>
      <c r="F1541" s="205"/>
      <c r="G1541" s="196"/>
      <c r="H1541" s="196"/>
      <c r="I1541" s="196"/>
      <c r="J1541" s="268"/>
      <c r="K1541" s="229"/>
      <c r="L1541" s="162"/>
      <c r="M1541" s="159"/>
      <c r="N1541" s="159"/>
      <c r="O1541" s="159"/>
      <c r="P1541" s="159"/>
      <c r="Q1541" s="159"/>
      <c r="R1541" s="159"/>
      <c r="S1541" s="159"/>
      <c r="T1541" s="159"/>
      <c r="U1541" s="267"/>
      <c r="V1541" s="159"/>
      <c r="W1541" s="230"/>
    </row>
    <row r="1542" spans="1:23" ht="21.5" customHeight="1">
      <c r="A1542" s="228"/>
      <c r="B1542" s="228"/>
      <c r="C1542" s="160"/>
      <c r="D1542" s="160"/>
      <c r="E1542" s="196"/>
      <c r="F1542" s="205"/>
      <c r="G1542" s="196"/>
      <c r="H1542" s="196"/>
      <c r="I1542" s="196"/>
      <c r="J1542" s="268"/>
      <c r="K1542" s="229"/>
      <c r="L1542" s="162"/>
      <c r="M1542" s="159"/>
      <c r="N1542" s="159"/>
      <c r="O1542" s="159"/>
      <c r="P1542" s="159"/>
      <c r="Q1542" s="159"/>
      <c r="R1542" s="159"/>
      <c r="S1542" s="159"/>
      <c r="T1542" s="159"/>
      <c r="U1542" s="267"/>
      <c r="V1542" s="159"/>
      <c r="W1542" s="230"/>
    </row>
    <row r="1543" spans="1:23" ht="21.5" customHeight="1">
      <c r="A1543" s="228"/>
      <c r="B1543" s="228"/>
      <c r="C1543" s="160"/>
      <c r="D1543" s="160"/>
      <c r="E1543" s="196"/>
      <c r="F1543" s="205"/>
      <c r="G1543" s="196"/>
      <c r="H1543" s="196"/>
      <c r="I1543" s="196"/>
      <c r="J1543" s="268"/>
      <c r="K1543" s="229"/>
      <c r="L1543" s="162"/>
      <c r="M1543" s="159"/>
      <c r="N1543" s="159"/>
      <c r="O1543" s="159"/>
      <c r="P1543" s="159"/>
      <c r="Q1543" s="159"/>
      <c r="R1543" s="159"/>
      <c r="S1543" s="159"/>
      <c r="T1543" s="159"/>
      <c r="U1543" s="267"/>
      <c r="V1543" s="159"/>
      <c r="W1543" s="230"/>
    </row>
    <row r="1544" spans="1:23" ht="21.5" customHeight="1">
      <c r="A1544" s="228"/>
      <c r="B1544" s="228"/>
      <c r="C1544" s="160"/>
      <c r="D1544" s="160"/>
      <c r="E1544" s="196"/>
      <c r="F1544" s="205"/>
      <c r="G1544" s="196"/>
      <c r="H1544" s="196"/>
      <c r="I1544" s="196"/>
      <c r="J1544" s="268"/>
      <c r="K1544" s="229"/>
      <c r="L1544" s="162"/>
      <c r="M1544" s="159"/>
      <c r="N1544" s="159"/>
      <c r="O1544" s="159"/>
      <c r="P1544" s="159"/>
      <c r="Q1544" s="159"/>
      <c r="R1544" s="159"/>
      <c r="S1544" s="159"/>
      <c r="T1544" s="159"/>
      <c r="U1544" s="267"/>
      <c r="V1544" s="159"/>
      <c r="W1544" s="230"/>
    </row>
    <row r="1545" spans="1:23" ht="21.5" customHeight="1">
      <c r="A1545" s="228"/>
      <c r="B1545" s="228"/>
      <c r="C1545" s="160"/>
      <c r="D1545" s="160"/>
      <c r="E1545" s="196"/>
      <c r="F1545" s="205"/>
      <c r="G1545" s="196"/>
      <c r="H1545" s="196"/>
      <c r="I1545" s="196"/>
      <c r="J1545" s="268"/>
      <c r="K1545" s="229"/>
      <c r="L1545" s="162"/>
      <c r="M1545" s="159"/>
      <c r="N1545" s="159"/>
      <c r="O1545" s="159"/>
      <c r="P1545" s="159"/>
      <c r="Q1545" s="159"/>
      <c r="R1545" s="159"/>
      <c r="S1545" s="159"/>
      <c r="T1545" s="159"/>
      <c r="U1545" s="267"/>
      <c r="V1545" s="159"/>
      <c r="W1545" s="230"/>
    </row>
    <row r="1546" spans="1:23" ht="21.5" customHeight="1">
      <c r="A1546" s="228"/>
      <c r="B1546" s="228"/>
      <c r="C1546" s="160"/>
      <c r="D1546" s="160"/>
      <c r="E1546" s="196"/>
      <c r="F1546" s="205"/>
      <c r="G1546" s="196"/>
      <c r="H1546" s="196"/>
      <c r="I1546" s="196"/>
      <c r="J1546" s="268"/>
      <c r="K1546" s="229"/>
      <c r="L1546" s="162"/>
      <c r="M1546" s="159"/>
      <c r="N1546" s="159"/>
      <c r="O1546" s="159"/>
      <c r="P1546" s="159"/>
      <c r="Q1546" s="159"/>
      <c r="R1546" s="159"/>
      <c r="S1546" s="159"/>
      <c r="T1546" s="159"/>
      <c r="U1546" s="267"/>
      <c r="V1546" s="159"/>
      <c r="W1546" s="230"/>
    </row>
    <row r="1547" spans="1:23" ht="21.5" customHeight="1">
      <c r="A1547" s="228"/>
      <c r="B1547" s="228"/>
      <c r="C1547" s="160"/>
      <c r="D1547" s="160"/>
      <c r="E1547" s="196"/>
      <c r="F1547" s="205"/>
      <c r="G1547" s="196"/>
      <c r="H1547" s="196"/>
      <c r="I1547" s="196"/>
      <c r="J1547" s="268"/>
      <c r="K1547" s="229"/>
      <c r="L1547" s="162"/>
      <c r="M1547" s="159"/>
      <c r="N1547" s="159"/>
      <c r="O1547" s="159"/>
      <c r="P1547" s="159"/>
      <c r="Q1547" s="159"/>
      <c r="R1547" s="159"/>
      <c r="S1547" s="159"/>
      <c r="T1547" s="159"/>
      <c r="U1547" s="267"/>
      <c r="V1547" s="159"/>
      <c r="W1547" s="230"/>
    </row>
    <row r="1548" spans="1:23" ht="21.5" customHeight="1">
      <c r="A1548" s="228"/>
      <c r="B1548" s="228"/>
      <c r="C1548" s="160"/>
      <c r="D1548" s="160"/>
      <c r="E1548" s="196"/>
      <c r="F1548" s="205"/>
      <c r="G1548" s="196"/>
      <c r="H1548" s="196"/>
      <c r="I1548" s="196"/>
      <c r="J1548" s="268"/>
      <c r="K1548" s="229"/>
      <c r="L1548" s="162"/>
      <c r="M1548" s="159"/>
      <c r="N1548" s="159"/>
      <c r="O1548" s="159"/>
      <c r="P1548" s="159"/>
      <c r="Q1548" s="159"/>
      <c r="R1548" s="159"/>
      <c r="S1548" s="159"/>
      <c r="T1548" s="159"/>
      <c r="U1548" s="267"/>
      <c r="V1548" s="159"/>
      <c r="W1548" s="230"/>
    </row>
    <row r="1549" spans="1:23" ht="21.5" customHeight="1">
      <c r="A1549" s="228"/>
      <c r="B1549" s="228"/>
      <c r="C1549" s="160"/>
      <c r="D1549" s="160"/>
      <c r="E1549" s="196"/>
      <c r="F1549" s="205"/>
      <c r="G1549" s="196"/>
      <c r="H1549" s="196"/>
      <c r="I1549" s="196"/>
      <c r="J1549" s="268"/>
      <c r="K1549" s="229"/>
      <c r="L1549" s="162"/>
      <c r="M1549" s="159"/>
      <c r="N1549" s="159"/>
      <c r="O1549" s="159"/>
      <c r="P1549" s="159"/>
      <c r="Q1549" s="159"/>
      <c r="R1549" s="159"/>
      <c r="S1549" s="159"/>
      <c r="T1549" s="159"/>
      <c r="U1549" s="267"/>
      <c r="V1549" s="159"/>
      <c r="W1549" s="230"/>
    </row>
    <row r="1550" spans="1:23" ht="21.5" customHeight="1">
      <c r="A1550" s="228"/>
      <c r="B1550" s="228"/>
      <c r="C1550" s="160"/>
      <c r="D1550" s="160"/>
      <c r="E1550" s="196"/>
      <c r="F1550" s="205"/>
      <c r="G1550" s="196"/>
      <c r="H1550" s="196"/>
      <c r="I1550" s="196"/>
      <c r="J1550" s="268"/>
      <c r="K1550" s="229"/>
      <c r="L1550" s="162"/>
      <c r="M1550" s="159"/>
      <c r="N1550" s="159"/>
      <c r="O1550" s="159"/>
      <c r="P1550" s="159"/>
      <c r="Q1550" s="159"/>
      <c r="R1550" s="159"/>
      <c r="S1550" s="159"/>
      <c r="T1550" s="159"/>
      <c r="U1550" s="267"/>
      <c r="V1550" s="159"/>
      <c r="W1550" s="230"/>
    </row>
    <row r="1551" spans="1:23" ht="21.5" customHeight="1">
      <c r="A1551" s="228"/>
      <c r="B1551" s="228"/>
      <c r="C1551" s="160"/>
      <c r="D1551" s="160"/>
      <c r="E1551" s="196"/>
      <c r="F1551" s="205"/>
      <c r="G1551" s="196"/>
      <c r="H1551" s="196"/>
      <c r="I1551" s="196"/>
      <c r="J1551" s="268"/>
      <c r="K1551" s="229"/>
      <c r="L1551" s="162"/>
      <c r="M1551" s="159"/>
      <c r="N1551" s="159"/>
      <c r="O1551" s="159"/>
      <c r="P1551" s="159"/>
      <c r="Q1551" s="159"/>
      <c r="R1551" s="159"/>
      <c r="S1551" s="159"/>
      <c r="T1551" s="159"/>
      <c r="U1551" s="267"/>
      <c r="V1551" s="159"/>
      <c r="W1551" s="230"/>
    </row>
    <row r="1552" spans="1:23" ht="21.5" customHeight="1">
      <c r="A1552" s="228"/>
      <c r="B1552" s="228"/>
      <c r="C1552" s="160"/>
      <c r="D1552" s="160"/>
      <c r="E1552" s="196"/>
      <c r="F1552" s="205"/>
      <c r="G1552" s="196"/>
      <c r="H1552" s="196"/>
      <c r="I1552" s="196"/>
      <c r="J1552" s="268"/>
      <c r="K1552" s="229"/>
      <c r="L1552" s="162"/>
      <c r="M1552" s="159"/>
      <c r="N1552" s="159"/>
      <c r="O1552" s="159"/>
      <c r="P1552" s="159"/>
      <c r="Q1552" s="159"/>
      <c r="R1552" s="159"/>
      <c r="S1552" s="159"/>
      <c r="T1552" s="159"/>
      <c r="U1552" s="267"/>
      <c r="V1552" s="159"/>
      <c r="W1552" s="230"/>
    </row>
    <row r="1553" spans="1:23" ht="21.5" customHeight="1">
      <c r="A1553" s="228"/>
      <c r="B1553" s="228"/>
      <c r="C1553" s="160"/>
      <c r="D1553" s="160"/>
      <c r="E1553" s="196"/>
      <c r="F1553" s="205"/>
      <c r="G1553" s="196"/>
      <c r="H1553" s="196"/>
      <c r="I1553" s="196"/>
      <c r="J1553" s="268"/>
      <c r="K1553" s="229"/>
      <c r="L1553" s="162"/>
      <c r="M1553" s="159"/>
      <c r="N1553" s="159"/>
      <c r="O1553" s="159"/>
      <c r="P1553" s="159"/>
      <c r="Q1553" s="159"/>
      <c r="R1553" s="159"/>
      <c r="S1553" s="159"/>
      <c r="T1553" s="159"/>
      <c r="U1553" s="267"/>
      <c r="V1553" s="159"/>
      <c r="W1553" s="230"/>
    </row>
    <row r="1554" spans="1:23" ht="21.5" customHeight="1">
      <c r="A1554" s="228"/>
      <c r="B1554" s="228"/>
      <c r="C1554" s="160"/>
      <c r="D1554" s="160"/>
      <c r="E1554" s="196"/>
      <c r="F1554" s="205"/>
      <c r="G1554" s="196"/>
      <c r="H1554" s="196"/>
      <c r="I1554" s="196"/>
      <c r="J1554" s="268"/>
      <c r="K1554" s="229"/>
      <c r="L1554" s="162"/>
      <c r="M1554" s="159"/>
      <c r="N1554" s="159"/>
      <c r="O1554" s="159"/>
      <c r="P1554" s="159"/>
      <c r="Q1554" s="159"/>
      <c r="R1554" s="159"/>
      <c r="S1554" s="159"/>
      <c r="T1554" s="159"/>
      <c r="U1554" s="267"/>
      <c r="V1554" s="159"/>
      <c r="W1554" s="230"/>
    </row>
    <row r="1555" spans="1:23" ht="21.5" customHeight="1">
      <c r="A1555" s="228"/>
      <c r="B1555" s="228"/>
      <c r="C1555" s="160"/>
      <c r="D1555" s="160"/>
      <c r="E1555" s="196"/>
      <c r="F1555" s="205"/>
      <c r="G1555" s="196"/>
      <c r="H1555" s="196"/>
      <c r="I1555" s="196"/>
      <c r="J1555" s="268"/>
      <c r="K1555" s="229"/>
      <c r="L1555" s="162"/>
      <c r="M1555" s="159"/>
      <c r="N1555" s="159"/>
      <c r="O1555" s="159"/>
      <c r="P1555" s="159"/>
      <c r="Q1555" s="159"/>
      <c r="R1555" s="159"/>
      <c r="S1555" s="159"/>
      <c r="T1555" s="159"/>
      <c r="U1555" s="267"/>
      <c r="V1555" s="159"/>
      <c r="W1555" s="230"/>
    </row>
    <row r="1556" spans="1:23" ht="21.5" customHeight="1">
      <c r="A1556" s="228"/>
      <c r="B1556" s="228"/>
      <c r="C1556" s="160"/>
      <c r="D1556" s="160"/>
      <c r="E1556" s="196"/>
      <c r="F1556" s="205"/>
      <c r="G1556" s="196"/>
      <c r="H1556" s="196"/>
      <c r="I1556" s="196"/>
      <c r="J1556" s="268"/>
      <c r="K1556" s="229"/>
      <c r="L1556" s="162"/>
      <c r="M1556" s="159"/>
      <c r="N1556" s="159"/>
      <c r="O1556" s="159"/>
      <c r="P1556" s="159"/>
      <c r="Q1556" s="159"/>
      <c r="R1556" s="159"/>
      <c r="S1556" s="159"/>
      <c r="T1556" s="159"/>
      <c r="U1556" s="267"/>
      <c r="V1556" s="159"/>
      <c r="W1556" s="230"/>
    </row>
    <row r="1557" spans="1:23" ht="21.5" customHeight="1">
      <c r="A1557" s="228"/>
      <c r="B1557" s="228"/>
      <c r="C1557" s="160"/>
      <c r="D1557" s="160"/>
      <c r="E1557" s="196"/>
      <c r="F1557" s="205"/>
      <c r="G1557" s="196"/>
      <c r="H1557" s="196"/>
      <c r="I1557" s="196"/>
      <c r="J1557" s="268"/>
      <c r="K1557" s="229"/>
      <c r="L1557" s="162"/>
      <c r="M1557" s="159"/>
      <c r="N1557" s="159"/>
      <c r="O1557" s="159"/>
      <c r="P1557" s="159"/>
      <c r="Q1557" s="159"/>
      <c r="R1557" s="159"/>
      <c r="S1557" s="159"/>
      <c r="T1557" s="159"/>
      <c r="U1557" s="267"/>
      <c r="V1557" s="159"/>
      <c r="W1557" s="230"/>
    </row>
    <row r="1558" spans="1:23" ht="21.5" customHeight="1">
      <c r="A1558" s="228"/>
      <c r="B1558" s="228"/>
      <c r="C1558" s="160"/>
      <c r="D1558" s="160"/>
      <c r="E1558" s="196"/>
      <c r="F1558" s="205"/>
      <c r="G1558" s="196"/>
      <c r="H1558" s="196"/>
      <c r="I1558" s="196"/>
      <c r="J1558" s="268"/>
      <c r="K1558" s="229"/>
      <c r="L1558" s="162"/>
      <c r="M1558" s="159"/>
      <c r="N1558" s="159"/>
      <c r="O1558" s="159"/>
      <c r="P1558" s="159"/>
      <c r="Q1558" s="159"/>
      <c r="R1558" s="159"/>
      <c r="S1558" s="159"/>
      <c r="T1558" s="159"/>
      <c r="U1558" s="267"/>
      <c r="V1558" s="159"/>
      <c r="W1558" s="230"/>
    </row>
    <row r="1559" spans="1:23" ht="21.5" customHeight="1">
      <c r="A1559" s="228"/>
      <c r="B1559" s="228"/>
      <c r="C1559" s="160"/>
      <c r="D1559" s="160"/>
      <c r="E1559" s="196"/>
      <c r="F1559" s="205"/>
      <c r="G1559" s="196"/>
      <c r="H1559" s="196"/>
      <c r="I1559" s="196"/>
      <c r="J1559" s="268"/>
      <c r="K1559" s="229"/>
      <c r="L1559" s="162"/>
      <c r="M1559" s="159"/>
      <c r="N1559" s="159"/>
      <c r="O1559" s="159"/>
      <c r="P1559" s="159"/>
      <c r="Q1559" s="159"/>
      <c r="R1559" s="159"/>
      <c r="S1559" s="159"/>
      <c r="T1559" s="159"/>
      <c r="U1559" s="267"/>
      <c r="V1559" s="159"/>
      <c r="W1559" s="230"/>
    </row>
    <row r="1560" spans="1:23" ht="21.5" customHeight="1">
      <c r="A1560" s="228"/>
      <c r="B1560" s="228"/>
      <c r="C1560" s="160"/>
      <c r="D1560" s="160"/>
      <c r="E1560" s="196"/>
      <c r="F1560" s="205"/>
      <c r="G1560" s="196"/>
      <c r="H1560" s="196"/>
      <c r="I1560" s="196"/>
      <c r="J1560" s="268"/>
      <c r="K1560" s="229"/>
      <c r="L1560" s="162"/>
      <c r="M1560" s="159"/>
      <c r="N1560" s="159"/>
      <c r="O1560" s="159"/>
      <c r="P1560" s="159"/>
      <c r="Q1560" s="159"/>
      <c r="R1560" s="159"/>
      <c r="S1560" s="159"/>
      <c r="T1560" s="159"/>
      <c r="U1560" s="267"/>
      <c r="V1560" s="159"/>
      <c r="W1560" s="230"/>
    </row>
    <row r="1561" spans="1:23" ht="21.5" customHeight="1">
      <c r="A1561" s="228"/>
      <c r="B1561" s="228"/>
      <c r="C1561" s="160"/>
      <c r="D1561" s="160"/>
      <c r="E1561" s="196"/>
      <c r="F1561" s="205"/>
      <c r="G1561" s="196"/>
      <c r="H1561" s="196"/>
      <c r="I1561" s="196"/>
      <c r="J1561" s="268"/>
      <c r="K1561" s="229"/>
      <c r="L1561" s="162"/>
      <c r="M1561" s="159"/>
      <c r="N1561" s="159"/>
      <c r="O1561" s="159"/>
      <c r="P1561" s="159"/>
      <c r="Q1561" s="159"/>
      <c r="R1561" s="159"/>
      <c r="S1561" s="159"/>
      <c r="T1561" s="159"/>
      <c r="U1561" s="267"/>
      <c r="V1561" s="159"/>
      <c r="W1561" s="230"/>
    </row>
    <row r="1562" spans="1:23" ht="21.5" customHeight="1">
      <c r="A1562" s="228"/>
      <c r="B1562" s="228"/>
      <c r="C1562" s="160"/>
      <c r="D1562" s="160"/>
      <c r="E1562" s="196"/>
      <c r="F1562" s="205"/>
      <c r="G1562" s="196"/>
      <c r="H1562" s="196"/>
      <c r="I1562" s="196"/>
      <c r="J1562" s="268"/>
      <c r="K1562" s="229"/>
      <c r="L1562" s="162"/>
      <c r="M1562" s="159"/>
      <c r="N1562" s="159"/>
      <c r="O1562" s="159"/>
      <c r="P1562" s="159"/>
      <c r="Q1562" s="159"/>
      <c r="R1562" s="159"/>
      <c r="S1562" s="159"/>
      <c r="T1562" s="159"/>
      <c r="U1562" s="267"/>
      <c r="V1562" s="159"/>
      <c r="W1562" s="230"/>
    </row>
    <row r="1563" spans="1:23" ht="21.5" customHeight="1">
      <c r="A1563" s="228"/>
      <c r="B1563" s="228"/>
      <c r="C1563" s="160"/>
      <c r="D1563" s="160"/>
      <c r="E1563" s="196"/>
      <c r="F1563" s="205"/>
      <c r="G1563" s="196"/>
      <c r="H1563" s="196"/>
      <c r="I1563" s="196"/>
      <c r="J1563" s="268"/>
      <c r="K1563" s="229"/>
      <c r="L1563" s="162"/>
      <c r="M1563" s="159"/>
      <c r="N1563" s="159"/>
      <c r="O1563" s="159"/>
      <c r="P1563" s="159"/>
      <c r="Q1563" s="159"/>
      <c r="R1563" s="159"/>
      <c r="S1563" s="159"/>
      <c r="T1563" s="159"/>
      <c r="U1563" s="267"/>
      <c r="V1563" s="159"/>
      <c r="W1563" s="230"/>
    </row>
    <row r="1564" spans="1:23" ht="21.5" customHeight="1">
      <c r="A1564" s="228"/>
      <c r="B1564" s="228"/>
      <c r="C1564" s="160"/>
      <c r="D1564" s="160"/>
      <c r="E1564" s="196"/>
      <c r="F1564" s="205"/>
      <c r="G1564" s="196"/>
      <c r="H1564" s="196"/>
      <c r="I1564" s="196"/>
      <c r="J1564" s="268"/>
      <c r="K1564" s="229"/>
      <c r="L1564" s="162"/>
      <c r="M1564" s="159"/>
      <c r="N1564" s="159"/>
      <c r="O1564" s="159"/>
      <c r="P1564" s="159"/>
      <c r="Q1564" s="159"/>
      <c r="R1564" s="159"/>
      <c r="S1564" s="159"/>
      <c r="T1564" s="159"/>
      <c r="U1564" s="267"/>
      <c r="V1564" s="159"/>
      <c r="W1564" s="230"/>
    </row>
    <row r="1565" spans="1:23" ht="21.5" customHeight="1">
      <c r="A1565" s="228"/>
      <c r="B1565" s="228"/>
      <c r="C1565" s="160"/>
      <c r="D1565" s="160"/>
      <c r="E1565" s="196"/>
      <c r="F1565" s="205"/>
      <c r="G1565" s="196"/>
      <c r="H1565" s="196"/>
      <c r="I1565" s="196"/>
      <c r="J1565" s="268"/>
      <c r="K1565" s="229"/>
      <c r="L1565" s="162"/>
      <c r="M1565" s="159"/>
      <c r="N1565" s="159"/>
      <c r="O1565" s="159"/>
      <c r="P1565" s="159"/>
      <c r="Q1565" s="159"/>
      <c r="R1565" s="159"/>
      <c r="S1565" s="159"/>
      <c r="T1565" s="159"/>
      <c r="U1565" s="267"/>
      <c r="V1565" s="159"/>
      <c r="W1565" s="230"/>
    </row>
    <row r="1566" spans="1:23" ht="21.5" customHeight="1">
      <c r="A1566" s="228"/>
      <c r="B1566" s="228"/>
      <c r="C1566" s="160"/>
      <c r="D1566" s="160"/>
      <c r="E1566" s="196"/>
      <c r="F1566" s="205"/>
      <c r="G1566" s="196"/>
      <c r="H1566" s="196"/>
      <c r="I1566" s="196"/>
      <c r="J1566" s="268"/>
      <c r="K1566" s="229"/>
      <c r="L1566" s="162"/>
      <c r="M1566" s="159"/>
      <c r="N1566" s="159"/>
      <c r="O1566" s="159"/>
      <c r="P1566" s="159"/>
      <c r="Q1566" s="159"/>
      <c r="R1566" s="159"/>
      <c r="S1566" s="159"/>
      <c r="T1566" s="159"/>
      <c r="U1566" s="267"/>
      <c r="V1566" s="159"/>
      <c r="W1566" s="230"/>
    </row>
    <row r="1567" spans="1:23" ht="21.5" customHeight="1">
      <c r="A1567" s="228"/>
      <c r="B1567" s="228"/>
      <c r="C1567" s="160"/>
      <c r="D1567" s="160"/>
      <c r="E1567" s="196"/>
      <c r="F1567" s="205"/>
      <c r="G1567" s="196"/>
      <c r="H1567" s="196"/>
      <c r="I1567" s="196"/>
      <c r="J1567" s="268"/>
      <c r="K1567" s="229"/>
      <c r="L1567" s="162"/>
      <c r="M1567" s="159"/>
      <c r="N1567" s="159"/>
      <c r="O1567" s="159"/>
      <c r="P1567" s="159"/>
      <c r="Q1567" s="159"/>
      <c r="R1567" s="159"/>
      <c r="S1567" s="159"/>
      <c r="T1567" s="159"/>
      <c r="U1567" s="267"/>
      <c r="V1567" s="159"/>
      <c r="W1567" s="230"/>
    </row>
    <row r="1568" spans="1:23" ht="21.5" customHeight="1">
      <c r="A1568" s="228"/>
      <c r="B1568" s="228"/>
      <c r="C1568" s="160"/>
      <c r="D1568" s="160"/>
      <c r="E1568" s="196"/>
      <c r="F1568" s="205"/>
      <c r="G1568" s="196"/>
      <c r="H1568" s="196"/>
      <c r="I1568" s="196"/>
      <c r="J1568" s="268"/>
      <c r="K1568" s="229"/>
      <c r="L1568" s="162"/>
      <c r="M1568" s="159"/>
      <c r="N1568" s="159"/>
      <c r="O1568" s="159"/>
      <c r="P1568" s="159"/>
      <c r="Q1568" s="159"/>
      <c r="R1568" s="159"/>
      <c r="S1568" s="159"/>
      <c r="T1568" s="159"/>
      <c r="U1568" s="267"/>
      <c r="V1568" s="159"/>
      <c r="W1568" s="230"/>
    </row>
    <row r="1569" spans="1:23" ht="21.5" customHeight="1">
      <c r="A1569" s="228"/>
      <c r="B1569" s="228"/>
      <c r="C1569" s="160"/>
      <c r="D1569" s="160"/>
      <c r="E1569" s="196"/>
      <c r="F1569" s="205"/>
      <c r="G1569" s="196"/>
      <c r="H1569" s="196"/>
      <c r="I1569" s="196"/>
      <c r="J1569" s="268"/>
      <c r="K1569" s="229"/>
      <c r="L1569" s="162"/>
      <c r="M1569" s="159"/>
      <c r="N1569" s="159"/>
      <c r="O1569" s="159"/>
      <c r="P1569" s="159"/>
      <c r="Q1569" s="159"/>
      <c r="R1569" s="159"/>
      <c r="S1569" s="159"/>
      <c r="T1569" s="159"/>
      <c r="U1569" s="267"/>
      <c r="V1569" s="159"/>
      <c r="W1569" s="230"/>
    </row>
    <row r="1570" spans="1:23" ht="21.5" customHeight="1">
      <c r="A1570" s="228"/>
      <c r="B1570" s="228"/>
      <c r="C1570" s="160"/>
      <c r="D1570" s="160"/>
      <c r="E1570" s="196"/>
      <c r="F1570" s="205"/>
      <c r="G1570" s="196"/>
      <c r="H1570" s="196"/>
      <c r="I1570" s="196"/>
      <c r="J1570" s="268"/>
      <c r="K1570" s="229"/>
      <c r="L1570" s="162"/>
      <c r="M1570" s="159"/>
      <c r="N1570" s="159"/>
      <c r="O1570" s="159"/>
      <c r="P1570" s="159"/>
      <c r="Q1570" s="159"/>
      <c r="R1570" s="159"/>
      <c r="S1570" s="159"/>
      <c r="T1570" s="159"/>
      <c r="U1570" s="267"/>
      <c r="V1570" s="159"/>
      <c r="W1570" s="230"/>
    </row>
    <row r="1571" spans="1:23" ht="21.5" customHeight="1">
      <c r="A1571" s="228"/>
      <c r="B1571" s="228"/>
      <c r="C1571" s="160"/>
      <c r="D1571" s="160"/>
      <c r="E1571" s="196"/>
      <c r="F1571" s="205"/>
      <c r="G1571" s="196"/>
      <c r="H1571" s="196"/>
      <c r="I1571" s="196"/>
      <c r="J1571" s="268"/>
      <c r="K1571" s="229"/>
      <c r="L1571" s="162"/>
      <c r="M1571" s="159"/>
      <c r="N1571" s="159"/>
      <c r="O1571" s="159"/>
      <c r="P1571" s="159"/>
      <c r="Q1571" s="159"/>
      <c r="R1571" s="159"/>
      <c r="S1571" s="159"/>
      <c r="T1571" s="159"/>
      <c r="U1571" s="267"/>
      <c r="V1571" s="159"/>
      <c r="W1571" s="230"/>
    </row>
    <row r="1572" spans="1:23" ht="21.5" customHeight="1">
      <c r="A1572" s="228"/>
      <c r="B1572" s="228"/>
      <c r="C1572" s="160"/>
      <c r="D1572" s="160"/>
      <c r="E1572" s="196"/>
      <c r="F1572" s="205"/>
      <c r="G1572" s="196"/>
      <c r="H1572" s="196"/>
      <c r="I1572" s="196"/>
      <c r="J1572" s="268"/>
      <c r="K1572" s="229"/>
      <c r="L1572" s="162"/>
      <c r="M1572" s="159"/>
      <c r="N1572" s="159"/>
      <c r="O1572" s="159"/>
      <c r="P1572" s="159"/>
      <c r="Q1572" s="159"/>
      <c r="R1572" s="159"/>
      <c r="S1572" s="159"/>
      <c r="T1572" s="159"/>
      <c r="U1572" s="267"/>
      <c r="V1572" s="159"/>
      <c r="W1572" s="230"/>
    </row>
    <row r="1573" spans="1:23" ht="21.5" customHeight="1">
      <c r="A1573" s="228"/>
      <c r="B1573" s="228"/>
      <c r="C1573" s="160"/>
      <c r="D1573" s="160"/>
      <c r="E1573" s="196"/>
      <c r="F1573" s="205"/>
      <c r="G1573" s="196"/>
      <c r="H1573" s="196"/>
      <c r="I1573" s="196"/>
      <c r="J1573" s="268"/>
      <c r="K1573" s="229"/>
      <c r="L1573" s="162"/>
      <c r="M1573" s="159"/>
      <c r="N1573" s="159"/>
      <c r="O1573" s="159"/>
      <c r="P1573" s="159"/>
      <c r="Q1573" s="159"/>
      <c r="R1573" s="159"/>
      <c r="S1573" s="159"/>
      <c r="T1573" s="159"/>
      <c r="U1573" s="267"/>
      <c r="V1573" s="159"/>
      <c r="W1573" s="230"/>
    </row>
    <row r="1574" spans="1:23" ht="21.5" customHeight="1">
      <c r="A1574" s="228"/>
      <c r="B1574" s="228"/>
      <c r="C1574" s="160"/>
      <c r="D1574" s="160"/>
      <c r="E1574" s="196"/>
      <c r="F1574" s="205"/>
      <c r="G1574" s="196"/>
      <c r="H1574" s="196"/>
      <c r="I1574" s="196"/>
      <c r="J1574" s="268"/>
      <c r="K1574" s="229"/>
      <c r="L1574" s="162"/>
      <c r="M1574" s="159"/>
      <c r="N1574" s="159"/>
      <c r="O1574" s="159"/>
      <c r="P1574" s="159"/>
      <c r="Q1574" s="159"/>
      <c r="R1574" s="159"/>
      <c r="S1574" s="159"/>
      <c r="T1574" s="159"/>
      <c r="U1574" s="267"/>
      <c r="V1574" s="159"/>
      <c r="W1574" s="230"/>
    </row>
    <row r="1575" spans="1:23" ht="21.5" customHeight="1">
      <c r="A1575" s="228"/>
      <c r="B1575" s="228"/>
      <c r="C1575" s="160"/>
      <c r="D1575" s="160"/>
      <c r="E1575" s="196"/>
      <c r="F1575" s="205"/>
      <c r="G1575" s="196"/>
      <c r="H1575" s="196"/>
      <c r="I1575" s="196"/>
      <c r="J1575" s="268"/>
      <c r="K1575" s="229"/>
      <c r="L1575" s="162"/>
      <c r="M1575" s="159"/>
      <c r="N1575" s="159"/>
      <c r="O1575" s="159"/>
      <c r="P1575" s="159"/>
      <c r="Q1575" s="159"/>
      <c r="R1575" s="159"/>
      <c r="S1575" s="159"/>
      <c r="T1575" s="159"/>
      <c r="U1575" s="267"/>
      <c r="V1575" s="159"/>
      <c r="W1575" s="230"/>
    </row>
    <row r="1576" spans="1:23" ht="21.5" customHeight="1">
      <c r="A1576" s="228"/>
      <c r="B1576" s="228"/>
      <c r="C1576" s="160"/>
      <c r="D1576" s="160"/>
      <c r="E1576" s="196"/>
      <c r="F1576" s="205"/>
      <c r="G1576" s="196"/>
      <c r="H1576" s="196"/>
      <c r="I1576" s="196"/>
      <c r="J1576" s="268"/>
      <c r="K1576" s="229"/>
      <c r="L1576" s="162"/>
      <c r="M1576" s="159"/>
      <c r="N1576" s="159"/>
      <c r="O1576" s="159"/>
      <c r="P1576" s="159"/>
      <c r="Q1576" s="159"/>
      <c r="R1576" s="159"/>
      <c r="S1576" s="159"/>
      <c r="T1576" s="159"/>
      <c r="U1576" s="267"/>
      <c r="V1576" s="159"/>
      <c r="W1576" s="230"/>
    </row>
    <row r="1577" spans="1:23" ht="21.5" customHeight="1">
      <c r="A1577" s="228"/>
      <c r="B1577" s="228"/>
      <c r="C1577" s="160"/>
      <c r="D1577" s="160"/>
      <c r="E1577" s="196"/>
      <c r="F1577" s="205"/>
      <c r="G1577" s="196"/>
      <c r="H1577" s="196"/>
      <c r="I1577" s="196"/>
      <c r="J1577" s="268"/>
      <c r="K1577" s="229"/>
      <c r="L1577" s="162"/>
      <c r="M1577" s="159"/>
      <c r="N1577" s="159"/>
      <c r="O1577" s="159"/>
      <c r="P1577" s="159"/>
      <c r="Q1577" s="159"/>
      <c r="R1577" s="159"/>
      <c r="S1577" s="159"/>
      <c r="T1577" s="159"/>
      <c r="U1577" s="267"/>
      <c r="V1577" s="159"/>
      <c r="W1577" s="230"/>
    </row>
    <row r="1578" spans="1:23" ht="21.5" customHeight="1">
      <c r="A1578" s="228"/>
      <c r="B1578" s="228"/>
      <c r="C1578" s="160"/>
      <c r="D1578" s="160"/>
      <c r="E1578" s="196"/>
      <c r="F1578" s="205"/>
      <c r="G1578" s="196"/>
      <c r="H1578" s="196"/>
      <c r="I1578" s="196"/>
      <c r="J1578" s="268"/>
      <c r="K1578" s="229"/>
      <c r="L1578" s="162"/>
      <c r="M1578" s="159"/>
      <c r="N1578" s="159"/>
      <c r="O1578" s="159"/>
      <c r="P1578" s="159"/>
      <c r="Q1578" s="159"/>
      <c r="R1578" s="159"/>
      <c r="S1578" s="159"/>
      <c r="T1578" s="159"/>
      <c r="U1578" s="267"/>
      <c r="V1578" s="159"/>
      <c r="W1578" s="230"/>
    </row>
    <row r="1579" spans="1:23" ht="21.5" customHeight="1">
      <c r="A1579" s="228"/>
      <c r="B1579" s="228"/>
      <c r="C1579" s="160"/>
      <c r="D1579" s="160"/>
      <c r="E1579" s="196"/>
      <c r="F1579" s="205"/>
      <c r="G1579" s="196"/>
      <c r="H1579" s="196"/>
      <c r="I1579" s="196"/>
      <c r="J1579" s="268"/>
      <c r="K1579" s="229"/>
      <c r="L1579" s="162"/>
      <c r="M1579" s="159"/>
      <c r="N1579" s="159"/>
      <c r="O1579" s="159"/>
      <c r="P1579" s="159"/>
      <c r="Q1579" s="159"/>
      <c r="R1579" s="159"/>
      <c r="S1579" s="159"/>
      <c r="T1579" s="159"/>
      <c r="U1579" s="267"/>
      <c r="V1579" s="159"/>
      <c r="W1579" s="230"/>
    </row>
    <row r="1580" spans="1:23" ht="21.5" customHeight="1">
      <c r="A1580" s="228"/>
      <c r="B1580" s="228"/>
      <c r="C1580" s="160"/>
      <c r="D1580" s="160"/>
      <c r="E1580" s="196"/>
      <c r="F1580" s="205"/>
      <c r="G1580" s="196"/>
      <c r="H1580" s="196"/>
      <c r="I1580" s="196"/>
      <c r="J1580" s="268"/>
      <c r="K1580" s="229"/>
      <c r="L1580" s="162"/>
      <c r="M1580" s="159"/>
      <c r="N1580" s="159"/>
      <c r="O1580" s="159"/>
      <c r="P1580" s="159"/>
      <c r="Q1580" s="159"/>
      <c r="R1580" s="159"/>
      <c r="S1580" s="159"/>
      <c r="T1580" s="159"/>
      <c r="U1580" s="267"/>
      <c r="V1580" s="159"/>
      <c r="W1580" s="230"/>
    </row>
    <row r="1581" spans="1:23" ht="21.5" customHeight="1">
      <c r="A1581" s="228"/>
      <c r="B1581" s="228"/>
      <c r="C1581" s="160"/>
      <c r="D1581" s="160"/>
      <c r="E1581" s="196"/>
      <c r="F1581" s="205"/>
      <c r="G1581" s="196"/>
      <c r="H1581" s="196"/>
      <c r="I1581" s="196"/>
      <c r="J1581" s="268"/>
      <c r="K1581" s="229"/>
      <c r="L1581" s="162"/>
      <c r="M1581" s="159"/>
      <c r="N1581" s="159"/>
      <c r="O1581" s="159"/>
      <c r="P1581" s="159"/>
      <c r="Q1581" s="159"/>
      <c r="R1581" s="159"/>
      <c r="S1581" s="159"/>
      <c r="T1581" s="159"/>
      <c r="U1581" s="267"/>
      <c r="V1581" s="159"/>
      <c r="W1581" s="230"/>
    </row>
    <row r="1582" spans="1:23" ht="21.5" customHeight="1">
      <c r="A1582" s="228"/>
      <c r="B1582" s="228"/>
      <c r="C1582" s="160"/>
      <c r="D1582" s="160"/>
      <c r="E1582" s="196"/>
      <c r="F1582" s="205"/>
      <c r="G1582" s="196"/>
      <c r="H1582" s="196"/>
      <c r="I1582" s="196"/>
      <c r="J1582" s="268"/>
      <c r="K1582" s="229"/>
      <c r="L1582" s="162"/>
      <c r="M1582" s="159"/>
      <c r="N1582" s="159"/>
      <c r="O1582" s="159"/>
      <c r="P1582" s="159"/>
      <c r="Q1582" s="159"/>
      <c r="R1582" s="159"/>
      <c r="S1582" s="159"/>
      <c r="T1582" s="159"/>
      <c r="U1582" s="267"/>
      <c r="V1582" s="159"/>
      <c r="W1582" s="230"/>
    </row>
    <row r="1583" spans="1:23" ht="21.5" customHeight="1">
      <c r="A1583" s="228"/>
      <c r="B1583" s="228"/>
      <c r="C1583" s="160"/>
      <c r="D1583" s="160"/>
      <c r="E1583" s="196"/>
      <c r="F1583" s="205"/>
      <c r="G1583" s="196"/>
      <c r="H1583" s="196"/>
      <c r="I1583" s="196"/>
      <c r="J1583" s="268"/>
      <c r="K1583" s="229"/>
      <c r="L1583" s="162"/>
      <c r="M1583" s="159"/>
      <c r="N1583" s="159"/>
      <c r="O1583" s="159"/>
      <c r="P1583" s="159"/>
      <c r="Q1583" s="159"/>
      <c r="R1583" s="159"/>
      <c r="S1583" s="159"/>
      <c r="T1583" s="159"/>
      <c r="U1583" s="267"/>
      <c r="V1583" s="159"/>
      <c r="W1583" s="230"/>
    </row>
    <row r="1584" spans="1:23" ht="21.5" customHeight="1">
      <c r="A1584" s="228"/>
      <c r="B1584" s="228"/>
      <c r="C1584" s="160"/>
      <c r="D1584" s="160"/>
      <c r="E1584" s="196"/>
      <c r="F1584" s="205"/>
      <c r="G1584" s="196"/>
      <c r="H1584" s="196"/>
      <c r="I1584" s="196"/>
      <c r="J1584" s="268"/>
      <c r="K1584" s="229"/>
      <c r="L1584" s="162"/>
      <c r="M1584" s="159"/>
      <c r="N1584" s="159"/>
      <c r="O1584" s="159"/>
      <c r="P1584" s="159"/>
      <c r="Q1584" s="159"/>
      <c r="R1584" s="159"/>
      <c r="S1584" s="159"/>
      <c r="T1584" s="159"/>
      <c r="U1584" s="267"/>
      <c r="V1584" s="159"/>
      <c r="W1584" s="230"/>
    </row>
    <row r="1585" spans="1:23" ht="21.5" customHeight="1">
      <c r="A1585" s="228"/>
      <c r="B1585" s="228"/>
      <c r="C1585" s="160"/>
      <c r="D1585" s="160"/>
      <c r="E1585" s="196"/>
      <c r="F1585" s="205"/>
      <c r="G1585" s="196"/>
      <c r="H1585" s="196"/>
      <c r="I1585" s="196"/>
      <c r="J1585" s="268"/>
      <c r="K1585" s="229"/>
      <c r="L1585" s="162"/>
      <c r="M1585" s="159"/>
      <c r="N1585" s="159"/>
      <c r="O1585" s="159"/>
      <c r="P1585" s="159"/>
      <c r="Q1585" s="159"/>
      <c r="R1585" s="159"/>
      <c r="S1585" s="159"/>
      <c r="T1585" s="159"/>
      <c r="U1585" s="267"/>
      <c r="V1585" s="159"/>
      <c r="W1585" s="230"/>
    </row>
    <row r="1586" spans="1:23" ht="21.5" customHeight="1">
      <c r="A1586" s="228"/>
      <c r="B1586" s="228"/>
      <c r="C1586" s="160"/>
      <c r="D1586" s="160"/>
      <c r="E1586" s="196"/>
      <c r="F1586" s="205"/>
      <c r="G1586" s="196"/>
      <c r="H1586" s="196"/>
      <c r="I1586" s="196"/>
      <c r="J1586" s="268"/>
      <c r="K1586" s="229"/>
      <c r="L1586" s="162"/>
      <c r="M1586" s="159"/>
      <c r="N1586" s="159"/>
      <c r="O1586" s="159"/>
      <c r="P1586" s="159"/>
      <c r="Q1586" s="159"/>
      <c r="R1586" s="159"/>
      <c r="S1586" s="159"/>
      <c r="T1586" s="159"/>
      <c r="U1586" s="267"/>
      <c r="V1586" s="159"/>
      <c r="W1586" s="230"/>
    </row>
    <row r="1587" spans="1:23" ht="21.5" customHeight="1">
      <c r="A1587" s="228"/>
      <c r="B1587" s="228"/>
      <c r="C1587" s="160"/>
      <c r="D1587" s="160"/>
      <c r="E1587" s="196"/>
      <c r="F1587" s="205"/>
      <c r="G1587" s="196"/>
      <c r="H1587" s="196"/>
      <c r="I1587" s="196"/>
      <c r="J1587" s="268"/>
      <c r="K1587" s="229"/>
      <c r="L1587" s="162"/>
      <c r="M1587" s="159"/>
      <c r="N1587" s="159"/>
      <c r="O1587" s="159"/>
      <c r="P1587" s="159"/>
      <c r="Q1587" s="159"/>
      <c r="R1587" s="159"/>
      <c r="S1587" s="159"/>
      <c r="T1587" s="159"/>
      <c r="U1587" s="267"/>
      <c r="V1587" s="159"/>
      <c r="W1587" s="230"/>
    </row>
    <row r="1588" spans="1:23" ht="21.5" customHeight="1">
      <c r="A1588" s="228"/>
      <c r="B1588" s="228"/>
      <c r="C1588" s="160"/>
      <c r="D1588" s="160"/>
      <c r="E1588" s="196"/>
      <c r="F1588" s="205"/>
      <c r="G1588" s="196"/>
      <c r="H1588" s="196"/>
      <c r="I1588" s="196"/>
      <c r="J1588" s="268"/>
      <c r="K1588" s="229"/>
      <c r="L1588" s="162"/>
      <c r="M1588" s="159"/>
      <c r="N1588" s="159"/>
      <c r="O1588" s="159"/>
      <c r="P1588" s="159"/>
      <c r="Q1588" s="159"/>
      <c r="R1588" s="159"/>
      <c r="S1588" s="159"/>
      <c r="T1588" s="159"/>
      <c r="U1588" s="267"/>
      <c r="V1588" s="159"/>
      <c r="W1588" s="230"/>
    </row>
    <row r="1589" spans="1:23" ht="21.5" customHeight="1">
      <c r="A1589" s="228"/>
      <c r="B1589" s="228"/>
      <c r="C1589" s="160"/>
      <c r="D1589" s="160"/>
      <c r="E1589" s="196"/>
      <c r="F1589" s="205"/>
      <c r="G1589" s="196"/>
      <c r="H1589" s="196"/>
      <c r="I1589" s="196"/>
      <c r="J1589" s="268"/>
      <c r="K1589" s="229"/>
      <c r="L1589" s="162"/>
      <c r="M1589" s="159"/>
      <c r="N1589" s="159"/>
      <c r="O1589" s="159"/>
      <c r="P1589" s="159"/>
      <c r="Q1589" s="159"/>
      <c r="R1589" s="159"/>
      <c r="S1589" s="159"/>
      <c r="T1589" s="159"/>
      <c r="U1589" s="267"/>
      <c r="V1589" s="159"/>
      <c r="W1589" s="230"/>
    </row>
    <row r="1590" spans="1:23" ht="21.5" customHeight="1">
      <c r="A1590" s="228"/>
      <c r="B1590" s="228"/>
      <c r="C1590" s="160"/>
      <c r="D1590" s="160"/>
      <c r="E1590" s="196"/>
      <c r="F1590" s="205"/>
      <c r="G1590" s="196"/>
      <c r="H1590" s="196"/>
      <c r="I1590" s="196"/>
      <c r="J1590" s="268"/>
      <c r="K1590" s="229"/>
      <c r="L1590" s="162"/>
      <c r="M1590" s="159"/>
      <c r="N1590" s="159"/>
      <c r="O1590" s="159"/>
      <c r="P1590" s="159"/>
      <c r="Q1590" s="159"/>
      <c r="R1590" s="159"/>
      <c r="S1590" s="159"/>
      <c r="T1590" s="159"/>
      <c r="U1590" s="267"/>
      <c r="V1590" s="159"/>
      <c r="W1590" s="230"/>
    </row>
    <row r="1591" spans="1:23" ht="21.5" customHeight="1">
      <c r="A1591" s="228"/>
      <c r="B1591" s="228"/>
      <c r="C1591" s="160"/>
      <c r="D1591" s="160"/>
      <c r="E1591" s="196"/>
      <c r="F1591" s="205"/>
      <c r="G1591" s="196"/>
      <c r="H1591" s="196"/>
      <c r="I1591" s="196"/>
      <c r="J1591" s="268"/>
      <c r="K1591" s="229"/>
      <c r="L1591" s="162"/>
      <c r="M1591" s="159"/>
      <c r="N1591" s="159"/>
      <c r="O1591" s="159"/>
      <c r="P1591" s="159"/>
      <c r="Q1591" s="159"/>
      <c r="R1591" s="159"/>
      <c r="S1591" s="159"/>
      <c r="T1591" s="159"/>
      <c r="U1591" s="267"/>
      <c r="V1591" s="159"/>
      <c r="W1591" s="230"/>
    </row>
    <row r="1592" spans="1:23" ht="21.5" customHeight="1">
      <c r="A1592" s="228"/>
      <c r="B1592" s="228"/>
      <c r="C1592" s="160"/>
      <c r="D1592" s="160"/>
      <c r="E1592" s="196"/>
      <c r="F1592" s="205"/>
      <c r="G1592" s="196"/>
      <c r="H1592" s="196"/>
      <c r="I1592" s="196"/>
      <c r="J1592" s="268"/>
      <c r="K1592" s="229"/>
      <c r="L1592" s="162"/>
      <c r="M1592" s="159"/>
      <c r="N1592" s="159"/>
      <c r="O1592" s="159"/>
      <c r="P1592" s="159"/>
      <c r="Q1592" s="159"/>
      <c r="R1592" s="159"/>
      <c r="S1592" s="159"/>
      <c r="T1592" s="159"/>
      <c r="U1592" s="267"/>
      <c r="V1592" s="159"/>
      <c r="W1592" s="230"/>
    </row>
    <row r="1593" spans="1:23" ht="21.5" customHeight="1">
      <c r="A1593" s="228"/>
      <c r="B1593" s="228"/>
      <c r="C1593" s="160"/>
      <c r="D1593" s="160"/>
      <c r="E1593" s="196"/>
      <c r="F1593" s="205"/>
      <c r="G1593" s="196"/>
      <c r="H1593" s="196"/>
      <c r="I1593" s="196"/>
      <c r="J1593" s="268"/>
      <c r="K1593" s="229"/>
      <c r="L1593" s="162"/>
      <c r="M1593" s="159"/>
      <c r="N1593" s="159"/>
      <c r="O1593" s="159"/>
      <c r="P1593" s="159"/>
      <c r="Q1593" s="159"/>
      <c r="R1593" s="159"/>
      <c r="S1593" s="159"/>
      <c r="T1593" s="159"/>
      <c r="U1593" s="267"/>
      <c r="V1593" s="159"/>
      <c r="W1593" s="230"/>
    </row>
    <row r="1594" spans="1:23" ht="21.5" customHeight="1">
      <c r="A1594" s="228"/>
      <c r="B1594" s="228"/>
      <c r="C1594" s="160"/>
      <c r="D1594" s="160"/>
      <c r="E1594" s="196"/>
      <c r="F1594" s="205"/>
      <c r="G1594" s="196"/>
      <c r="H1594" s="196"/>
      <c r="I1594" s="196"/>
      <c r="J1594" s="268"/>
      <c r="K1594" s="229"/>
      <c r="L1594" s="162"/>
      <c r="M1594" s="159"/>
      <c r="N1594" s="159"/>
      <c r="O1594" s="159"/>
      <c r="P1594" s="159"/>
      <c r="Q1594" s="159"/>
      <c r="R1594" s="159"/>
      <c r="S1594" s="159"/>
      <c r="T1594" s="159"/>
      <c r="U1594" s="267"/>
      <c r="V1594" s="159"/>
      <c r="W1594" s="230"/>
    </row>
    <row r="1595" spans="1:23" ht="21.5" customHeight="1">
      <c r="A1595" s="228"/>
      <c r="B1595" s="228"/>
      <c r="C1595" s="160"/>
      <c r="D1595" s="160"/>
      <c r="E1595" s="196"/>
      <c r="F1595" s="205"/>
      <c r="G1595" s="196"/>
      <c r="H1595" s="196"/>
      <c r="I1595" s="196"/>
      <c r="J1595" s="268"/>
      <c r="K1595" s="229"/>
      <c r="L1595" s="162"/>
      <c r="M1595" s="159"/>
      <c r="N1595" s="159"/>
      <c r="O1595" s="159"/>
      <c r="P1595" s="159"/>
      <c r="Q1595" s="159"/>
      <c r="R1595" s="159"/>
      <c r="S1595" s="159"/>
      <c r="T1595" s="159"/>
      <c r="U1595" s="267"/>
      <c r="V1595" s="159"/>
      <c r="W1595" s="230"/>
    </row>
    <row r="1596" spans="1:23" ht="21.5" customHeight="1">
      <c r="A1596" s="228"/>
      <c r="B1596" s="228"/>
      <c r="C1596" s="160"/>
      <c r="D1596" s="160"/>
      <c r="E1596" s="196"/>
      <c r="F1596" s="205"/>
      <c r="G1596" s="196"/>
      <c r="H1596" s="196"/>
      <c r="I1596" s="196"/>
      <c r="J1596" s="268"/>
      <c r="K1596" s="229"/>
      <c r="L1596" s="162"/>
      <c r="M1596" s="159"/>
      <c r="N1596" s="159"/>
      <c r="O1596" s="159"/>
      <c r="P1596" s="159"/>
      <c r="Q1596" s="159"/>
      <c r="R1596" s="159"/>
      <c r="S1596" s="159"/>
      <c r="T1596" s="159"/>
      <c r="U1596" s="267"/>
      <c r="V1596" s="159"/>
      <c r="W1596" s="230"/>
    </row>
    <row r="1597" spans="1:23" ht="21.5" customHeight="1">
      <c r="A1597" s="228"/>
      <c r="B1597" s="228"/>
      <c r="C1597" s="160"/>
      <c r="D1597" s="160"/>
      <c r="E1597" s="196"/>
      <c r="F1597" s="205"/>
      <c r="G1597" s="196"/>
      <c r="H1597" s="196"/>
      <c r="I1597" s="196"/>
      <c r="J1597" s="268"/>
      <c r="K1597" s="229"/>
      <c r="L1597" s="162"/>
      <c r="M1597" s="159"/>
      <c r="N1597" s="159"/>
      <c r="O1597" s="159"/>
      <c r="P1597" s="159"/>
      <c r="Q1597" s="159"/>
      <c r="R1597" s="159"/>
      <c r="S1597" s="159"/>
      <c r="T1597" s="159"/>
      <c r="U1597" s="267"/>
      <c r="V1597" s="159"/>
      <c r="W1597" s="230"/>
    </row>
    <row r="1598" spans="1:23" ht="21.5" customHeight="1">
      <c r="A1598" s="228"/>
      <c r="B1598" s="228"/>
      <c r="C1598" s="160"/>
      <c r="D1598" s="160"/>
      <c r="E1598" s="196"/>
      <c r="F1598" s="205"/>
      <c r="G1598" s="196"/>
      <c r="H1598" s="196"/>
      <c r="I1598" s="196"/>
      <c r="J1598" s="268"/>
      <c r="K1598" s="229"/>
      <c r="L1598" s="162"/>
      <c r="M1598" s="159"/>
      <c r="N1598" s="159"/>
      <c r="O1598" s="159"/>
      <c r="P1598" s="159"/>
      <c r="Q1598" s="159"/>
      <c r="R1598" s="159"/>
      <c r="S1598" s="159"/>
      <c r="T1598" s="159"/>
      <c r="U1598" s="267"/>
      <c r="V1598" s="159"/>
      <c r="W1598" s="230"/>
    </row>
    <row r="1599" spans="1:23" ht="21.5" customHeight="1">
      <c r="A1599" s="228"/>
      <c r="B1599" s="228"/>
      <c r="C1599" s="160"/>
      <c r="D1599" s="160"/>
      <c r="E1599" s="196"/>
      <c r="F1599" s="205"/>
      <c r="G1599" s="196"/>
      <c r="H1599" s="196"/>
      <c r="I1599" s="196"/>
      <c r="J1599" s="268"/>
      <c r="K1599" s="229"/>
      <c r="L1599" s="162"/>
      <c r="M1599" s="159"/>
      <c r="N1599" s="159"/>
      <c r="O1599" s="159"/>
      <c r="P1599" s="159"/>
      <c r="Q1599" s="159"/>
      <c r="R1599" s="159"/>
      <c r="S1599" s="159"/>
      <c r="T1599" s="159"/>
      <c r="U1599" s="267"/>
      <c r="V1599" s="159"/>
      <c r="W1599" s="230"/>
    </row>
    <row r="1600" spans="1:23" ht="21.5" customHeight="1">
      <c r="A1600" s="228"/>
      <c r="B1600" s="228"/>
      <c r="C1600" s="160"/>
      <c r="D1600" s="160"/>
      <c r="E1600" s="196"/>
      <c r="F1600" s="205"/>
      <c r="G1600" s="196"/>
      <c r="H1600" s="196"/>
      <c r="I1600" s="196"/>
      <c r="J1600" s="268"/>
      <c r="K1600" s="229"/>
      <c r="L1600" s="162"/>
      <c r="M1600" s="159"/>
      <c r="N1600" s="159"/>
      <c r="O1600" s="159"/>
      <c r="P1600" s="159"/>
      <c r="Q1600" s="159"/>
      <c r="R1600" s="159"/>
      <c r="S1600" s="159"/>
      <c r="T1600" s="159"/>
      <c r="U1600" s="267"/>
      <c r="V1600" s="159"/>
      <c r="W1600" s="230"/>
    </row>
    <row r="1601" spans="1:23" ht="21.5" customHeight="1">
      <c r="A1601" s="228"/>
      <c r="B1601" s="228"/>
      <c r="C1601" s="160"/>
      <c r="D1601" s="160"/>
      <c r="E1601" s="196"/>
      <c r="F1601" s="205"/>
      <c r="G1601" s="196"/>
      <c r="H1601" s="196"/>
      <c r="I1601" s="196"/>
      <c r="J1601" s="268"/>
      <c r="K1601" s="229"/>
      <c r="L1601" s="162"/>
      <c r="M1601" s="159"/>
      <c r="N1601" s="159"/>
      <c r="O1601" s="159"/>
      <c r="P1601" s="159"/>
      <c r="Q1601" s="159"/>
      <c r="R1601" s="159"/>
      <c r="S1601" s="159"/>
      <c r="T1601" s="159"/>
      <c r="U1601" s="267"/>
      <c r="V1601" s="159"/>
      <c r="W1601" s="230"/>
    </row>
    <row r="1602" spans="1:23" ht="21.5" customHeight="1">
      <c r="A1602" s="228"/>
      <c r="B1602" s="228"/>
      <c r="C1602" s="160"/>
      <c r="D1602" s="160"/>
      <c r="E1602" s="196"/>
      <c r="F1602" s="205"/>
      <c r="G1602" s="196"/>
      <c r="H1602" s="196"/>
      <c r="I1602" s="196"/>
      <c r="J1602" s="268"/>
      <c r="K1602" s="229"/>
      <c r="L1602" s="162"/>
      <c r="M1602" s="159"/>
      <c r="N1602" s="159"/>
      <c r="O1602" s="159"/>
      <c r="P1602" s="159"/>
      <c r="Q1602" s="159"/>
      <c r="R1602" s="159"/>
      <c r="S1602" s="159"/>
      <c r="T1602" s="159"/>
      <c r="U1602" s="267"/>
      <c r="V1602" s="159"/>
      <c r="W1602" s="230"/>
    </row>
    <row r="1603" spans="1:23" ht="21.5" customHeight="1">
      <c r="A1603" s="228"/>
      <c r="B1603" s="228"/>
      <c r="C1603" s="160"/>
      <c r="D1603" s="160"/>
      <c r="E1603" s="196"/>
      <c r="F1603" s="205"/>
      <c r="G1603" s="196"/>
      <c r="H1603" s="196"/>
      <c r="I1603" s="196"/>
      <c r="J1603" s="268"/>
      <c r="K1603" s="229"/>
      <c r="L1603" s="162"/>
      <c r="M1603" s="159"/>
      <c r="N1603" s="159"/>
      <c r="O1603" s="159"/>
      <c r="P1603" s="159"/>
      <c r="Q1603" s="159"/>
      <c r="R1603" s="159"/>
      <c r="S1603" s="159"/>
      <c r="T1603" s="159"/>
      <c r="U1603" s="267"/>
      <c r="V1603" s="159"/>
      <c r="W1603" s="230"/>
    </row>
    <row r="1604" spans="1:23" ht="21.5" customHeight="1">
      <c r="A1604" s="228"/>
      <c r="B1604" s="228"/>
      <c r="C1604" s="160"/>
      <c r="D1604" s="160"/>
      <c r="E1604" s="196"/>
      <c r="F1604" s="205"/>
      <c r="G1604" s="196"/>
      <c r="H1604" s="196"/>
      <c r="I1604" s="196"/>
      <c r="J1604" s="268"/>
      <c r="K1604" s="229"/>
      <c r="L1604" s="162"/>
      <c r="M1604" s="159"/>
      <c r="N1604" s="159"/>
      <c r="O1604" s="159"/>
      <c r="P1604" s="159"/>
      <c r="Q1604" s="159"/>
      <c r="R1604" s="159"/>
      <c r="S1604" s="159"/>
      <c r="T1604" s="159"/>
      <c r="U1604" s="267"/>
      <c r="V1604" s="159"/>
      <c r="W1604" s="230"/>
    </row>
    <row r="1605" spans="1:23" ht="21.5" customHeight="1">
      <c r="A1605" s="228"/>
      <c r="B1605" s="228"/>
      <c r="C1605" s="160"/>
      <c r="D1605" s="160"/>
      <c r="E1605" s="196"/>
      <c r="F1605" s="205"/>
      <c r="G1605" s="196"/>
      <c r="H1605" s="196"/>
      <c r="I1605" s="196"/>
      <c r="J1605" s="268"/>
      <c r="K1605" s="229"/>
      <c r="L1605" s="162"/>
      <c r="M1605" s="159"/>
      <c r="N1605" s="159"/>
      <c r="O1605" s="159"/>
      <c r="P1605" s="159"/>
      <c r="Q1605" s="159"/>
      <c r="R1605" s="159"/>
      <c r="S1605" s="159"/>
      <c r="T1605" s="159"/>
      <c r="U1605" s="267"/>
      <c r="V1605" s="159"/>
      <c r="W1605" s="230"/>
    </row>
    <row r="1606" spans="1:23" ht="21.5" customHeight="1">
      <c r="A1606" s="228"/>
      <c r="B1606" s="228"/>
      <c r="C1606" s="160"/>
      <c r="D1606" s="160"/>
      <c r="E1606" s="196"/>
      <c r="F1606" s="205"/>
      <c r="G1606" s="196"/>
      <c r="H1606" s="196"/>
      <c r="I1606" s="196"/>
      <c r="J1606" s="268"/>
      <c r="K1606" s="229"/>
      <c r="L1606" s="162"/>
      <c r="M1606" s="159"/>
      <c r="N1606" s="159"/>
      <c r="O1606" s="159"/>
      <c r="P1606" s="159"/>
      <c r="Q1606" s="159"/>
      <c r="R1606" s="159"/>
      <c r="S1606" s="159"/>
      <c r="T1606" s="159"/>
      <c r="U1606" s="267"/>
      <c r="V1606" s="159"/>
      <c r="W1606" s="230"/>
    </row>
    <row r="1607" spans="1:23" ht="21.5" customHeight="1">
      <c r="A1607" s="228"/>
      <c r="B1607" s="228"/>
      <c r="C1607" s="160"/>
      <c r="D1607" s="160"/>
      <c r="E1607" s="196"/>
      <c r="F1607" s="205"/>
      <c r="G1607" s="196"/>
      <c r="H1607" s="196"/>
      <c r="I1607" s="196"/>
      <c r="J1607" s="268"/>
      <c r="K1607" s="229"/>
      <c r="L1607" s="162"/>
      <c r="M1607" s="159"/>
      <c r="N1607" s="159"/>
      <c r="O1607" s="159"/>
      <c r="P1607" s="159"/>
      <c r="Q1607" s="159"/>
      <c r="R1607" s="159"/>
      <c r="S1607" s="159"/>
      <c r="T1607" s="159"/>
      <c r="U1607" s="267"/>
      <c r="V1607" s="159"/>
      <c r="W1607" s="230"/>
    </row>
    <row r="1608" spans="1:23" ht="21.5" customHeight="1">
      <c r="A1608" s="228"/>
      <c r="B1608" s="228"/>
      <c r="C1608" s="160"/>
      <c r="D1608" s="160"/>
      <c r="E1608" s="196"/>
      <c r="F1608" s="205"/>
      <c r="G1608" s="196"/>
      <c r="H1608" s="196"/>
      <c r="I1608" s="196"/>
      <c r="J1608" s="268"/>
      <c r="K1608" s="229"/>
      <c r="L1608" s="162"/>
      <c r="M1608" s="159"/>
      <c r="N1608" s="159"/>
      <c r="O1608" s="159"/>
      <c r="P1608" s="159"/>
      <c r="Q1608" s="159"/>
      <c r="R1608" s="159"/>
      <c r="S1608" s="159"/>
      <c r="T1608" s="159"/>
      <c r="U1608" s="267"/>
      <c r="V1608" s="159"/>
      <c r="W1608" s="230"/>
    </row>
    <row r="1609" spans="1:23" ht="21.5" customHeight="1">
      <c r="A1609" s="228"/>
      <c r="B1609" s="228"/>
      <c r="C1609" s="160"/>
      <c r="D1609" s="160"/>
      <c r="E1609" s="196"/>
      <c r="F1609" s="205"/>
      <c r="G1609" s="196"/>
      <c r="H1609" s="196"/>
      <c r="I1609" s="196"/>
      <c r="J1609" s="268"/>
      <c r="K1609" s="229"/>
      <c r="L1609" s="162"/>
      <c r="M1609" s="159"/>
      <c r="N1609" s="159"/>
      <c r="O1609" s="159"/>
      <c r="P1609" s="159"/>
      <c r="Q1609" s="159"/>
      <c r="R1609" s="159"/>
      <c r="S1609" s="159"/>
      <c r="T1609" s="159"/>
      <c r="U1609" s="267"/>
      <c r="V1609" s="159"/>
      <c r="W1609" s="230"/>
    </row>
    <row r="1610" spans="1:23" ht="21.5" customHeight="1">
      <c r="A1610" s="228"/>
      <c r="B1610" s="228"/>
      <c r="C1610" s="160"/>
      <c r="D1610" s="160"/>
      <c r="E1610" s="196"/>
      <c r="F1610" s="205"/>
      <c r="G1610" s="196"/>
      <c r="H1610" s="196"/>
      <c r="I1610" s="196"/>
      <c r="J1610" s="268"/>
      <c r="K1610" s="229"/>
      <c r="L1610" s="162"/>
      <c r="M1610" s="159"/>
      <c r="N1610" s="159"/>
      <c r="O1610" s="159"/>
      <c r="P1610" s="159"/>
      <c r="Q1610" s="159"/>
      <c r="R1610" s="159"/>
      <c r="S1610" s="159"/>
      <c r="T1610" s="159"/>
      <c r="U1610" s="267"/>
      <c r="V1610" s="159"/>
      <c r="W1610" s="230"/>
    </row>
    <row r="1611" spans="1:23" ht="21.5" customHeight="1">
      <c r="A1611" s="228"/>
      <c r="B1611" s="228"/>
      <c r="C1611" s="160"/>
      <c r="D1611" s="160"/>
      <c r="E1611" s="196"/>
      <c r="F1611" s="205"/>
      <c r="G1611" s="196"/>
      <c r="H1611" s="196"/>
      <c r="I1611" s="196"/>
      <c r="J1611" s="268"/>
      <c r="K1611" s="229"/>
      <c r="L1611" s="162"/>
      <c r="M1611" s="159"/>
      <c r="N1611" s="159"/>
      <c r="O1611" s="159"/>
      <c r="P1611" s="159"/>
      <c r="Q1611" s="159"/>
      <c r="R1611" s="159"/>
      <c r="S1611" s="159"/>
      <c r="T1611" s="159"/>
      <c r="U1611" s="267"/>
      <c r="V1611" s="159"/>
      <c r="W1611" s="230"/>
    </row>
    <row r="1612" spans="1:23" ht="21.5" customHeight="1">
      <c r="A1612" s="228"/>
      <c r="B1612" s="228"/>
      <c r="C1612" s="160"/>
      <c r="D1612" s="160"/>
      <c r="E1612" s="196"/>
      <c r="F1612" s="205"/>
      <c r="G1612" s="196"/>
      <c r="H1612" s="196"/>
      <c r="I1612" s="196"/>
      <c r="J1612" s="268"/>
      <c r="K1612" s="229"/>
      <c r="L1612" s="162"/>
      <c r="M1612" s="159"/>
      <c r="N1612" s="159"/>
      <c r="O1612" s="159"/>
      <c r="P1612" s="159"/>
      <c r="Q1612" s="159"/>
      <c r="R1612" s="159"/>
      <c r="S1612" s="159"/>
      <c r="T1612" s="159"/>
      <c r="U1612" s="267"/>
      <c r="V1612" s="159"/>
      <c r="W1612" s="230"/>
    </row>
    <row r="1613" spans="1:23" ht="21.5" customHeight="1">
      <c r="A1613" s="228"/>
      <c r="B1613" s="228"/>
      <c r="C1613" s="160"/>
      <c r="D1613" s="160"/>
      <c r="E1613" s="196"/>
      <c r="F1613" s="205"/>
      <c r="G1613" s="196"/>
      <c r="H1613" s="196"/>
      <c r="I1613" s="196"/>
      <c r="J1613" s="268"/>
      <c r="K1613" s="229"/>
      <c r="L1613" s="162"/>
      <c r="M1613" s="159"/>
      <c r="N1613" s="159"/>
      <c r="O1613" s="159"/>
      <c r="P1613" s="159"/>
      <c r="Q1613" s="159"/>
      <c r="R1613" s="159"/>
      <c r="S1613" s="159"/>
      <c r="T1613" s="159"/>
      <c r="U1613" s="267"/>
      <c r="V1613" s="159"/>
      <c r="W1613" s="230"/>
    </row>
    <row r="1614" spans="1:23" ht="21.5" customHeight="1">
      <c r="A1614" s="228"/>
      <c r="B1614" s="228"/>
      <c r="C1614" s="160"/>
      <c r="D1614" s="160"/>
      <c r="E1614" s="196"/>
      <c r="F1614" s="205"/>
      <c r="G1614" s="196"/>
      <c r="H1614" s="196"/>
      <c r="I1614" s="196"/>
      <c r="J1614" s="268"/>
      <c r="K1614" s="229"/>
      <c r="L1614" s="162"/>
      <c r="M1614" s="159"/>
      <c r="N1614" s="159"/>
      <c r="O1614" s="159"/>
      <c r="P1614" s="159"/>
      <c r="Q1614" s="159"/>
      <c r="R1614" s="159"/>
      <c r="S1614" s="159"/>
      <c r="T1614" s="159"/>
      <c r="U1614" s="267"/>
      <c r="V1614" s="159"/>
      <c r="W1614" s="230"/>
    </row>
    <row r="1615" spans="1:23" ht="21.5" customHeight="1">
      <c r="A1615" s="228"/>
      <c r="B1615" s="228"/>
      <c r="C1615" s="160"/>
      <c r="D1615" s="160"/>
      <c r="E1615" s="196"/>
      <c r="F1615" s="205"/>
      <c r="G1615" s="196"/>
      <c r="H1615" s="196"/>
      <c r="I1615" s="196"/>
      <c r="J1615" s="268"/>
      <c r="K1615" s="229"/>
      <c r="L1615" s="162"/>
      <c r="M1615" s="159"/>
      <c r="N1615" s="159"/>
      <c r="O1615" s="159"/>
      <c r="P1615" s="159"/>
      <c r="Q1615" s="159"/>
      <c r="R1615" s="159"/>
      <c r="S1615" s="159"/>
      <c r="T1615" s="159"/>
      <c r="U1615" s="267"/>
      <c r="V1615" s="159"/>
      <c r="W1615" s="230"/>
    </row>
    <row r="1616" spans="1:23" ht="21.5" customHeight="1">
      <c r="A1616" s="228"/>
      <c r="B1616" s="228"/>
      <c r="C1616" s="160"/>
      <c r="D1616" s="160"/>
      <c r="E1616" s="196"/>
      <c r="F1616" s="205"/>
      <c r="G1616" s="196"/>
      <c r="H1616" s="196"/>
      <c r="I1616" s="196"/>
      <c r="J1616" s="268"/>
      <c r="K1616" s="229"/>
      <c r="L1616" s="162"/>
      <c r="M1616" s="159"/>
      <c r="N1616" s="159"/>
      <c r="O1616" s="159"/>
      <c r="P1616" s="159"/>
      <c r="Q1616" s="159"/>
      <c r="R1616" s="159"/>
      <c r="S1616" s="159"/>
      <c r="T1616" s="159"/>
      <c r="U1616" s="267"/>
      <c r="V1616" s="159"/>
      <c r="W1616" s="230"/>
    </row>
    <row r="1617" spans="1:23" ht="21.5" customHeight="1">
      <c r="A1617" s="228"/>
      <c r="B1617" s="228"/>
      <c r="C1617" s="160"/>
      <c r="D1617" s="160"/>
      <c r="E1617" s="196"/>
      <c r="F1617" s="205"/>
      <c r="G1617" s="196"/>
      <c r="H1617" s="196"/>
      <c r="I1617" s="196"/>
      <c r="J1617" s="268"/>
      <c r="K1617" s="229"/>
      <c r="L1617" s="162"/>
      <c r="M1617" s="159"/>
      <c r="N1617" s="159"/>
      <c r="O1617" s="159"/>
      <c r="P1617" s="159"/>
      <c r="Q1617" s="159"/>
      <c r="R1617" s="159"/>
      <c r="S1617" s="159"/>
      <c r="T1617" s="159"/>
      <c r="U1617" s="267"/>
      <c r="V1617" s="159"/>
      <c r="W1617" s="230"/>
    </row>
    <row r="1618" spans="1:23" ht="21.5" customHeight="1">
      <c r="A1618" s="228"/>
      <c r="B1618" s="228"/>
      <c r="C1618" s="160"/>
      <c r="D1618" s="160"/>
      <c r="E1618" s="196"/>
      <c r="F1618" s="205"/>
      <c r="G1618" s="196"/>
      <c r="H1618" s="196"/>
      <c r="I1618" s="196"/>
      <c r="J1618" s="268"/>
      <c r="K1618" s="229"/>
      <c r="L1618" s="162"/>
      <c r="M1618" s="159"/>
      <c r="N1618" s="159"/>
      <c r="O1618" s="159"/>
      <c r="P1618" s="159"/>
      <c r="Q1618" s="159"/>
      <c r="R1618" s="159"/>
      <c r="S1618" s="159"/>
      <c r="T1618" s="159"/>
      <c r="U1618" s="267"/>
      <c r="V1618" s="159"/>
      <c r="W1618" s="230"/>
    </row>
    <row r="1619" spans="1:23" ht="21.5" customHeight="1">
      <c r="A1619" s="228"/>
      <c r="B1619" s="228"/>
      <c r="C1619" s="160"/>
      <c r="D1619" s="160"/>
      <c r="E1619" s="196"/>
      <c r="F1619" s="205"/>
      <c r="G1619" s="196"/>
      <c r="H1619" s="196"/>
      <c r="I1619" s="196"/>
      <c r="J1619" s="268"/>
      <c r="K1619" s="229"/>
      <c r="L1619" s="162"/>
      <c r="M1619" s="159"/>
      <c r="N1619" s="159"/>
      <c r="O1619" s="159"/>
      <c r="P1619" s="159"/>
      <c r="Q1619" s="159"/>
      <c r="R1619" s="159"/>
      <c r="S1619" s="159"/>
      <c r="T1619" s="159"/>
      <c r="U1619" s="267"/>
      <c r="V1619" s="159"/>
      <c r="W1619" s="230"/>
    </row>
    <row r="1620" spans="1:23" ht="21.5" customHeight="1">
      <c r="A1620" s="228"/>
      <c r="B1620" s="228"/>
      <c r="C1620" s="160"/>
      <c r="D1620" s="160"/>
      <c r="E1620" s="196"/>
      <c r="F1620" s="205"/>
      <c r="G1620" s="196"/>
      <c r="H1620" s="196"/>
      <c r="I1620" s="196"/>
      <c r="J1620" s="268"/>
      <c r="K1620" s="229"/>
      <c r="L1620" s="162"/>
      <c r="M1620" s="159"/>
      <c r="N1620" s="159"/>
      <c r="O1620" s="159"/>
      <c r="P1620" s="159"/>
      <c r="Q1620" s="159"/>
      <c r="R1620" s="159"/>
      <c r="S1620" s="159"/>
      <c r="T1620" s="159"/>
      <c r="U1620" s="267"/>
      <c r="V1620" s="159"/>
      <c r="W1620" s="230"/>
    </row>
    <row r="1621" spans="1:23" ht="21.5" customHeight="1">
      <c r="A1621" s="228"/>
      <c r="B1621" s="228"/>
      <c r="C1621" s="160"/>
      <c r="D1621" s="160"/>
      <c r="E1621" s="196"/>
      <c r="F1621" s="205"/>
      <c r="G1621" s="196"/>
      <c r="H1621" s="196"/>
      <c r="I1621" s="196"/>
      <c r="J1621" s="268"/>
      <c r="K1621" s="229"/>
      <c r="L1621" s="162"/>
      <c r="M1621" s="159"/>
      <c r="N1621" s="159"/>
      <c r="O1621" s="159"/>
      <c r="P1621" s="159"/>
      <c r="Q1621" s="159"/>
      <c r="R1621" s="159"/>
      <c r="S1621" s="159"/>
      <c r="T1621" s="159"/>
      <c r="U1621" s="267"/>
      <c r="V1621" s="159"/>
      <c r="W1621" s="230"/>
    </row>
    <row r="1622" spans="1:23" ht="21.5" customHeight="1">
      <c r="A1622" s="228"/>
      <c r="B1622" s="228"/>
      <c r="C1622" s="160"/>
      <c r="D1622" s="160"/>
      <c r="E1622" s="196"/>
      <c r="F1622" s="205"/>
      <c r="G1622" s="196"/>
      <c r="H1622" s="196"/>
      <c r="I1622" s="196"/>
      <c r="J1622" s="268"/>
      <c r="K1622" s="229"/>
      <c r="L1622" s="162"/>
      <c r="M1622" s="159"/>
      <c r="N1622" s="159"/>
      <c r="O1622" s="159"/>
      <c r="P1622" s="159"/>
      <c r="Q1622" s="159"/>
      <c r="R1622" s="159"/>
      <c r="S1622" s="159"/>
      <c r="T1622" s="159"/>
      <c r="U1622" s="267"/>
      <c r="V1622" s="159"/>
      <c r="W1622" s="230"/>
    </row>
    <row r="1623" spans="1:23" ht="21.5" customHeight="1">
      <c r="A1623" s="228"/>
      <c r="B1623" s="228"/>
      <c r="C1623" s="160"/>
      <c r="D1623" s="160"/>
      <c r="E1623" s="196"/>
      <c r="F1623" s="205"/>
      <c r="G1623" s="196"/>
      <c r="H1623" s="196"/>
      <c r="I1623" s="196"/>
      <c r="J1623" s="268"/>
      <c r="K1623" s="229"/>
      <c r="L1623" s="162"/>
      <c r="M1623" s="159"/>
      <c r="N1623" s="159"/>
      <c r="O1623" s="159"/>
      <c r="P1623" s="159"/>
      <c r="Q1623" s="159"/>
      <c r="R1623" s="159"/>
      <c r="S1623" s="159"/>
      <c r="T1623" s="159"/>
      <c r="U1623" s="267"/>
      <c r="V1623" s="159"/>
      <c r="W1623" s="230"/>
    </row>
    <row r="1624" spans="1:23" ht="21.5" customHeight="1">
      <c r="A1624" s="228"/>
      <c r="B1624" s="228"/>
      <c r="C1624" s="160"/>
      <c r="D1624" s="160"/>
      <c r="E1624" s="196"/>
      <c r="F1624" s="205"/>
      <c r="G1624" s="196"/>
      <c r="H1624" s="196"/>
      <c r="I1624" s="196"/>
      <c r="J1624" s="268"/>
      <c r="K1624" s="229"/>
      <c r="L1624" s="162"/>
      <c r="M1624" s="159"/>
      <c r="N1624" s="159"/>
      <c r="O1624" s="159"/>
      <c r="P1624" s="159"/>
      <c r="Q1624" s="159"/>
      <c r="R1624" s="159"/>
      <c r="S1624" s="159"/>
      <c r="T1624" s="159"/>
      <c r="U1624" s="267"/>
      <c r="V1624" s="159"/>
      <c r="W1624" s="230"/>
    </row>
    <row r="1625" spans="1:23" ht="21.5" customHeight="1">
      <c r="A1625" s="228"/>
      <c r="B1625" s="228"/>
      <c r="C1625" s="160"/>
      <c r="D1625" s="160"/>
      <c r="E1625" s="196"/>
      <c r="F1625" s="205"/>
      <c r="G1625" s="196"/>
      <c r="H1625" s="196"/>
      <c r="I1625" s="196"/>
      <c r="J1625" s="268"/>
      <c r="K1625" s="229"/>
      <c r="L1625" s="162"/>
      <c r="M1625" s="159"/>
      <c r="N1625" s="159"/>
      <c r="O1625" s="159"/>
      <c r="P1625" s="159"/>
      <c r="Q1625" s="159"/>
      <c r="R1625" s="159"/>
      <c r="S1625" s="159"/>
      <c r="T1625" s="159"/>
      <c r="U1625" s="267"/>
      <c r="V1625" s="159"/>
      <c r="W1625" s="230"/>
    </row>
    <row r="1626" spans="1:23" ht="21.5" customHeight="1">
      <c r="A1626" s="228"/>
      <c r="B1626" s="228"/>
      <c r="C1626" s="160"/>
      <c r="D1626" s="160"/>
      <c r="E1626" s="196"/>
      <c r="F1626" s="205"/>
      <c r="G1626" s="196"/>
      <c r="H1626" s="196"/>
      <c r="I1626" s="196"/>
      <c r="J1626" s="268"/>
      <c r="K1626" s="229"/>
      <c r="L1626" s="162"/>
      <c r="M1626" s="159"/>
      <c r="N1626" s="159"/>
      <c r="O1626" s="159"/>
      <c r="P1626" s="159"/>
      <c r="Q1626" s="159"/>
      <c r="R1626" s="159"/>
      <c r="S1626" s="159"/>
      <c r="T1626" s="159"/>
      <c r="U1626" s="267"/>
      <c r="V1626" s="159"/>
      <c r="W1626" s="230"/>
    </row>
    <row r="1627" spans="1:23" ht="21.5" customHeight="1">
      <c r="A1627" s="228"/>
      <c r="B1627" s="228"/>
      <c r="C1627" s="160"/>
      <c r="D1627" s="160"/>
      <c r="E1627" s="196"/>
      <c r="F1627" s="205"/>
      <c r="G1627" s="196"/>
      <c r="H1627" s="196"/>
      <c r="I1627" s="196"/>
      <c r="J1627" s="268"/>
      <c r="K1627" s="229"/>
      <c r="L1627" s="162"/>
      <c r="M1627" s="159"/>
      <c r="N1627" s="159"/>
      <c r="O1627" s="159"/>
      <c r="P1627" s="159"/>
      <c r="Q1627" s="159"/>
      <c r="R1627" s="159"/>
      <c r="S1627" s="159"/>
      <c r="T1627" s="159"/>
      <c r="U1627" s="267"/>
      <c r="V1627" s="159"/>
      <c r="W1627" s="230"/>
    </row>
    <row r="1628" spans="1:23" ht="21.5" customHeight="1">
      <c r="A1628" s="228"/>
      <c r="B1628" s="228"/>
      <c r="C1628" s="160"/>
      <c r="D1628" s="160"/>
      <c r="E1628" s="196"/>
      <c r="F1628" s="205"/>
      <c r="G1628" s="196"/>
      <c r="H1628" s="196"/>
      <c r="I1628" s="196"/>
      <c r="J1628" s="268"/>
      <c r="K1628" s="229"/>
      <c r="L1628" s="162"/>
      <c r="M1628" s="159"/>
      <c r="N1628" s="159"/>
      <c r="O1628" s="159"/>
      <c r="P1628" s="159"/>
      <c r="Q1628" s="159"/>
      <c r="R1628" s="159"/>
      <c r="S1628" s="159"/>
      <c r="T1628" s="159"/>
      <c r="U1628" s="267"/>
      <c r="V1628" s="159"/>
      <c r="W1628" s="230"/>
    </row>
    <row r="1629" spans="1:23" ht="21.5" customHeight="1">
      <c r="A1629" s="228"/>
      <c r="B1629" s="228"/>
      <c r="C1629" s="160"/>
      <c r="D1629" s="160"/>
      <c r="E1629" s="196"/>
      <c r="F1629" s="205"/>
      <c r="G1629" s="196"/>
      <c r="H1629" s="196"/>
      <c r="I1629" s="196"/>
      <c r="J1629" s="268"/>
      <c r="K1629" s="229"/>
      <c r="L1629" s="162"/>
      <c r="M1629" s="159"/>
      <c r="N1629" s="159"/>
      <c r="O1629" s="159"/>
      <c r="P1629" s="159"/>
      <c r="Q1629" s="159"/>
      <c r="R1629" s="159"/>
      <c r="S1629" s="159"/>
      <c r="T1629" s="159"/>
      <c r="U1629" s="267"/>
      <c r="V1629" s="159"/>
      <c r="W1629" s="230"/>
    </row>
    <row r="1630" spans="1:23" ht="21.5" customHeight="1">
      <c r="A1630" s="228"/>
      <c r="B1630" s="228"/>
      <c r="C1630" s="160"/>
      <c r="D1630" s="160"/>
      <c r="E1630" s="196"/>
      <c r="F1630" s="205"/>
      <c r="G1630" s="196"/>
      <c r="H1630" s="196"/>
      <c r="I1630" s="196"/>
      <c r="J1630" s="268"/>
      <c r="K1630" s="229"/>
      <c r="L1630" s="162"/>
      <c r="M1630" s="159"/>
      <c r="N1630" s="159"/>
      <c r="O1630" s="159"/>
      <c r="P1630" s="159"/>
      <c r="Q1630" s="159"/>
      <c r="R1630" s="159"/>
      <c r="S1630" s="159"/>
      <c r="T1630" s="159"/>
      <c r="U1630" s="267"/>
      <c r="V1630" s="159"/>
      <c r="W1630" s="230"/>
    </row>
    <row r="1631" spans="1:23" ht="21.5" customHeight="1">
      <c r="A1631" s="228"/>
      <c r="B1631" s="228"/>
      <c r="C1631" s="160"/>
      <c r="D1631" s="160"/>
      <c r="E1631" s="196"/>
      <c r="F1631" s="205"/>
      <c r="G1631" s="196"/>
      <c r="H1631" s="196"/>
      <c r="I1631" s="196"/>
      <c r="J1631" s="268"/>
      <c r="K1631" s="229"/>
      <c r="L1631" s="162"/>
      <c r="M1631" s="159"/>
      <c r="N1631" s="159"/>
      <c r="O1631" s="159"/>
      <c r="P1631" s="159"/>
      <c r="Q1631" s="159"/>
      <c r="R1631" s="159"/>
      <c r="S1631" s="159"/>
      <c r="T1631" s="159"/>
      <c r="U1631" s="267"/>
      <c r="V1631" s="159"/>
      <c r="W1631" s="230"/>
    </row>
    <row r="1632" spans="1:23" ht="21.5" customHeight="1">
      <c r="A1632" s="228"/>
      <c r="B1632" s="228"/>
      <c r="C1632" s="160"/>
      <c r="D1632" s="160"/>
      <c r="E1632" s="196"/>
      <c r="F1632" s="205"/>
      <c r="G1632" s="196"/>
      <c r="H1632" s="196"/>
      <c r="I1632" s="196"/>
      <c r="J1632" s="268"/>
      <c r="K1632" s="229"/>
      <c r="L1632" s="162"/>
      <c r="M1632" s="159"/>
      <c r="N1632" s="159"/>
      <c r="O1632" s="159"/>
      <c r="P1632" s="159"/>
      <c r="Q1632" s="159"/>
      <c r="R1632" s="159"/>
      <c r="S1632" s="159"/>
      <c r="T1632" s="159"/>
      <c r="U1632" s="267"/>
      <c r="V1632" s="159"/>
      <c r="W1632" s="230"/>
    </row>
    <row r="1633" spans="1:23" ht="21.5" customHeight="1">
      <c r="A1633" s="228"/>
      <c r="B1633" s="228"/>
      <c r="C1633" s="160"/>
      <c r="D1633" s="160"/>
      <c r="E1633" s="196"/>
      <c r="F1633" s="205"/>
      <c r="G1633" s="196"/>
      <c r="H1633" s="196"/>
      <c r="I1633" s="196"/>
      <c r="J1633" s="268"/>
      <c r="K1633" s="229"/>
      <c r="L1633" s="162"/>
      <c r="M1633" s="159"/>
      <c r="N1633" s="159"/>
      <c r="O1633" s="159"/>
      <c r="P1633" s="159"/>
      <c r="Q1633" s="159"/>
      <c r="R1633" s="159"/>
      <c r="S1633" s="159"/>
      <c r="T1633" s="159"/>
      <c r="U1633" s="267"/>
      <c r="V1633" s="159"/>
      <c r="W1633" s="230"/>
    </row>
    <row r="1634" spans="1:23" ht="21.5" customHeight="1">
      <c r="A1634" s="228"/>
      <c r="B1634" s="228"/>
      <c r="C1634" s="160"/>
      <c r="D1634" s="160"/>
      <c r="E1634" s="196"/>
      <c r="F1634" s="205"/>
      <c r="G1634" s="196"/>
      <c r="H1634" s="196"/>
      <c r="I1634" s="196"/>
      <c r="J1634" s="268"/>
      <c r="K1634" s="229"/>
      <c r="L1634" s="162"/>
      <c r="M1634" s="159"/>
      <c r="N1634" s="159"/>
      <c r="O1634" s="159"/>
      <c r="P1634" s="159"/>
      <c r="Q1634" s="159"/>
      <c r="R1634" s="159"/>
      <c r="S1634" s="159"/>
      <c r="T1634" s="159"/>
      <c r="U1634" s="267"/>
      <c r="V1634" s="159"/>
      <c r="W1634" s="230"/>
    </row>
    <row r="1635" spans="1:23" ht="21.5" customHeight="1">
      <c r="A1635" s="228"/>
      <c r="B1635" s="228"/>
      <c r="C1635" s="160"/>
      <c r="D1635" s="160"/>
      <c r="E1635" s="196"/>
      <c r="F1635" s="205"/>
      <c r="G1635" s="196"/>
      <c r="H1635" s="196"/>
      <c r="I1635" s="196"/>
      <c r="J1635" s="268"/>
      <c r="K1635" s="229"/>
      <c r="L1635" s="162"/>
      <c r="M1635" s="159"/>
      <c r="N1635" s="159"/>
      <c r="O1635" s="159"/>
      <c r="P1635" s="159"/>
      <c r="Q1635" s="159"/>
      <c r="R1635" s="159"/>
      <c r="S1635" s="159"/>
      <c r="T1635" s="159"/>
      <c r="U1635" s="267"/>
      <c r="V1635" s="159"/>
      <c r="W1635" s="230"/>
    </row>
    <row r="1636" spans="1:23" ht="21.5" customHeight="1">
      <c r="A1636" s="228"/>
      <c r="B1636" s="228"/>
      <c r="C1636" s="160"/>
      <c r="D1636" s="160"/>
      <c r="E1636" s="196"/>
      <c r="F1636" s="205"/>
      <c r="G1636" s="196"/>
      <c r="H1636" s="196"/>
      <c r="I1636" s="196"/>
      <c r="J1636" s="268"/>
      <c r="K1636" s="229"/>
      <c r="L1636" s="162"/>
      <c r="M1636" s="159"/>
      <c r="N1636" s="159"/>
      <c r="O1636" s="159"/>
      <c r="P1636" s="159"/>
      <c r="Q1636" s="159"/>
      <c r="R1636" s="159"/>
      <c r="S1636" s="159"/>
      <c r="T1636" s="159"/>
      <c r="U1636" s="267"/>
      <c r="V1636" s="159"/>
      <c r="W1636" s="230"/>
    </row>
    <row r="1637" spans="1:23" ht="21.5" customHeight="1">
      <c r="A1637" s="228"/>
      <c r="B1637" s="228"/>
      <c r="C1637" s="160"/>
      <c r="D1637" s="160"/>
      <c r="E1637" s="196"/>
      <c r="F1637" s="205"/>
      <c r="G1637" s="196"/>
      <c r="H1637" s="196"/>
      <c r="I1637" s="196"/>
      <c r="J1637" s="268"/>
      <c r="K1637" s="229"/>
      <c r="L1637" s="162"/>
      <c r="M1637" s="159"/>
      <c r="N1637" s="159"/>
      <c r="O1637" s="159"/>
      <c r="P1637" s="159"/>
      <c r="Q1637" s="159"/>
      <c r="R1637" s="159"/>
      <c r="S1637" s="159"/>
      <c r="T1637" s="159"/>
      <c r="U1637" s="267"/>
      <c r="V1637" s="159"/>
      <c r="W1637" s="230"/>
    </row>
    <row r="1638" spans="1:23" ht="21.5" customHeight="1">
      <c r="A1638" s="228"/>
      <c r="B1638" s="228"/>
      <c r="C1638" s="160"/>
      <c r="D1638" s="160"/>
      <c r="E1638" s="196"/>
      <c r="F1638" s="205"/>
      <c r="G1638" s="196"/>
      <c r="H1638" s="196"/>
      <c r="I1638" s="196"/>
      <c r="J1638" s="268"/>
      <c r="K1638" s="229"/>
      <c r="L1638" s="162"/>
      <c r="M1638" s="159"/>
      <c r="N1638" s="159"/>
      <c r="O1638" s="159"/>
      <c r="P1638" s="159"/>
      <c r="Q1638" s="159"/>
      <c r="R1638" s="159"/>
      <c r="S1638" s="159"/>
      <c r="T1638" s="159"/>
      <c r="U1638" s="267"/>
      <c r="V1638" s="159"/>
      <c r="W1638" s="230"/>
    </row>
    <row r="1639" spans="1:23" ht="21.5" customHeight="1">
      <c r="A1639" s="228"/>
      <c r="B1639" s="228"/>
      <c r="C1639" s="160"/>
      <c r="D1639" s="160"/>
      <c r="E1639" s="196"/>
      <c r="F1639" s="205"/>
      <c r="G1639" s="196"/>
      <c r="H1639" s="196"/>
      <c r="I1639" s="196"/>
      <c r="J1639" s="268"/>
      <c r="K1639" s="229"/>
      <c r="L1639" s="162"/>
      <c r="M1639" s="159"/>
      <c r="N1639" s="159"/>
      <c r="O1639" s="159"/>
      <c r="P1639" s="159"/>
      <c r="Q1639" s="159"/>
      <c r="R1639" s="159"/>
      <c r="S1639" s="159"/>
      <c r="T1639" s="159"/>
      <c r="U1639" s="267"/>
      <c r="V1639" s="159"/>
      <c r="W1639" s="230"/>
    </row>
    <row r="1640" spans="1:23" ht="21.5" customHeight="1">
      <c r="A1640" s="228"/>
      <c r="B1640" s="228"/>
      <c r="C1640" s="160"/>
      <c r="D1640" s="160"/>
      <c r="E1640" s="196"/>
      <c r="F1640" s="205"/>
      <c r="G1640" s="196"/>
      <c r="H1640" s="196"/>
      <c r="I1640" s="196"/>
      <c r="J1640" s="268"/>
      <c r="K1640" s="229"/>
      <c r="L1640" s="162"/>
      <c r="M1640" s="159"/>
      <c r="N1640" s="159"/>
      <c r="O1640" s="159"/>
      <c r="P1640" s="159"/>
      <c r="Q1640" s="159"/>
      <c r="R1640" s="159"/>
      <c r="S1640" s="159"/>
      <c r="T1640" s="159"/>
      <c r="U1640" s="267"/>
      <c r="V1640" s="159"/>
      <c r="W1640" s="230"/>
    </row>
    <row r="1641" spans="1:23" ht="21.5" customHeight="1">
      <c r="A1641" s="228"/>
      <c r="B1641" s="228"/>
      <c r="C1641" s="160"/>
      <c r="D1641" s="160"/>
      <c r="E1641" s="196"/>
      <c r="F1641" s="205"/>
      <c r="G1641" s="196"/>
      <c r="H1641" s="196"/>
      <c r="I1641" s="196"/>
      <c r="J1641" s="268"/>
      <c r="K1641" s="229"/>
      <c r="L1641" s="162"/>
      <c r="M1641" s="159"/>
      <c r="N1641" s="159"/>
      <c r="O1641" s="159"/>
      <c r="P1641" s="159"/>
      <c r="Q1641" s="159"/>
      <c r="R1641" s="159"/>
      <c r="S1641" s="159"/>
      <c r="T1641" s="159"/>
      <c r="U1641" s="267"/>
      <c r="V1641" s="159"/>
      <c r="W1641" s="230"/>
    </row>
    <row r="1642" spans="1:23" ht="21.5" customHeight="1">
      <c r="A1642" s="228"/>
      <c r="B1642" s="228"/>
      <c r="C1642" s="160"/>
      <c r="D1642" s="160"/>
      <c r="E1642" s="196"/>
      <c r="F1642" s="205"/>
      <c r="G1642" s="196"/>
      <c r="H1642" s="196"/>
      <c r="I1642" s="196"/>
      <c r="J1642" s="268"/>
      <c r="K1642" s="229"/>
      <c r="L1642" s="162"/>
      <c r="M1642" s="159"/>
      <c r="N1642" s="159"/>
      <c r="O1642" s="159"/>
      <c r="P1642" s="159"/>
      <c r="Q1642" s="159"/>
      <c r="R1642" s="159"/>
      <c r="S1642" s="159"/>
      <c r="T1642" s="159"/>
      <c r="U1642" s="267"/>
      <c r="V1642" s="159"/>
      <c r="W1642" s="230"/>
    </row>
    <row r="1643" spans="1:23" ht="21.5" customHeight="1">
      <c r="A1643" s="228"/>
      <c r="B1643" s="228"/>
      <c r="C1643" s="160"/>
      <c r="D1643" s="160"/>
      <c r="E1643" s="196"/>
      <c r="F1643" s="205"/>
      <c r="G1643" s="196"/>
      <c r="H1643" s="196"/>
      <c r="I1643" s="196"/>
      <c r="J1643" s="268"/>
      <c r="K1643" s="229"/>
      <c r="L1643" s="162"/>
      <c r="M1643" s="159"/>
      <c r="N1643" s="159"/>
      <c r="O1643" s="159"/>
      <c r="P1643" s="159"/>
      <c r="Q1643" s="159"/>
      <c r="R1643" s="159"/>
      <c r="S1643" s="159"/>
      <c r="T1643" s="159"/>
      <c r="U1643" s="267"/>
      <c r="V1643" s="159"/>
      <c r="W1643" s="230"/>
    </row>
    <row r="1644" spans="1:23" ht="21.5" customHeight="1">
      <c r="A1644" s="228"/>
      <c r="B1644" s="228"/>
      <c r="C1644" s="160"/>
      <c r="D1644" s="160"/>
      <c r="E1644" s="196"/>
      <c r="F1644" s="205"/>
      <c r="G1644" s="196"/>
      <c r="H1644" s="196"/>
      <c r="I1644" s="196"/>
      <c r="J1644" s="268"/>
      <c r="K1644" s="229"/>
      <c r="L1644" s="162"/>
      <c r="M1644" s="159"/>
      <c r="N1644" s="159"/>
      <c r="O1644" s="159"/>
      <c r="P1644" s="159"/>
      <c r="Q1644" s="159"/>
      <c r="R1644" s="159"/>
      <c r="S1644" s="159"/>
      <c r="T1644" s="159"/>
      <c r="U1644" s="267"/>
      <c r="V1644" s="159"/>
      <c r="W1644" s="230"/>
    </row>
    <row r="1645" spans="1:23" ht="21.5" customHeight="1">
      <c r="A1645" s="228"/>
      <c r="B1645" s="228"/>
      <c r="C1645" s="160"/>
      <c r="D1645" s="160"/>
      <c r="E1645" s="196"/>
      <c r="F1645" s="205"/>
      <c r="G1645" s="196"/>
      <c r="H1645" s="196"/>
      <c r="I1645" s="196"/>
      <c r="J1645" s="268"/>
      <c r="K1645" s="229"/>
      <c r="L1645" s="162"/>
      <c r="M1645" s="159"/>
      <c r="N1645" s="159"/>
      <c r="O1645" s="159"/>
      <c r="P1645" s="159"/>
      <c r="Q1645" s="159"/>
      <c r="R1645" s="159"/>
      <c r="S1645" s="159"/>
      <c r="T1645" s="159"/>
      <c r="U1645" s="267"/>
      <c r="V1645" s="159"/>
      <c r="W1645" s="230"/>
    </row>
    <row r="1646" spans="1:23" ht="21.5" customHeight="1">
      <c r="A1646" s="228"/>
      <c r="B1646" s="228"/>
      <c r="C1646" s="160"/>
      <c r="D1646" s="160"/>
      <c r="E1646" s="196"/>
      <c r="F1646" s="205"/>
      <c r="G1646" s="196"/>
      <c r="H1646" s="196"/>
      <c r="I1646" s="196"/>
      <c r="J1646" s="268"/>
      <c r="K1646" s="229"/>
      <c r="L1646" s="162"/>
      <c r="M1646" s="159"/>
      <c r="N1646" s="159"/>
      <c r="O1646" s="159"/>
      <c r="P1646" s="159"/>
      <c r="Q1646" s="159"/>
      <c r="R1646" s="159"/>
      <c r="S1646" s="159"/>
      <c r="T1646" s="159"/>
      <c r="U1646" s="267"/>
      <c r="V1646" s="159"/>
      <c r="W1646" s="230"/>
    </row>
    <row r="1647" spans="1:23" ht="21.5" customHeight="1">
      <c r="A1647" s="228"/>
      <c r="B1647" s="228"/>
      <c r="C1647" s="160"/>
      <c r="D1647" s="160"/>
      <c r="E1647" s="196"/>
      <c r="F1647" s="205"/>
      <c r="G1647" s="196"/>
      <c r="H1647" s="196"/>
      <c r="I1647" s="196"/>
      <c r="J1647" s="268"/>
      <c r="K1647" s="229"/>
      <c r="L1647" s="162"/>
      <c r="M1647" s="159"/>
      <c r="N1647" s="159"/>
      <c r="O1647" s="159"/>
      <c r="P1647" s="159"/>
      <c r="Q1647" s="159"/>
      <c r="R1647" s="159"/>
      <c r="S1647" s="159"/>
      <c r="T1647" s="159"/>
      <c r="U1647" s="267"/>
      <c r="V1647" s="159"/>
      <c r="W1647" s="230"/>
    </row>
    <row r="1648" spans="1:23" ht="21.5" customHeight="1">
      <c r="A1648" s="228"/>
      <c r="B1648" s="228"/>
      <c r="C1648" s="160"/>
      <c r="D1648" s="160"/>
      <c r="E1648" s="196"/>
      <c r="F1648" s="205"/>
      <c r="G1648" s="196"/>
      <c r="H1648" s="196"/>
      <c r="I1648" s="196"/>
      <c r="J1648" s="268"/>
      <c r="K1648" s="229"/>
      <c r="L1648" s="162"/>
      <c r="M1648" s="159"/>
      <c r="N1648" s="159"/>
      <c r="O1648" s="159"/>
      <c r="P1648" s="159"/>
      <c r="Q1648" s="159"/>
      <c r="R1648" s="159"/>
      <c r="S1648" s="159"/>
      <c r="T1648" s="159"/>
      <c r="U1648" s="267"/>
      <c r="V1648" s="159"/>
      <c r="W1648" s="230"/>
    </row>
    <row r="1649" spans="1:23" ht="21.5" customHeight="1">
      <c r="A1649" s="228"/>
      <c r="B1649" s="228"/>
      <c r="C1649" s="160"/>
      <c r="D1649" s="160"/>
      <c r="E1649" s="196"/>
      <c r="F1649" s="205"/>
      <c r="G1649" s="196"/>
      <c r="H1649" s="196"/>
      <c r="I1649" s="196"/>
      <c r="J1649" s="268"/>
      <c r="K1649" s="229"/>
      <c r="L1649" s="162"/>
      <c r="M1649" s="159"/>
      <c r="N1649" s="159"/>
      <c r="O1649" s="159"/>
      <c r="P1649" s="159"/>
      <c r="Q1649" s="159"/>
      <c r="R1649" s="159"/>
      <c r="S1649" s="159"/>
      <c r="T1649" s="159"/>
      <c r="U1649" s="267"/>
      <c r="V1649" s="159"/>
      <c r="W1649" s="230"/>
    </row>
    <row r="1650" spans="1:23" ht="21.5" customHeight="1">
      <c r="A1650" s="228"/>
      <c r="B1650" s="228"/>
      <c r="C1650" s="160"/>
      <c r="D1650" s="160"/>
      <c r="E1650" s="196"/>
      <c r="F1650" s="205"/>
      <c r="G1650" s="196"/>
      <c r="H1650" s="196"/>
      <c r="I1650" s="196"/>
      <c r="J1650" s="268"/>
      <c r="K1650" s="229"/>
      <c r="L1650" s="162"/>
      <c r="M1650" s="159"/>
      <c r="N1650" s="159"/>
      <c r="O1650" s="159"/>
      <c r="P1650" s="159"/>
      <c r="Q1650" s="159"/>
      <c r="R1650" s="159"/>
      <c r="S1650" s="159"/>
      <c r="T1650" s="159"/>
      <c r="U1650" s="267"/>
      <c r="V1650" s="159"/>
      <c r="W1650" s="230"/>
    </row>
    <row r="1651" spans="1:23" ht="21.5" customHeight="1">
      <c r="A1651" s="228"/>
      <c r="B1651" s="228"/>
      <c r="C1651" s="160"/>
      <c r="D1651" s="160"/>
      <c r="E1651" s="196"/>
      <c r="F1651" s="205"/>
      <c r="G1651" s="196"/>
      <c r="H1651" s="196"/>
      <c r="I1651" s="196"/>
      <c r="J1651" s="268"/>
      <c r="K1651" s="229"/>
      <c r="L1651" s="162"/>
      <c r="M1651" s="159"/>
      <c r="N1651" s="159"/>
      <c r="O1651" s="159"/>
      <c r="P1651" s="159"/>
      <c r="Q1651" s="159"/>
      <c r="R1651" s="159"/>
      <c r="S1651" s="159"/>
      <c r="T1651" s="159"/>
      <c r="U1651" s="267"/>
      <c r="V1651" s="159"/>
      <c r="W1651" s="230"/>
    </row>
    <row r="1652" spans="1:23" ht="21.5" customHeight="1">
      <c r="A1652" s="228"/>
      <c r="B1652" s="228"/>
      <c r="C1652" s="160"/>
      <c r="D1652" s="160"/>
      <c r="E1652" s="196"/>
      <c r="F1652" s="205"/>
      <c r="G1652" s="196"/>
      <c r="H1652" s="196"/>
      <c r="I1652" s="196"/>
      <c r="J1652" s="268"/>
      <c r="K1652" s="229"/>
      <c r="L1652" s="162"/>
      <c r="M1652" s="159"/>
      <c r="N1652" s="159"/>
      <c r="O1652" s="159"/>
      <c r="P1652" s="159"/>
      <c r="Q1652" s="159"/>
      <c r="R1652" s="159"/>
      <c r="S1652" s="159"/>
      <c r="T1652" s="159"/>
      <c r="U1652" s="267"/>
      <c r="V1652" s="159"/>
      <c r="W1652" s="230"/>
    </row>
    <row r="1653" spans="1:23" ht="21.5" customHeight="1">
      <c r="A1653" s="228"/>
      <c r="B1653" s="228"/>
      <c r="C1653" s="160"/>
      <c r="D1653" s="160"/>
      <c r="E1653" s="196"/>
      <c r="F1653" s="205"/>
      <c r="G1653" s="196"/>
      <c r="H1653" s="196"/>
      <c r="I1653" s="196"/>
      <c r="J1653" s="268"/>
      <c r="K1653" s="229"/>
      <c r="L1653" s="162"/>
      <c r="M1653" s="159"/>
      <c r="N1653" s="159"/>
      <c r="O1653" s="159"/>
      <c r="P1653" s="159"/>
      <c r="Q1653" s="159"/>
      <c r="R1653" s="159"/>
      <c r="S1653" s="159"/>
      <c r="T1653" s="159"/>
      <c r="U1653" s="267"/>
      <c r="V1653" s="159"/>
      <c r="W1653" s="230"/>
    </row>
    <row r="1654" spans="1:23" ht="21.5" customHeight="1">
      <c r="A1654" s="228"/>
      <c r="B1654" s="228"/>
      <c r="C1654" s="160"/>
      <c r="D1654" s="160"/>
      <c r="E1654" s="196"/>
      <c r="F1654" s="205"/>
      <c r="G1654" s="196"/>
      <c r="H1654" s="196"/>
      <c r="I1654" s="196"/>
      <c r="J1654" s="268"/>
      <c r="K1654" s="229"/>
      <c r="L1654" s="162"/>
      <c r="M1654" s="159"/>
      <c r="N1654" s="159"/>
      <c r="O1654" s="159"/>
      <c r="P1654" s="159"/>
      <c r="Q1654" s="159"/>
      <c r="R1654" s="159"/>
      <c r="S1654" s="159"/>
      <c r="T1654" s="159"/>
      <c r="U1654" s="267"/>
      <c r="V1654" s="159"/>
      <c r="W1654" s="230"/>
    </row>
    <row r="1655" spans="1:23" ht="21.5" customHeight="1">
      <c r="A1655" s="228"/>
      <c r="B1655" s="228"/>
      <c r="C1655" s="160"/>
      <c r="D1655" s="160"/>
      <c r="E1655" s="196"/>
      <c r="F1655" s="205"/>
      <c r="G1655" s="196"/>
      <c r="H1655" s="196"/>
      <c r="I1655" s="196"/>
      <c r="J1655" s="268"/>
      <c r="K1655" s="229"/>
      <c r="L1655" s="162"/>
      <c r="M1655" s="159"/>
      <c r="N1655" s="159"/>
      <c r="O1655" s="159"/>
      <c r="P1655" s="159"/>
      <c r="Q1655" s="159"/>
      <c r="R1655" s="159"/>
      <c r="S1655" s="159"/>
      <c r="T1655" s="159"/>
      <c r="U1655" s="267"/>
      <c r="V1655" s="159"/>
      <c r="W1655" s="230"/>
    </row>
    <row r="1656" spans="1:23" ht="21.5" customHeight="1">
      <c r="A1656" s="228"/>
      <c r="B1656" s="228"/>
      <c r="C1656" s="160"/>
      <c r="D1656" s="160"/>
      <c r="E1656" s="196"/>
      <c r="F1656" s="205"/>
      <c r="G1656" s="196"/>
      <c r="H1656" s="196"/>
      <c r="I1656" s="196"/>
      <c r="J1656" s="268"/>
      <c r="K1656" s="229"/>
      <c r="L1656" s="162"/>
      <c r="M1656" s="159"/>
      <c r="N1656" s="159"/>
      <c r="O1656" s="159"/>
      <c r="P1656" s="159"/>
      <c r="Q1656" s="159"/>
      <c r="R1656" s="159"/>
      <c r="S1656" s="159"/>
      <c r="T1656" s="159"/>
      <c r="U1656" s="267"/>
      <c r="V1656" s="159"/>
      <c r="W1656" s="230"/>
    </row>
    <row r="1657" spans="1:23" ht="21.5" customHeight="1">
      <c r="A1657" s="228"/>
      <c r="B1657" s="228"/>
      <c r="C1657" s="160"/>
      <c r="D1657" s="160"/>
      <c r="E1657" s="196"/>
      <c r="F1657" s="205"/>
      <c r="G1657" s="196"/>
      <c r="H1657" s="196"/>
      <c r="I1657" s="196"/>
      <c r="J1657" s="268"/>
      <c r="K1657" s="229"/>
      <c r="L1657" s="162"/>
      <c r="M1657" s="159"/>
      <c r="N1657" s="159"/>
      <c r="O1657" s="159"/>
      <c r="P1657" s="159"/>
      <c r="Q1657" s="159"/>
      <c r="R1657" s="159"/>
      <c r="S1657" s="159"/>
      <c r="T1657" s="159"/>
      <c r="U1657" s="267"/>
      <c r="V1657" s="159"/>
      <c r="W1657" s="230"/>
    </row>
    <row r="1658" spans="1:23" ht="21.5" customHeight="1">
      <c r="A1658" s="228"/>
      <c r="B1658" s="228"/>
      <c r="C1658" s="160"/>
      <c r="D1658" s="160"/>
      <c r="E1658" s="196"/>
      <c r="F1658" s="205"/>
      <c r="G1658" s="196"/>
      <c r="H1658" s="196"/>
      <c r="I1658" s="196"/>
      <c r="J1658" s="268"/>
      <c r="K1658" s="229"/>
      <c r="L1658" s="162"/>
      <c r="M1658" s="159"/>
      <c r="N1658" s="159"/>
      <c r="O1658" s="159"/>
      <c r="P1658" s="159"/>
      <c r="Q1658" s="159"/>
      <c r="R1658" s="159"/>
      <c r="S1658" s="159"/>
      <c r="T1658" s="159"/>
      <c r="U1658" s="267"/>
      <c r="V1658" s="159"/>
      <c r="W1658" s="230"/>
    </row>
    <row r="1659" spans="1:23" ht="21.5" customHeight="1">
      <c r="A1659" s="228"/>
      <c r="B1659" s="228"/>
      <c r="C1659" s="160"/>
      <c r="D1659" s="160"/>
      <c r="E1659" s="196"/>
      <c r="F1659" s="205"/>
      <c r="G1659" s="196"/>
      <c r="H1659" s="196"/>
      <c r="I1659" s="196"/>
      <c r="J1659" s="268"/>
      <c r="K1659" s="229"/>
      <c r="L1659" s="162"/>
      <c r="M1659" s="159"/>
      <c r="N1659" s="159"/>
      <c r="O1659" s="159"/>
      <c r="P1659" s="159"/>
      <c r="Q1659" s="159"/>
      <c r="R1659" s="159"/>
      <c r="S1659" s="159"/>
      <c r="T1659" s="159"/>
      <c r="U1659" s="267"/>
      <c r="V1659" s="159"/>
      <c r="W1659" s="230"/>
    </row>
    <row r="1660" spans="1:23" ht="21.5" customHeight="1">
      <c r="A1660" s="228"/>
      <c r="B1660" s="228"/>
      <c r="C1660" s="160"/>
      <c r="D1660" s="160"/>
      <c r="E1660" s="196"/>
      <c r="F1660" s="205"/>
      <c r="G1660" s="196"/>
      <c r="H1660" s="196"/>
      <c r="I1660" s="196"/>
      <c r="J1660" s="268"/>
      <c r="K1660" s="229"/>
      <c r="L1660" s="162"/>
      <c r="M1660" s="159"/>
      <c r="N1660" s="159"/>
      <c r="O1660" s="159"/>
      <c r="P1660" s="159"/>
      <c r="Q1660" s="159"/>
      <c r="R1660" s="159"/>
      <c r="S1660" s="159"/>
      <c r="T1660" s="159"/>
      <c r="U1660" s="267"/>
      <c r="V1660" s="159"/>
      <c r="W1660" s="230"/>
    </row>
    <row r="1661" spans="1:23" ht="21.5" customHeight="1">
      <c r="A1661" s="228"/>
      <c r="B1661" s="228"/>
      <c r="C1661" s="160"/>
      <c r="D1661" s="160"/>
      <c r="E1661" s="196"/>
      <c r="F1661" s="205"/>
      <c r="G1661" s="196"/>
      <c r="H1661" s="196"/>
      <c r="I1661" s="196"/>
      <c r="J1661" s="268"/>
      <c r="K1661" s="229"/>
      <c r="L1661" s="162"/>
      <c r="M1661" s="159"/>
      <c r="N1661" s="159"/>
      <c r="O1661" s="159"/>
      <c r="P1661" s="159"/>
      <c r="Q1661" s="159"/>
      <c r="R1661" s="159"/>
      <c r="S1661" s="159"/>
      <c r="T1661" s="159"/>
      <c r="U1661" s="267"/>
      <c r="V1661" s="159"/>
      <c r="W1661" s="230"/>
    </row>
    <row r="1662" spans="1:23" ht="21.5" customHeight="1">
      <c r="A1662" s="228"/>
      <c r="B1662" s="228"/>
      <c r="C1662" s="160"/>
      <c r="D1662" s="160"/>
      <c r="E1662" s="196"/>
      <c r="F1662" s="205"/>
      <c r="G1662" s="196"/>
      <c r="H1662" s="196"/>
      <c r="I1662" s="196"/>
      <c r="J1662" s="268"/>
      <c r="K1662" s="229"/>
      <c r="L1662" s="162"/>
      <c r="M1662" s="159"/>
      <c r="N1662" s="159"/>
      <c r="O1662" s="159"/>
      <c r="P1662" s="159"/>
      <c r="Q1662" s="159"/>
      <c r="R1662" s="159"/>
      <c r="S1662" s="159"/>
      <c r="T1662" s="159"/>
      <c r="U1662" s="267"/>
      <c r="V1662" s="159"/>
      <c r="W1662" s="230"/>
    </row>
    <row r="1663" spans="1:23" ht="21.5" customHeight="1">
      <c r="A1663" s="228"/>
      <c r="B1663" s="228"/>
      <c r="C1663" s="160"/>
      <c r="D1663" s="160"/>
      <c r="E1663" s="196"/>
      <c r="F1663" s="205"/>
      <c r="G1663" s="196"/>
      <c r="H1663" s="196"/>
      <c r="I1663" s="196"/>
      <c r="J1663" s="268"/>
      <c r="K1663" s="229"/>
      <c r="L1663" s="162"/>
      <c r="M1663" s="159"/>
      <c r="N1663" s="159"/>
      <c r="O1663" s="159"/>
      <c r="P1663" s="159"/>
      <c r="Q1663" s="159"/>
      <c r="R1663" s="159"/>
      <c r="S1663" s="159"/>
      <c r="T1663" s="159"/>
      <c r="U1663" s="267"/>
      <c r="V1663" s="159"/>
      <c r="W1663" s="230"/>
    </row>
    <row r="1664" spans="1:23" ht="21.5" customHeight="1">
      <c r="A1664" s="228"/>
      <c r="B1664" s="228"/>
      <c r="C1664" s="160"/>
      <c r="D1664" s="160"/>
      <c r="E1664" s="196"/>
      <c r="F1664" s="205"/>
      <c r="G1664" s="196"/>
      <c r="H1664" s="196"/>
      <c r="I1664" s="196"/>
      <c r="J1664" s="268"/>
      <c r="K1664" s="229"/>
      <c r="L1664" s="162"/>
      <c r="M1664" s="159"/>
      <c r="N1664" s="159"/>
      <c r="O1664" s="159"/>
      <c r="P1664" s="159"/>
      <c r="Q1664" s="159"/>
      <c r="R1664" s="159"/>
      <c r="S1664" s="159"/>
      <c r="T1664" s="159"/>
      <c r="U1664" s="267"/>
      <c r="V1664" s="159"/>
      <c r="W1664" s="230"/>
    </row>
    <row r="1665" spans="1:23" ht="21.5" customHeight="1">
      <c r="A1665" s="228"/>
      <c r="B1665" s="228"/>
      <c r="C1665" s="160"/>
      <c r="D1665" s="160"/>
      <c r="E1665" s="196"/>
      <c r="F1665" s="205"/>
      <c r="G1665" s="196"/>
      <c r="H1665" s="196"/>
      <c r="I1665" s="196"/>
      <c r="J1665" s="268"/>
      <c r="K1665" s="229"/>
      <c r="L1665" s="162"/>
      <c r="M1665" s="159"/>
      <c r="N1665" s="159"/>
      <c r="O1665" s="159"/>
      <c r="P1665" s="159"/>
      <c r="Q1665" s="159"/>
      <c r="R1665" s="159"/>
      <c r="S1665" s="159"/>
      <c r="T1665" s="159"/>
      <c r="U1665" s="267"/>
      <c r="V1665" s="159"/>
      <c r="W1665" s="230"/>
    </row>
    <row r="1666" spans="1:23" ht="21.5" customHeight="1">
      <c r="A1666" s="228"/>
      <c r="B1666" s="228"/>
      <c r="C1666" s="160"/>
      <c r="D1666" s="160"/>
      <c r="E1666" s="196"/>
      <c r="F1666" s="205"/>
      <c r="G1666" s="196"/>
      <c r="H1666" s="196"/>
      <c r="I1666" s="196"/>
      <c r="J1666" s="268"/>
      <c r="K1666" s="229"/>
      <c r="L1666" s="162"/>
      <c r="M1666" s="159"/>
      <c r="N1666" s="159"/>
      <c r="O1666" s="159"/>
      <c r="P1666" s="159"/>
      <c r="Q1666" s="159"/>
      <c r="R1666" s="159"/>
      <c r="S1666" s="159"/>
      <c r="T1666" s="159"/>
      <c r="U1666" s="267"/>
      <c r="V1666" s="159"/>
      <c r="W1666" s="230"/>
    </row>
    <row r="1667" spans="1:23" ht="21.5" customHeight="1">
      <c r="A1667" s="228"/>
      <c r="B1667" s="228"/>
      <c r="C1667" s="160"/>
      <c r="D1667" s="160"/>
      <c r="E1667" s="196"/>
      <c r="F1667" s="205"/>
      <c r="G1667" s="196"/>
      <c r="H1667" s="196"/>
      <c r="I1667" s="196"/>
      <c r="J1667" s="268"/>
      <c r="K1667" s="229"/>
      <c r="L1667" s="162"/>
      <c r="M1667" s="159"/>
      <c r="N1667" s="159"/>
      <c r="O1667" s="159"/>
      <c r="P1667" s="159"/>
      <c r="Q1667" s="159"/>
      <c r="R1667" s="159"/>
      <c r="S1667" s="159"/>
      <c r="T1667" s="159"/>
      <c r="U1667" s="267"/>
      <c r="V1667" s="159"/>
      <c r="W1667" s="230"/>
    </row>
    <row r="1668" spans="1:23" ht="21.5" customHeight="1">
      <c r="A1668" s="228"/>
      <c r="B1668" s="228"/>
      <c r="C1668" s="160"/>
      <c r="D1668" s="160"/>
      <c r="E1668" s="196"/>
      <c r="F1668" s="205"/>
      <c r="G1668" s="196"/>
      <c r="H1668" s="196"/>
      <c r="I1668" s="196"/>
      <c r="J1668" s="268"/>
      <c r="K1668" s="229"/>
      <c r="L1668" s="162"/>
      <c r="M1668" s="159"/>
      <c r="N1668" s="159"/>
      <c r="O1668" s="159"/>
      <c r="P1668" s="159"/>
      <c r="Q1668" s="159"/>
      <c r="R1668" s="159"/>
      <c r="S1668" s="159"/>
      <c r="T1668" s="159"/>
      <c r="U1668" s="267"/>
      <c r="V1668" s="159"/>
      <c r="W1668" s="230"/>
    </row>
    <row r="1669" spans="1:23" ht="21.5" customHeight="1">
      <c r="A1669" s="228"/>
      <c r="B1669" s="228"/>
      <c r="C1669" s="160"/>
      <c r="D1669" s="160"/>
      <c r="E1669" s="196"/>
      <c r="F1669" s="205"/>
      <c r="G1669" s="196"/>
      <c r="H1669" s="196"/>
      <c r="I1669" s="196"/>
      <c r="J1669" s="268"/>
      <c r="K1669" s="229"/>
      <c r="L1669" s="162"/>
      <c r="M1669" s="159"/>
      <c r="N1669" s="159"/>
      <c r="O1669" s="159"/>
      <c r="P1669" s="159"/>
      <c r="Q1669" s="159"/>
      <c r="R1669" s="159"/>
      <c r="S1669" s="159"/>
      <c r="T1669" s="159"/>
      <c r="U1669" s="267"/>
      <c r="V1669" s="159"/>
      <c r="W1669" s="230"/>
    </row>
    <row r="1670" spans="1:23" ht="21.5" customHeight="1">
      <c r="A1670" s="228"/>
      <c r="B1670" s="228"/>
      <c r="C1670" s="160"/>
      <c r="D1670" s="160"/>
      <c r="E1670" s="196"/>
      <c r="F1670" s="205"/>
      <c r="G1670" s="196"/>
      <c r="H1670" s="196"/>
      <c r="I1670" s="196"/>
      <c r="J1670" s="268"/>
      <c r="K1670" s="229"/>
      <c r="L1670" s="162"/>
      <c r="M1670" s="159"/>
      <c r="N1670" s="159"/>
      <c r="O1670" s="159"/>
      <c r="P1670" s="159"/>
      <c r="Q1670" s="159"/>
      <c r="R1670" s="159"/>
      <c r="S1670" s="159"/>
      <c r="T1670" s="159"/>
      <c r="U1670" s="267"/>
      <c r="V1670" s="159"/>
      <c r="W1670" s="230"/>
    </row>
    <row r="1671" spans="1:23" ht="21.5" customHeight="1">
      <c r="A1671" s="228"/>
      <c r="B1671" s="228"/>
      <c r="C1671" s="160"/>
      <c r="D1671" s="160"/>
      <c r="E1671" s="196"/>
      <c r="F1671" s="205"/>
      <c r="G1671" s="196"/>
      <c r="H1671" s="196"/>
      <c r="I1671" s="196"/>
      <c r="J1671" s="268"/>
      <c r="K1671" s="229"/>
      <c r="L1671" s="162"/>
      <c r="M1671" s="159"/>
      <c r="N1671" s="159"/>
      <c r="O1671" s="159"/>
      <c r="P1671" s="159"/>
      <c r="Q1671" s="159"/>
      <c r="R1671" s="159"/>
      <c r="S1671" s="159"/>
      <c r="T1671" s="159"/>
      <c r="U1671" s="267"/>
      <c r="V1671" s="159"/>
      <c r="W1671" s="230"/>
    </row>
    <row r="1672" spans="1:23" ht="21.5" customHeight="1">
      <c r="A1672" s="228"/>
      <c r="B1672" s="228"/>
      <c r="C1672" s="160"/>
      <c r="D1672" s="160"/>
      <c r="E1672" s="196"/>
      <c r="F1672" s="205"/>
      <c r="G1672" s="196"/>
      <c r="H1672" s="196"/>
      <c r="I1672" s="196"/>
      <c r="J1672" s="268"/>
      <c r="K1672" s="229"/>
      <c r="L1672" s="162"/>
      <c r="M1672" s="159"/>
      <c r="N1672" s="159"/>
      <c r="O1672" s="159"/>
      <c r="P1672" s="159"/>
      <c r="Q1672" s="159"/>
      <c r="R1672" s="159"/>
      <c r="S1672" s="159"/>
      <c r="T1672" s="159"/>
      <c r="U1672" s="267"/>
      <c r="V1672" s="159"/>
      <c r="W1672" s="230"/>
    </row>
    <row r="1673" spans="1:23" ht="21.5" customHeight="1">
      <c r="A1673" s="228"/>
      <c r="B1673" s="228"/>
      <c r="C1673" s="160"/>
      <c r="D1673" s="160"/>
      <c r="E1673" s="196"/>
      <c r="F1673" s="205"/>
      <c r="G1673" s="196"/>
      <c r="H1673" s="196"/>
      <c r="I1673" s="196"/>
      <c r="J1673" s="268"/>
      <c r="K1673" s="229"/>
      <c r="L1673" s="162"/>
      <c r="M1673" s="159"/>
      <c r="N1673" s="159"/>
      <c r="O1673" s="159"/>
      <c r="P1673" s="159"/>
      <c r="Q1673" s="159"/>
      <c r="R1673" s="159"/>
      <c r="S1673" s="159"/>
      <c r="T1673" s="159"/>
      <c r="U1673" s="267"/>
      <c r="V1673" s="159"/>
      <c r="W1673" s="230"/>
    </row>
    <row r="1674" spans="1:23" ht="21.5" customHeight="1">
      <c r="A1674" s="228"/>
      <c r="B1674" s="228"/>
      <c r="C1674" s="160"/>
      <c r="D1674" s="160"/>
      <c r="E1674" s="196"/>
      <c r="F1674" s="205"/>
      <c r="G1674" s="196"/>
      <c r="H1674" s="196"/>
      <c r="I1674" s="196"/>
      <c r="J1674" s="268"/>
      <c r="K1674" s="229"/>
      <c r="L1674" s="162"/>
      <c r="M1674" s="159"/>
      <c r="N1674" s="159"/>
      <c r="O1674" s="159"/>
      <c r="P1674" s="159"/>
      <c r="Q1674" s="159"/>
      <c r="R1674" s="159"/>
      <c r="S1674" s="159"/>
      <c r="T1674" s="159"/>
      <c r="U1674" s="267"/>
      <c r="V1674" s="159"/>
      <c r="W1674" s="230"/>
    </row>
    <row r="1675" spans="1:23" ht="21.5" customHeight="1">
      <c r="A1675" s="228"/>
      <c r="B1675" s="228"/>
      <c r="C1675" s="160"/>
      <c r="D1675" s="160"/>
      <c r="E1675" s="196"/>
      <c r="F1675" s="205"/>
      <c r="G1675" s="196"/>
      <c r="H1675" s="196"/>
      <c r="I1675" s="196"/>
      <c r="J1675" s="268"/>
      <c r="K1675" s="229"/>
      <c r="L1675" s="162"/>
      <c r="M1675" s="159"/>
      <c r="N1675" s="159"/>
      <c r="O1675" s="159"/>
      <c r="P1675" s="159"/>
      <c r="Q1675" s="159"/>
      <c r="R1675" s="159"/>
      <c r="S1675" s="159"/>
      <c r="T1675" s="159"/>
      <c r="U1675" s="267"/>
      <c r="V1675" s="159"/>
      <c r="W1675" s="230"/>
    </row>
    <row r="1676" spans="1:23" ht="21.5" customHeight="1">
      <c r="A1676" s="228"/>
      <c r="B1676" s="228"/>
      <c r="C1676" s="160"/>
      <c r="D1676" s="160"/>
      <c r="E1676" s="196"/>
      <c r="F1676" s="205"/>
      <c r="G1676" s="196"/>
      <c r="H1676" s="196"/>
      <c r="I1676" s="196"/>
      <c r="J1676" s="268"/>
      <c r="K1676" s="229"/>
      <c r="L1676" s="162"/>
      <c r="M1676" s="159"/>
      <c r="N1676" s="159"/>
      <c r="O1676" s="159"/>
      <c r="P1676" s="159"/>
      <c r="Q1676" s="159"/>
      <c r="R1676" s="159"/>
      <c r="S1676" s="159"/>
      <c r="T1676" s="159"/>
      <c r="U1676" s="267"/>
      <c r="V1676" s="159"/>
      <c r="W1676" s="230"/>
    </row>
    <row r="1677" spans="1:23" ht="21.5" customHeight="1">
      <c r="A1677" s="228"/>
      <c r="B1677" s="228"/>
      <c r="C1677" s="160"/>
      <c r="D1677" s="160"/>
      <c r="E1677" s="196"/>
      <c r="F1677" s="205"/>
      <c r="G1677" s="196"/>
      <c r="H1677" s="196"/>
      <c r="I1677" s="196"/>
      <c r="J1677" s="268"/>
      <c r="K1677" s="229"/>
      <c r="L1677" s="162"/>
      <c r="M1677" s="159"/>
      <c r="N1677" s="159"/>
      <c r="O1677" s="159"/>
      <c r="P1677" s="159"/>
      <c r="Q1677" s="159"/>
      <c r="R1677" s="159"/>
      <c r="S1677" s="159"/>
      <c r="T1677" s="159"/>
      <c r="U1677" s="267"/>
      <c r="V1677" s="159"/>
      <c r="W1677" s="230"/>
    </row>
    <row r="1678" spans="1:23" ht="21.5" customHeight="1">
      <c r="A1678" s="228"/>
      <c r="B1678" s="228"/>
      <c r="C1678" s="160"/>
      <c r="D1678" s="160"/>
      <c r="E1678" s="196"/>
      <c r="F1678" s="205"/>
      <c r="G1678" s="196"/>
      <c r="H1678" s="196"/>
      <c r="I1678" s="196"/>
      <c r="J1678" s="268"/>
      <c r="K1678" s="229"/>
      <c r="L1678" s="162"/>
      <c r="M1678" s="159"/>
      <c r="N1678" s="159"/>
      <c r="O1678" s="159"/>
      <c r="P1678" s="159"/>
      <c r="Q1678" s="159"/>
      <c r="R1678" s="159"/>
      <c r="S1678" s="159"/>
      <c r="T1678" s="159"/>
      <c r="U1678" s="267"/>
      <c r="V1678" s="159"/>
      <c r="W1678" s="230"/>
    </row>
    <row r="1679" spans="1:23" ht="21.5" customHeight="1">
      <c r="A1679" s="228"/>
      <c r="B1679" s="228"/>
      <c r="C1679" s="160"/>
      <c r="D1679" s="160"/>
      <c r="E1679" s="196"/>
      <c r="F1679" s="205"/>
      <c r="G1679" s="196"/>
      <c r="H1679" s="196"/>
      <c r="I1679" s="196"/>
      <c r="J1679" s="268"/>
      <c r="K1679" s="229"/>
      <c r="L1679" s="162"/>
      <c r="M1679" s="159"/>
      <c r="N1679" s="159"/>
      <c r="O1679" s="159"/>
      <c r="P1679" s="159"/>
      <c r="Q1679" s="159"/>
      <c r="R1679" s="159"/>
      <c r="S1679" s="159"/>
      <c r="T1679" s="159"/>
      <c r="U1679" s="267"/>
      <c r="V1679" s="159"/>
      <c r="W1679" s="230"/>
    </row>
    <row r="1680" spans="1:23" ht="21.5" customHeight="1">
      <c r="A1680" s="228"/>
      <c r="B1680" s="228"/>
      <c r="C1680" s="160"/>
      <c r="D1680" s="160"/>
      <c r="E1680" s="196"/>
      <c r="F1680" s="205"/>
      <c r="G1680" s="196"/>
      <c r="H1680" s="196"/>
      <c r="I1680" s="196"/>
      <c r="J1680" s="268"/>
      <c r="K1680" s="229"/>
      <c r="L1680" s="162"/>
      <c r="M1680" s="159"/>
      <c r="N1680" s="159"/>
      <c r="O1680" s="159"/>
      <c r="P1680" s="159"/>
      <c r="Q1680" s="159"/>
      <c r="R1680" s="159"/>
      <c r="S1680" s="159"/>
      <c r="T1680" s="159"/>
      <c r="U1680" s="267"/>
      <c r="V1680" s="159"/>
      <c r="W1680" s="230"/>
    </row>
    <row r="1681" spans="1:23" ht="21.5" customHeight="1">
      <c r="A1681" s="228"/>
      <c r="B1681" s="228"/>
      <c r="C1681" s="160"/>
      <c r="D1681" s="160"/>
      <c r="E1681" s="196"/>
      <c r="F1681" s="205"/>
      <c r="G1681" s="196"/>
      <c r="H1681" s="196"/>
      <c r="I1681" s="196"/>
      <c r="J1681" s="268"/>
      <c r="K1681" s="229"/>
      <c r="L1681" s="162"/>
      <c r="M1681" s="159"/>
      <c r="N1681" s="159"/>
      <c r="O1681" s="159"/>
      <c r="P1681" s="159"/>
      <c r="Q1681" s="159"/>
      <c r="R1681" s="159"/>
      <c r="S1681" s="159"/>
      <c r="T1681" s="159"/>
      <c r="U1681" s="267"/>
      <c r="V1681" s="159"/>
      <c r="W1681" s="230"/>
    </row>
    <row r="1682" spans="1:23" ht="21.5" customHeight="1">
      <c r="A1682" s="228"/>
      <c r="B1682" s="228"/>
      <c r="C1682" s="160"/>
      <c r="D1682" s="160"/>
      <c r="E1682" s="196"/>
      <c r="F1682" s="205"/>
      <c r="G1682" s="196"/>
      <c r="H1682" s="196"/>
      <c r="I1682" s="196"/>
      <c r="J1682" s="268"/>
      <c r="K1682" s="229"/>
      <c r="L1682" s="162"/>
      <c r="M1682" s="159"/>
      <c r="N1682" s="159"/>
      <c r="O1682" s="159"/>
      <c r="P1682" s="159"/>
      <c r="Q1682" s="159"/>
      <c r="R1682" s="159"/>
      <c r="S1682" s="159"/>
      <c r="T1682" s="159"/>
      <c r="U1682" s="267"/>
      <c r="V1682" s="159"/>
      <c r="W1682" s="230"/>
    </row>
    <row r="1683" spans="1:23" ht="21.5" customHeight="1">
      <c r="A1683" s="228"/>
      <c r="B1683" s="228"/>
      <c r="C1683" s="160"/>
      <c r="D1683" s="160"/>
      <c r="E1683" s="196"/>
      <c r="F1683" s="205"/>
      <c r="G1683" s="196"/>
      <c r="H1683" s="196"/>
      <c r="I1683" s="196"/>
      <c r="J1683" s="268"/>
      <c r="K1683" s="229"/>
      <c r="L1683" s="162"/>
      <c r="M1683" s="159"/>
      <c r="N1683" s="159"/>
      <c r="O1683" s="159"/>
      <c r="P1683" s="159"/>
      <c r="Q1683" s="159"/>
      <c r="R1683" s="159"/>
      <c r="S1683" s="159"/>
      <c r="T1683" s="159"/>
      <c r="U1683" s="267"/>
      <c r="V1683" s="159"/>
      <c r="W1683" s="230"/>
    </row>
    <row r="1684" spans="1:23" ht="21.5" customHeight="1">
      <c r="A1684" s="228"/>
      <c r="B1684" s="228"/>
      <c r="C1684" s="160"/>
      <c r="D1684" s="160"/>
      <c r="E1684" s="196"/>
      <c r="F1684" s="205"/>
      <c r="G1684" s="196"/>
      <c r="H1684" s="196"/>
      <c r="I1684" s="196"/>
      <c r="J1684" s="268"/>
      <c r="K1684" s="229"/>
      <c r="L1684" s="162"/>
      <c r="M1684" s="159"/>
      <c r="N1684" s="159"/>
      <c r="O1684" s="159"/>
      <c r="P1684" s="159"/>
      <c r="Q1684" s="159"/>
      <c r="R1684" s="159"/>
      <c r="S1684" s="159"/>
      <c r="T1684" s="159"/>
      <c r="U1684" s="267"/>
      <c r="V1684" s="159"/>
      <c r="W1684" s="230"/>
    </row>
    <row r="1685" spans="1:23" ht="21.5" customHeight="1">
      <c r="A1685" s="228"/>
      <c r="B1685" s="228"/>
      <c r="C1685" s="160"/>
      <c r="D1685" s="160"/>
      <c r="E1685" s="196"/>
      <c r="F1685" s="205"/>
      <c r="G1685" s="196"/>
      <c r="H1685" s="196"/>
      <c r="I1685" s="196"/>
      <c r="J1685" s="268"/>
      <c r="K1685" s="229"/>
      <c r="L1685" s="162"/>
      <c r="M1685" s="159"/>
      <c r="N1685" s="159"/>
      <c r="O1685" s="159"/>
      <c r="P1685" s="159"/>
      <c r="Q1685" s="159"/>
      <c r="R1685" s="159"/>
      <c r="S1685" s="159"/>
      <c r="T1685" s="159"/>
      <c r="U1685" s="267"/>
      <c r="V1685" s="159"/>
      <c r="W1685" s="230"/>
    </row>
    <row r="1686" spans="1:23" ht="21.5" customHeight="1">
      <c r="A1686" s="228"/>
      <c r="B1686" s="228"/>
      <c r="C1686" s="160"/>
      <c r="D1686" s="160"/>
      <c r="E1686" s="196"/>
      <c r="F1686" s="205"/>
      <c r="G1686" s="196"/>
      <c r="H1686" s="196"/>
      <c r="I1686" s="196"/>
      <c r="J1686" s="268"/>
      <c r="K1686" s="229"/>
      <c r="L1686" s="162"/>
      <c r="M1686" s="159"/>
      <c r="N1686" s="159"/>
      <c r="O1686" s="159"/>
      <c r="P1686" s="159"/>
      <c r="Q1686" s="159"/>
      <c r="R1686" s="159"/>
      <c r="S1686" s="159"/>
      <c r="T1686" s="159"/>
      <c r="U1686" s="267"/>
      <c r="V1686" s="159"/>
      <c r="W1686" s="230"/>
    </row>
    <row r="1687" spans="1:23" ht="21.5" customHeight="1">
      <c r="A1687" s="228"/>
      <c r="B1687" s="228"/>
      <c r="C1687" s="160"/>
      <c r="D1687" s="160"/>
      <c r="E1687" s="196"/>
      <c r="F1687" s="205"/>
      <c r="G1687" s="196"/>
      <c r="H1687" s="196"/>
      <c r="I1687" s="196"/>
      <c r="J1687" s="268"/>
      <c r="K1687" s="229"/>
      <c r="L1687" s="162"/>
      <c r="M1687" s="159"/>
      <c r="N1687" s="159"/>
      <c r="O1687" s="159"/>
      <c r="P1687" s="159"/>
      <c r="Q1687" s="159"/>
      <c r="R1687" s="159"/>
      <c r="S1687" s="159"/>
      <c r="T1687" s="159"/>
      <c r="U1687" s="267"/>
      <c r="V1687" s="159"/>
      <c r="W1687" s="230"/>
    </row>
    <row r="1688" spans="1:23" ht="21.5" customHeight="1">
      <c r="A1688" s="228"/>
      <c r="B1688" s="228"/>
      <c r="C1688" s="160"/>
      <c r="D1688" s="160"/>
      <c r="E1688" s="196"/>
      <c r="F1688" s="205"/>
      <c r="G1688" s="196"/>
      <c r="H1688" s="196"/>
      <c r="I1688" s="196"/>
      <c r="J1688" s="268"/>
      <c r="K1688" s="229"/>
      <c r="L1688" s="162"/>
      <c r="M1688" s="159"/>
      <c r="N1688" s="159"/>
      <c r="O1688" s="159"/>
      <c r="P1688" s="159"/>
      <c r="Q1688" s="159"/>
      <c r="R1688" s="159"/>
      <c r="S1688" s="159"/>
      <c r="T1688" s="159"/>
      <c r="U1688" s="267"/>
      <c r="V1688" s="159"/>
      <c r="W1688" s="230"/>
    </row>
    <row r="1689" spans="1:23" ht="21.5" customHeight="1">
      <c r="A1689" s="228"/>
      <c r="B1689" s="228"/>
      <c r="C1689" s="160"/>
      <c r="D1689" s="160"/>
      <c r="E1689" s="196"/>
      <c r="F1689" s="205"/>
      <c r="G1689" s="196"/>
      <c r="H1689" s="196"/>
      <c r="I1689" s="196"/>
      <c r="J1689" s="268"/>
      <c r="K1689" s="229"/>
      <c r="L1689" s="162"/>
      <c r="M1689" s="159"/>
      <c r="N1689" s="159"/>
      <c r="O1689" s="159"/>
      <c r="P1689" s="159"/>
      <c r="Q1689" s="159"/>
      <c r="R1689" s="159"/>
      <c r="S1689" s="159"/>
      <c r="T1689" s="159"/>
      <c r="U1689" s="267"/>
      <c r="V1689" s="159"/>
      <c r="W1689" s="230"/>
    </row>
    <row r="1690" spans="1:23" ht="21.5" customHeight="1">
      <c r="A1690" s="228"/>
      <c r="B1690" s="228"/>
      <c r="C1690" s="160"/>
      <c r="D1690" s="160"/>
      <c r="E1690" s="196"/>
      <c r="F1690" s="205"/>
      <c r="G1690" s="196"/>
      <c r="H1690" s="196"/>
      <c r="I1690" s="196"/>
      <c r="J1690" s="268"/>
      <c r="K1690" s="229"/>
      <c r="L1690" s="162"/>
      <c r="M1690" s="159"/>
      <c r="N1690" s="159"/>
      <c r="O1690" s="159"/>
      <c r="P1690" s="159"/>
      <c r="Q1690" s="159"/>
      <c r="R1690" s="159"/>
      <c r="S1690" s="159"/>
      <c r="T1690" s="159"/>
      <c r="U1690" s="267"/>
      <c r="V1690" s="159"/>
      <c r="W1690" s="230"/>
    </row>
    <row r="1691" spans="1:23" ht="21.5" customHeight="1">
      <c r="A1691" s="228"/>
      <c r="B1691" s="228"/>
      <c r="C1691" s="160"/>
      <c r="D1691" s="160"/>
      <c r="E1691" s="196"/>
      <c r="F1691" s="205"/>
      <c r="G1691" s="196"/>
      <c r="H1691" s="196"/>
      <c r="I1691" s="196"/>
      <c r="J1691" s="268"/>
      <c r="K1691" s="229"/>
      <c r="L1691" s="162"/>
      <c r="M1691" s="159"/>
      <c r="N1691" s="159"/>
      <c r="O1691" s="159"/>
      <c r="P1691" s="159"/>
      <c r="Q1691" s="159"/>
      <c r="R1691" s="159"/>
      <c r="S1691" s="159"/>
      <c r="T1691" s="159"/>
      <c r="U1691" s="267"/>
      <c r="V1691" s="159"/>
      <c r="W1691" s="230"/>
    </row>
    <row r="1692" spans="1:23" ht="21.5" customHeight="1">
      <c r="A1692" s="228"/>
      <c r="B1692" s="228"/>
      <c r="C1692" s="160"/>
      <c r="D1692" s="160"/>
      <c r="E1692" s="196"/>
      <c r="F1692" s="205"/>
      <c r="G1692" s="196"/>
      <c r="H1692" s="196"/>
      <c r="I1692" s="196"/>
      <c r="J1692" s="268"/>
      <c r="K1692" s="229"/>
      <c r="L1692" s="162"/>
      <c r="M1692" s="159"/>
      <c r="N1692" s="159"/>
      <c r="O1692" s="159"/>
      <c r="P1692" s="159"/>
      <c r="Q1692" s="159"/>
      <c r="R1692" s="159"/>
      <c r="S1692" s="159"/>
      <c r="T1692" s="159"/>
      <c r="U1692" s="267"/>
      <c r="V1692" s="159"/>
      <c r="W1692" s="230"/>
    </row>
    <row r="1693" spans="1:23" ht="21.5" customHeight="1">
      <c r="A1693" s="228"/>
      <c r="B1693" s="228"/>
      <c r="C1693" s="160"/>
      <c r="D1693" s="160"/>
      <c r="E1693" s="196"/>
      <c r="F1693" s="205"/>
      <c r="G1693" s="196"/>
      <c r="H1693" s="196"/>
      <c r="I1693" s="196"/>
      <c r="J1693" s="268"/>
      <c r="K1693" s="229"/>
      <c r="L1693" s="162"/>
      <c r="M1693" s="159"/>
      <c r="N1693" s="159"/>
      <c r="O1693" s="159"/>
      <c r="P1693" s="159"/>
      <c r="Q1693" s="159"/>
      <c r="R1693" s="159"/>
      <c r="S1693" s="159"/>
      <c r="T1693" s="159"/>
      <c r="U1693" s="267"/>
      <c r="V1693" s="159"/>
      <c r="W1693" s="230"/>
    </row>
    <row r="1694" spans="1:23" ht="21.5" customHeight="1">
      <c r="A1694" s="228"/>
      <c r="B1694" s="228"/>
      <c r="C1694" s="160"/>
      <c r="D1694" s="160"/>
      <c r="E1694" s="196"/>
      <c r="F1694" s="205"/>
      <c r="G1694" s="196"/>
      <c r="H1694" s="196"/>
      <c r="I1694" s="196"/>
      <c r="J1694" s="268"/>
      <c r="K1694" s="229"/>
      <c r="L1694" s="162"/>
      <c r="M1694" s="159"/>
      <c r="N1694" s="159"/>
      <c r="O1694" s="159"/>
      <c r="P1694" s="159"/>
      <c r="Q1694" s="159"/>
      <c r="R1694" s="159"/>
      <c r="S1694" s="159"/>
      <c r="T1694" s="159"/>
      <c r="U1694" s="267"/>
      <c r="V1694" s="159"/>
      <c r="W1694" s="230"/>
    </row>
    <row r="1695" spans="1:23" ht="21.5" customHeight="1">
      <c r="A1695" s="228"/>
      <c r="B1695" s="228"/>
      <c r="C1695" s="160"/>
      <c r="D1695" s="160"/>
      <c r="E1695" s="196"/>
      <c r="F1695" s="205"/>
      <c r="G1695" s="196"/>
      <c r="H1695" s="196"/>
      <c r="I1695" s="196"/>
      <c r="J1695" s="268"/>
      <c r="K1695" s="229"/>
      <c r="L1695" s="162"/>
      <c r="M1695" s="159"/>
      <c r="N1695" s="159"/>
      <c r="O1695" s="159"/>
      <c r="P1695" s="159"/>
      <c r="Q1695" s="159"/>
      <c r="R1695" s="159"/>
      <c r="S1695" s="159"/>
      <c r="T1695" s="159"/>
      <c r="U1695" s="267"/>
      <c r="V1695" s="159"/>
      <c r="W1695" s="230"/>
    </row>
    <row r="1696" spans="1:23" ht="21.5" customHeight="1">
      <c r="A1696" s="228"/>
      <c r="B1696" s="228"/>
      <c r="C1696" s="160"/>
      <c r="D1696" s="160"/>
      <c r="E1696" s="196"/>
      <c r="F1696" s="205"/>
      <c r="G1696" s="196"/>
      <c r="H1696" s="196"/>
      <c r="I1696" s="196"/>
      <c r="J1696" s="268"/>
      <c r="K1696" s="229"/>
      <c r="L1696" s="162"/>
      <c r="M1696" s="159"/>
      <c r="N1696" s="159"/>
      <c r="O1696" s="159"/>
      <c r="P1696" s="159"/>
      <c r="Q1696" s="159"/>
      <c r="R1696" s="159"/>
      <c r="S1696" s="159"/>
      <c r="T1696" s="159"/>
      <c r="U1696" s="267"/>
      <c r="V1696" s="159"/>
      <c r="W1696" s="230"/>
    </row>
    <row r="1697" spans="1:23" ht="21.5" customHeight="1">
      <c r="A1697" s="228"/>
      <c r="B1697" s="228"/>
      <c r="C1697" s="160"/>
      <c r="D1697" s="160"/>
      <c r="E1697" s="196"/>
      <c r="F1697" s="205"/>
      <c r="G1697" s="196"/>
      <c r="H1697" s="196"/>
      <c r="I1697" s="196"/>
      <c r="J1697" s="268"/>
      <c r="K1697" s="229"/>
      <c r="L1697" s="162"/>
      <c r="M1697" s="159"/>
      <c r="N1697" s="159"/>
      <c r="O1697" s="159"/>
      <c r="P1697" s="159"/>
      <c r="Q1697" s="159"/>
      <c r="R1697" s="159"/>
      <c r="S1697" s="159"/>
      <c r="T1697" s="159"/>
      <c r="U1697" s="267"/>
      <c r="V1697" s="159"/>
      <c r="W1697" s="230"/>
    </row>
    <row r="1698" spans="1:23" ht="21.5" customHeight="1">
      <c r="A1698" s="228"/>
      <c r="B1698" s="228"/>
      <c r="C1698" s="160"/>
      <c r="D1698" s="160"/>
      <c r="E1698" s="196"/>
      <c r="F1698" s="205"/>
      <c r="G1698" s="196"/>
      <c r="H1698" s="196"/>
      <c r="I1698" s="196"/>
      <c r="J1698" s="268"/>
      <c r="K1698" s="229"/>
      <c r="L1698" s="162"/>
      <c r="M1698" s="159"/>
      <c r="N1698" s="159"/>
      <c r="O1698" s="159"/>
      <c r="P1698" s="159"/>
      <c r="Q1698" s="159"/>
      <c r="R1698" s="159"/>
      <c r="S1698" s="159"/>
      <c r="T1698" s="159"/>
      <c r="U1698" s="267"/>
      <c r="V1698" s="159"/>
      <c r="W1698" s="230"/>
    </row>
    <row r="1699" spans="1:23" ht="21.5" customHeight="1">
      <c r="A1699" s="228"/>
      <c r="B1699" s="228"/>
      <c r="C1699" s="160"/>
      <c r="D1699" s="160"/>
      <c r="E1699" s="196"/>
      <c r="F1699" s="205"/>
      <c r="G1699" s="196"/>
      <c r="H1699" s="196"/>
      <c r="I1699" s="196"/>
      <c r="J1699" s="268"/>
      <c r="K1699" s="229"/>
      <c r="L1699" s="162"/>
      <c r="M1699" s="159"/>
      <c r="N1699" s="159"/>
      <c r="O1699" s="159"/>
      <c r="P1699" s="159"/>
      <c r="Q1699" s="159"/>
      <c r="R1699" s="159"/>
      <c r="S1699" s="159"/>
      <c r="T1699" s="159"/>
      <c r="U1699" s="267"/>
      <c r="V1699" s="159"/>
      <c r="W1699" s="230"/>
    </row>
    <row r="1700" spans="1:23" ht="21.5" customHeight="1">
      <c r="A1700" s="228"/>
      <c r="B1700" s="228"/>
      <c r="C1700" s="160"/>
      <c r="D1700" s="160"/>
      <c r="E1700" s="196"/>
      <c r="F1700" s="205"/>
      <c r="G1700" s="196"/>
      <c r="H1700" s="196"/>
      <c r="I1700" s="196"/>
      <c r="J1700" s="268"/>
      <c r="K1700" s="229"/>
      <c r="L1700" s="162"/>
      <c r="M1700" s="159"/>
      <c r="N1700" s="159"/>
      <c r="O1700" s="159"/>
      <c r="P1700" s="159"/>
      <c r="Q1700" s="159"/>
      <c r="R1700" s="159"/>
      <c r="S1700" s="159"/>
      <c r="T1700" s="159"/>
      <c r="U1700" s="267"/>
      <c r="V1700" s="159"/>
      <c r="W1700" s="230"/>
    </row>
    <row r="1701" spans="1:23" ht="21.5" customHeight="1">
      <c r="A1701" s="228"/>
      <c r="B1701" s="228"/>
      <c r="C1701" s="160"/>
      <c r="D1701" s="160"/>
      <c r="E1701" s="196"/>
      <c r="F1701" s="205"/>
      <c r="G1701" s="196"/>
      <c r="H1701" s="196"/>
      <c r="I1701" s="196"/>
      <c r="J1701" s="268"/>
      <c r="K1701" s="229"/>
      <c r="L1701" s="162"/>
      <c r="M1701" s="159"/>
      <c r="N1701" s="159"/>
      <c r="O1701" s="159"/>
      <c r="P1701" s="159"/>
      <c r="Q1701" s="159"/>
      <c r="R1701" s="159"/>
      <c r="S1701" s="159"/>
      <c r="T1701" s="159"/>
      <c r="U1701" s="267"/>
      <c r="V1701" s="159"/>
      <c r="W1701" s="230"/>
    </row>
    <row r="1702" spans="1:23" ht="21.5" customHeight="1">
      <c r="A1702" s="228"/>
      <c r="B1702" s="228"/>
      <c r="C1702" s="160"/>
      <c r="D1702" s="160"/>
      <c r="E1702" s="196"/>
      <c r="F1702" s="205"/>
      <c r="G1702" s="196"/>
      <c r="H1702" s="196"/>
      <c r="I1702" s="196"/>
      <c r="J1702" s="268"/>
      <c r="K1702" s="229"/>
      <c r="L1702" s="162"/>
      <c r="M1702" s="159"/>
      <c r="N1702" s="159"/>
      <c r="O1702" s="159"/>
      <c r="P1702" s="159"/>
      <c r="Q1702" s="159"/>
      <c r="R1702" s="159"/>
      <c r="S1702" s="159"/>
      <c r="T1702" s="159"/>
      <c r="U1702" s="267"/>
      <c r="V1702" s="159"/>
      <c r="W1702" s="230"/>
    </row>
    <row r="1703" spans="1:23" ht="21.5" customHeight="1">
      <c r="A1703" s="228"/>
      <c r="B1703" s="228"/>
      <c r="C1703" s="160"/>
      <c r="D1703" s="160"/>
      <c r="E1703" s="196"/>
      <c r="F1703" s="205"/>
      <c r="G1703" s="196"/>
      <c r="H1703" s="196"/>
      <c r="I1703" s="196"/>
      <c r="J1703" s="268"/>
      <c r="K1703" s="229"/>
      <c r="L1703" s="162"/>
      <c r="M1703" s="159"/>
      <c r="N1703" s="159"/>
      <c r="O1703" s="159"/>
      <c r="P1703" s="159"/>
      <c r="Q1703" s="159"/>
      <c r="R1703" s="159"/>
      <c r="S1703" s="159"/>
      <c r="T1703" s="159"/>
      <c r="U1703" s="267"/>
      <c r="V1703" s="159"/>
      <c r="W1703" s="230"/>
    </row>
    <row r="1704" spans="1:23" ht="21.5" customHeight="1">
      <c r="A1704" s="228"/>
      <c r="B1704" s="228"/>
      <c r="C1704" s="160"/>
      <c r="D1704" s="160"/>
      <c r="E1704" s="196"/>
      <c r="F1704" s="205"/>
      <c r="G1704" s="196"/>
      <c r="H1704" s="196"/>
      <c r="I1704" s="196"/>
      <c r="J1704" s="268"/>
      <c r="K1704" s="229"/>
      <c r="L1704" s="162"/>
      <c r="M1704" s="159"/>
      <c r="N1704" s="159"/>
      <c r="O1704" s="159"/>
      <c r="P1704" s="159"/>
      <c r="Q1704" s="159"/>
      <c r="R1704" s="159"/>
      <c r="S1704" s="159"/>
      <c r="T1704" s="159"/>
      <c r="U1704" s="267"/>
      <c r="V1704" s="159"/>
      <c r="W1704" s="230"/>
    </row>
    <row r="1705" spans="1:23" ht="21.5" customHeight="1">
      <c r="A1705" s="228"/>
      <c r="B1705" s="228"/>
      <c r="C1705" s="160"/>
      <c r="D1705" s="160"/>
      <c r="E1705" s="196"/>
      <c r="F1705" s="205"/>
      <c r="G1705" s="196"/>
      <c r="H1705" s="196"/>
      <c r="I1705" s="196"/>
      <c r="J1705" s="268"/>
      <c r="K1705" s="229"/>
      <c r="L1705" s="162"/>
      <c r="M1705" s="159"/>
      <c r="N1705" s="159"/>
      <c r="O1705" s="159"/>
      <c r="P1705" s="159"/>
      <c r="Q1705" s="159"/>
      <c r="R1705" s="159"/>
      <c r="S1705" s="159"/>
      <c r="T1705" s="159"/>
      <c r="U1705" s="267"/>
      <c r="V1705" s="159"/>
      <c r="W1705" s="230"/>
    </row>
    <row r="1706" spans="1:23" ht="21.5" customHeight="1">
      <c r="A1706" s="228"/>
      <c r="B1706" s="228"/>
      <c r="C1706" s="160"/>
      <c r="D1706" s="160"/>
      <c r="E1706" s="196"/>
      <c r="F1706" s="205"/>
      <c r="G1706" s="196"/>
      <c r="H1706" s="196"/>
      <c r="I1706" s="196"/>
      <c r="J1706" s="268"/>
      <c r="K1706" s="229"/>
      <c r="L1706" s="162"/>
      <c r="M1706" s="159"/>
      <c r="N1706" s="159"/>
      <c r="O1706" s="159"/>
      <c r="P1706" s="159"/>
      <c r="Q1706" s="159"/>
      <c r="R1706" s="159"/>
      <c r="S1706" s="159"/>
      <c r="T1706" s="159"/>
      <c r="U1706" s="267"/>
      <c r="V1706" s="159"/>
      <c r="W1706" s="230"/>
    </row>
    <row r="1707" spans="1:23" ht="21.5" customHeight="1">
      <c r="A1707" s="228"/>
      <c r="B1707" s="228"/>
      <c r="C1707" s="160"/>
      <c r="D1707" s="160"/>
      <c r="E1707" s="196"/>
      <c r="F1707" s="205"/>
      <c r="G1707" s="196"/>
      <c r="H1707" s="196"/>
      <c r="I1707" s="196"/>
      <c r="J1707" s="268"/>
      <c r="K1707" s="229"/>
      <c r="L1707" s="162"/>
      <c r="M1707" s="159"/>
      <c r="N1707" s="159"/>
      <c r="O1707" s="159"/>
      <c r="P1707" s="159"/>
      <c r="Q1707" s="159"/>
      <c r="R1707" s="159"/>
      <c r="S1707" s="159"/>
      <c r="T1707" s="159"/>
      <c r="U1707" s="267"/>
      <c r="V1707" s="159"/>
      <c r="W1707" s="230"/>
    </row>
    <row r="1708" spans="1:23" ht="21.5" customHeight="1">
      <c r="A1708" s="228"/>
      <c r="B1708" s="228"/>
      <c r="C1708" s="160"/>
      <c r="D1708" s="160"/>
      <c r="E1708" s="196"/>
      <c r="F1708" s="205"/>
      <c r="G1708" s="196"/>
      <c r="H1708" s="196"/>
      <c r="I1708" s="196"/>
      <c r="J1708" s="268"/>
      <c r="K1708" s="229"/>
      <c r="L1708" s="162"/>
      <c r="M1708" s="159"/>
      <c r="N1708" s="159"/>
      <c r="O1708" s="159"/>
      <c r="P1708" s="159"/>
      <c r="Q1708" s="159"/>
      <c r="R1708" s="159"/>
      <c r="S1708" s="159"/>
      <c r="T1708" s="159"/>
      <c r="U1708" s="267"/>
      <c r="V1708" s="159"/>
      <c r="W1708" s="230"/>
    </row>
    <row r="1709" spans="1:23" ht="21.5" customHeight="1">
      <c r="A1709" s="228"/>
      <c r="B1709" s="228"/>
      <c r="C1709" s="160"/>
      <c r="D1709" s="160"/>
      <c r="E1709" s="196"/>
      <c r="F1709" s="205"/>
      <c r="G1709" s="196"/>
      <c r="H1709" s="196"/>
      <c r="I1709" s="196"/>
      <c r="J1709" s="268"/>
      <c r="K1709" s="229"/>
      <c r="L1709" s="162"/>
      <c r="M1709" s="159"/>
      <c r="N1709" s="159"/>
      <c r="O1709" s="159"/>
      <c r="P1709" s="159"/>
      <c r="Q1709" s="159"/>
      <c r="R1709" s="159"/>
      <c r="S1709" s="159"/>
      <c r="T1709" s="159"/>
      <c r="U1709" s="267"/>
      <c r="V1709" s="159"/>
      <c r="W1709" s="230"/>
    </row>
    <row r="1710" spans="1:23" ht="21.5" customHeight="1">
      <c r="A1710" s="228"/>
      <c r="B1710" s="228"/>
      <c r="C1710" s="160"/>
      <c r="D1710" s="160"/>
      <c r="E1710" s="196"/>
      <c r="F1710" s="205"/>
      <c r="G1710" s="196"/>
      <c r="H1710" s="196"/>
      <c r="I1710" s="196"/>
      <c r="J1710" s="268"/>
      <c r="K1710" s="229"/>
      <c r="L1710" s="162"/>
      <c r="M1710" s="159"/>
      <c r="N1710" s="159"/>
      <c r="O1710" s="159"/>
      <c r="P1710" s="159"/>
      <c r="Q1710" s="159"/>
      <c r="R1710" s="159"/>
      <c r="S1710" s="159"/>
      <c r="T1710" s="159"/>
      <c r="U1710" s="267"/>
      <c r="V1710" s="159"/>
      <c r="W1710" s="230"/>
    </row>
    <row r="1711" spans="1:23" ht="21.5" customHeight="1">
      <c r="A1711" s="228"/>
      <c r="B1711" s="228"/>
      <c r="C1711" s="160"/>
      <c r="D1711" s="160"/>
      <c r="E1711" s="196"/>
      <c r="F1711" s="205"/>
      <c r="G1711" s="196"/>
      <c r="H1711" s="196"/>
      <c r="I1711" s="196"/>
      <c r="J1711" s="268"/>
      <c r="K1711" s="229"/>
      <c r="L1711" s="162"/>
      <c r="M1711" s="159"/>
      <c r="N1711" s="159"/>
      <c r="O1711" s="159"/>
      <c r="P1711" s="159"/>
      <c r="Q1711" s="159"/>
      <c r="R1711" s="159"/>
      <c r="S1711" s="159"/>
      <c r="T1711" s="159"/>
      <c r="U1711" s="267"/>
      <c r="V1711" s="159"/>
      <c r="W1711" s="230"/>
    </row>
    <row r="1712" spans="1:23" ht="21.5" customHeight="1">
      <c r="A1712" s="228"/>
      <c r="B1712" s="228"/>
      <c r="C1712" s="160"/>
      <c r="D1712" s="160"/>
      <c r="E1712" s="196"/>
      <c r="F1712" s="205"/>
      <c r="G1712" s="196"/>
      <c r="H1712" s="196"/>
      <c r="I1712" s="196"/>
      <c r="J1712" s="268"/>
      <c r="K1712" s="229"/>
      <c r="L1712" s="162"/>
      <c r="M1712" s="159"/>
      <c r="N1712" s="159"/>
      <c r="O1712" s="159"/>
      <c r="P1712" s="159"/>
      <c r="Q1712" s="159"/>
      <c r="R1712" s="159"/>
      <c r="S1712" s="159"/>
      <c r="T1712" s="159"/>
      <c r="U1712" s="267"/>
      <c r="V1712" s="159"/>
      <c r="W1712" s="230"/>
    </row>
    <row r="1713" spans="1:23" ht="21.5" customHeight="1">
      <c r="A1713" s="228"/>
      <c r="B1713" s="228"/>
      <c r="C1713" s="160"/>
      <c r="D1713" s="160"/>
      <c r="E1713" s="196"/>
      <c r="F1713" s="205"/>
      <c r="G1713" s="196"/>
      <c r="H1713" s="196"/>
      <c r="I1713" s="196"/>
      <c r="J1713" s="268"/>
      <c r="K1713" s="229"/>
      <c r="L1713" s="162"/>
      <c r="M1713" s="159"/>
      <c r="N1713" s="159"/>
      <c r="O1713" s="159"/>
      <c r="P1713" s="159"/>
      <c r="Q1713" s="159"/>
      <c r="R1713" s="159"/>
      <c r="S1713" s="159"/>
      <c r="T1713" s="159"/>
      <c r="U1713" s="267"/>
      <c r="V1713" s="159"/>
      <c r="W1713" s="230"/>
    </row>
    <row r="1714" spans="1:23" ht="21.5" customHeight="1">
      <c r="A1714" s="228"/>
      <c r="B1714" s="228"/>
      <c r="C1714" s="160"/>
      <c r="D1714" s="160"/>
      <c r="E1714" s="196"/>
      <c r="F1714" s="205"/>
      <c r="G1714" s="196"/>
      <c r="H1714" s="196"/>
      <c r="I1714" s="196"/>
      <c r="J1714" s="268"/>
      <c r="K1714" s="229"/>
      <c r="L1714" s="162"/>
      <c r="M1714" s="159"/>
      <c r="N1714" s="159"/>
      <c r="O1714" s="159"/>
      <c r="P1714" s="159"/>
      <c r="Q1714" s="159"/>
      <c r="R1714" s="159"/>
      <c r="S1714" s="159"/>
      <c r="T1714" s="159"/>
      <c r="U1714" s="267"/>
      <c r="V1714" s="159"/>
      <c r="W1714" s="230"/>
    </row>
    <row r="1715" spans="1:23" ht="21.5" customHeight="1">
      <c r="A1715" s="228"/>
      <c r="B1715" s="228"/>
      <c r="C1715" s="160"/>
      <c r="D1715" s="160"/>
      <c r="E1715" s="196"/>
      <c r="F1715" s="205"/>
      <c r="G1715" s="196"/>
      <c r="H1715" s="196"/>
      <c r="I1715" s="196"/>
      <c r="J1715" s="268"/>
      <c r="K1715" s="229"/>
      <c r="L1715" s="162"/>
      <c r="M1715" s="159"/>
      <c r="N1715" s="159"/>
      <c r="O1715" s="159"/>
      <c r="P1715" s="159"/>
      <c r="Q1715" s="159"/>
      <c r="R1715" s="159"/>
      <c r="S1715" s="159"/>
      <c r="T1715" s="159"/>
      <c r="U1715" s="267"/>
      <c r="V1715" s="159"/>
      <c r="W1715" s="230"/>
    </row>
    <row r="1716" spans="1:23" ht="21.5" customHeight="1">
      <c r="A1716" s="228"/>
      <c r="B1716" s="228"/>
      <c r="C1716" s="160"/>
      <c r="D1716" s="160"/>
      <c r="E1716" s="196"/>
      <c r="F1716" s="205"/>
      <c r="G1716" s="196"/>
      <c r="H1716" s="196"/>
      <c r="I1716" s="196"/>
      <c r="J1716" s="268"/>
      <c r="K1716" s="229"/>
      <c r="L1716" s="162"/>
      <c r="M1716" s="159"/>
      <c r="N1716" s="159"/>
      <c r="O1716" s="159"/>
      <c r="P1716" s="159"/>
      <c r="Q1716" s="159"/>
      <c r="R1716" s="159"/>
      <c r="S1716" s="159"/>
      <c r="T1716" s="159"/>
      <c r="U1716" s="267"/>
      <c r="V1716" s="159"/>
      <c r="W1716" s="230"/>
    </row>
    <row r="1717" spans="1:23" ht="21.5" customHeight="1">
      <c r="A1717" s="228"/>
      <c r="B1717" s="228"/>
      <c r="C1717" s="160"/>
      <c r="D1717" s="160"/>
      <c r="E1717" s="196"/>
      <c r="F1717" s="205"/>
      <c r="G1717" s="196"/>
      <c r="H1717" s="196"/>
      <c r="I1717" s="196"/>
      <c r="J1717" s="268"/>
      <c r="K1717" s="229"/>
      <c r="L1717" s="162"/>
      <c r="M1717" s="159"/>
      <c r="N1717" s="159"/>
      <c r="O1717" s="159"/>
      <c r="P1717" s="159"/>
      <c r="Q1717" s="159"/>
      <c r="R1717" s="159"/>
      <c r="S1717" s="159"/>
      <c r="T1717" s="159"/>
      <c r="U1717" s="267"/>
      <c r="V1717" s="159"/>
      <c r="W1717" s="230"/>
    </row>
    <row r="1718" spans="1:23" ht="21.5" customHeight="1">
      <c r="A1718" s="228"/>
      <c r="B1718" s="228"/>
      <c r="C1718" s="160"/>
      <c r="D1718" s="160"/>
      <c r="E1718" s="196"/>
      <c r="F1718" s="205"/>
      <c r="G1718" s="196"/>
      <c r="H1718" s="196"/>
      <c r="I1718" s="196"/>
      <c r="J1718" s="268"/>
      <c r="K1718" s="229"/>
      <c r="L1718" s="162"/>
      <c r="M1718" s="159"/>
      <c r="N1718" s="159"/>
      <c r="O1718" s="159"/>
      <c r="P1718" s="159"/>
      <c r="Q1718" s="159"/>
      <c r="R1718" s="159"/>
      <c r="S1718" s="159"/>
      <c r="T1718" s="159"/>
      <c r="U1718" s="267"/>
      <c r="V1718" s="159"/>
      <c r="W1718" s="230"/>
    </row>
    <row r="1719" spans="1:23" ht="21.5" customHeight="1">
      <c r="A1719" s="228"/>
      <c r="B1719" s="228"/>
      <c r="C1719" s="160"/>
      <c r="D1719" s="160"/>
      <c r="E1719" s="196"/>
      <c r="F1719" s="205"/>
      <c r="G1719" s="196"/>
      <c r="H1719" s="196"/>
      <c r="I1719" s="196"/>
      <c r="J1719" s="268"/>
      <c r="K1719" s="229"/>
      <c r="L1719" s="162"/>
      <c r="M1719" s="159"/>
      <c r="N1719" s="159"/>
      <c r="O1719" s="159"/>
      <c r="P1719" s="159"/>
      <c r="Q1719" s="159"/>
      <c r="R1719" s="159"/>
      <c r="S1719" s="159"/>
      <c r="T1719" s="159"/>
      <c r="U1719" s="267"/>
      <c r="V1719" s="159"/>
      <c r="W1719" s="230"/>
    </row>
    <row r="1720" spans="1:23" ht="21.5" customHeight="1">
      <c r="A1720" s="228"/>
      <c r="B1720" s="228"/>
      <c r="C1720" s="160"/>
      <c r="D1720" s="160"/>
      <c r="E1720" s="196"/>
      <c r="F1720" s="205"/>
      <c r="G1720" s="196"/>
      <c r="H1720" s="196"/>
      <c r="I1720" s="196"/>
      <c r="J1720" s="268"/>
      <c r="K1720" s="229"/>
      <c r="L1720" s="162"/>
      <c r="M1720" s="159"/>
      <c r="N1720" s="159"/>
      <c r="O1720" s="159"/>
      <c r="P1720" s="159"/>
      <c r="Q1720" s="159"/>
      <c r="R1720" s="159"/>
      <c r="S1720" s="159"/>
      <c r="T1720" s="159"/>
      <c r="U1720" s="267"/>
      <c r="V1720" s="159"/>
      <c r="W1720" s="230"/>
    </row>
    <row r="1721" spans="1:23" ht="21.5" customHeight="1">
      <c r="A1721" s="228"/>
      <c r="B1721" s="228"/>
      <c r="C1721" s="160"/>
      <c r="D1721" s="160"/>
      <c r="E1721" s="196"/>
      <c r="F1721" s="205"/>
      <c r="G1721" s="196"/>
      <c r="H1721" s="196"/>
      <c r="I1721" s="196"/>
      <c r="J1721" s="268"/>
      <c r="K1721" s="229"/>
      <c r="L1721" s="162"/>
      <c r="M1721" s="159"/>
      <c r="N1721" s="159"/>
      <c r="O1721" s="159"/>
      <c r="P1721" s="159"/>
      <c r="Q1721" s="159"/>
      <c r="R1721" s="159"/>
      <c r="S1721" s="159"/>
      <c r="T1721" s="159"/>
      <c r="U1721" s="267"/>
      <c r="V1721" s="159"/>
      <c r="W1721" s="230"/>
    </row>
    <row r="1722" spans="1:23" ht="21.5" customHeight="1">
      <c r="A1722" s="228"/>
      <c r="B1722" s="228"/>
      <c r="C1722" s="160"/>
      <c r="D1722" s="160"/>
      <c r="E1722" s="196"/>
      <c r="F1722" s="205"/>
      <c r="G1722" s="196"/>
      <c r="H1722" s="196"/>
      <c r="I1722" s="196"/>
      <c r="J1722" s="268"/>
      <c r="K1722" s="229"/>
      <c r="L1722" s="162"/>
      <c r="M1722" s="159"/>
      <c r="N1722" s="159"/>
      <c r="O1722" s="159"/>
      <c r="P1722" s="159"/>
      <c r="Q1722" s="159"/>
      <c r="R1722" s="159"/>
      <c r="S1722" s="159"/>
      <c r="T1722" s="159"/>
      <c r="U1722" s="267"/>
      <c r="V1722" s="159"/>
      <c r="W1722" s="230"/>
    </row>
    <row r="1723" spans="1:23" ht="21.5" customHeight="1">
      <c r="A1723" s="228"/>
      <c r="B1723" s="228"/>
      <c r="C1723" s="160"/>
      <c r="D1723" s="160"/>
      <c r="E1723" s="196"/>
      <c r="F1723" s="205"/>
      <c r="G1723" s="196"/>
      <c r="H1723" s="196"/>
      <c r="I1723" s="196"/>
      <c r="J1723" s="268"/>
      <c r="K1723" s="229"/>
      <c r="L1723" s="162"/>
      <c r="M1723" s="159"/>
      <c r="N1723" s="159"/>
      <c r="O1723" s="159"/>
      <c r="P1723" s="159"/>
      <c r="Q1723" s="159"/>
      <c r="R1723" s="159"/>
      <c r="S1723" s="159"/>
      <c r="T1723" s="159"/>
      <c r="U1723" s="267"/>
      <c r="V1723" s="159"/>
      <c r="W1723" s="230"/>
    </row>
    <row r="1724" spans="1:23" ht="21.5" customHeight="1">
      <c r="A1724" s="228"/>
      <c r="B1724" s="228"/>
      <c r="C1724" s="160"/>
      <c r="D1724" s="160"/>
      <c r="E1724" s="196"/>
      <c r="F1724" s="205"/>
      <c r="G1724" s="196"/>
      <c r="H1724" s="196"/>
      <c r="I1724" s="196"/>
      <c r="J1724" s="268"/>
      <c r="K1724" s="229"/>
      <c r="L1724" s="162"/>
      <c r="M1724" s="159"/>
      <c r="N1724" s="159"/>
      <c r="O1724" s="159"/>
      <c r="P1724" s="159"/>
      <c r="Q1724" s="159"/>
      <c r="R1724" s="159"/>
      <c r="S1724" s="159"/>
      <c r="T1724" s="159"/>
      <c r="U1724" s="267"/>
      <c r="V1724" s="159"/>
      <c r="W1724" s="230"/>
    </row>
    <row r="1725" spans="1:23" ht="21.5" customHeight="1">
      <c r="A1725" s="228"/>
      <c r="B1725" s="228"/>
      <c r="C1725" s="160"/>
      <c r="D1725" s="160"/>
      <c r="E1725" s="196"/>
      <c r="F1725" s="205"/>
      <c r="G1725" s="196"/>
      <c r="H1725" s="196"/>
      <c r="I1725" s="196"/>
      <c r="J1725" s="268"/>
      <c r="K1725" s="229"/>
      <c r="L1725" s="162"/>
      <c r="M1725" s="159"/>
      <c r="N1725" s="159"/>
      <c r="O1725" s="159"/>
      <c r="P1725" s="159"/>
      <c r="Q1725" s="159"/>
      <c r="R1725" s="159"/>
      <c r="S1725" s="159"/>
      <c r="T1725" s="159"/>
      <c r="U1725" s="267"/>
      <c r="V1725" s="159"/>
      <c r="W1725" s="230"/>
    </row>
    <row r="1726" spans="1:23" ht="21.5" customHeight="1">
      <c r="A1726" s="228"/>
      <c r="B1726" s="228"/>
      <c r="C1726" s="160"/>
      <c r="D1726" s="160"/>
      <c r="E1726" s="196"/>
      <c r="F1726" s="205"/>
      <c r="G1726" s="196"/>
      <c r="H1726" s="196"/>
      <c r="I1726" s="196"/>
      <c r="J1726" s="268"/>
      <c r="K1726" s="229"/>
      <c r="L1726" s="162"/>
      <c r="M1726" s="159"/>
      <c r="N1726" s="159"/>
      <c r="O1726" s="159"/>
      <c r="P1726" s="159"/>
      <c r="Q1726" s="159"/>
      <c r="R1726" s="159"/>
      <c r="S1726" s="159"/>
      <c r="T1726" s="159"/>
      <c r="U1726" s="267"/>
      <c r="V1726" s="159"/>
      <c r="W1726" s="230"/>
    </row>
    <row r="1727" spans="1:23" ht="21.5" customHeight="1">
      <c r="A1727" s="228"/>
      <c r="B1727" s="228"/>
      <c r="C1727" s="160"/>
      <c r="D1727" s="160"/>
      <c r="E1727" s="196"/>
      <c r="F1727" s="205"/>
      <c r="G1727" s="196"/>
      <c r="H1727" s="196"/>
      <c r="I1727" s="196"/>
      <c r="J1727" s="268"/>
      <c r="K1727" s="229"/>
      <c r="L1727" s="162"/>
      <c r="M1727" s="159"/>
      <c r="N1727" s="159"/>
      <c r="O1727" s="159"/>
      <c r="P1727" s="159"/>
      <c r="Q1727" s="159"/>
      <c r="R1727" s="159"/>
      <c r="S1727" s="159"/>
      <c r="T1727" s="159"/>
      <c r="U1727" s="267"/>
      <c r="V1727" s="159"/>
      <c r="W1727" s="230"/>
    </row>
    <row r="1728" spans="1:23" ht="21.5" customHeight="1">
      <c r="A1728" s="228"/>
      <c r="B1728" s="228"/>
      <c r="C1728" s="160"/>
      <c r="D1728" s="160"/>
      <c r="E1728" s="196"/>
      <c r="F1728" s="205"/>
      <c r="G1728" s="196"/>
      <c r="H1728" s="196"/>
      <c r="I1728" s="196"/>
      <c r="J1728" s="268"/>
      <c r="K1728" s="229"/>
      <c r="L1728" s="162"/>
      <c r="M1728" s="159"/>
      <c r="N1728" s="159"/>
      <c r="O1728" s="159"/>
      <c r="P1728" s="159"/>
      <c r="Q1728" s="159"/>
      <c r="R1728" s="159"/>
      <c r="S1728" s="159"/>
      <c r="T1728" s="159"/>
      <c r="U1728" s="267"/>
      <c r="V1728" s="159"/>
      <c r="W1728" s="230"/>
    </row>
    <row r="1729" spans="1:23" ht="21.5" customHeight="1">
      <c r="A1729" s="228"/>
      <c r="B1729" s="228"/>
      <c r="C1729" s="160"/>
      <c r="D1729" s="160"/>
      <c r="E1729" s="196"/>
      <c r="F1729" s="205"/>
      <c r="G1729" s="196"/>
      <c r="H1729" s="196"/>
      <c r="I1729" s="196"/>
      <c r="J1729" s="268"/>
      <c r="K1729" s="229"/>
      <c r="L1729" s="162"/>
      <c r="M1729" s="159"/>
      <c r="N1729" s="159"/>
      <c r="O1729" s="159"/>
      <c r="P1729" s="159"/>
      <c r="Q1729" s="159"/>
      <c r="R1729" s="159"/>
      <c r="S1729" s="159"/>
      <c r="T1729" s="159"/>
      <c r="U1729" s="267"/>
      <c r="V1729" s="159"/>
      <c r="W1729" s="230"/>
    </row>
    <row r="1730" spans="1:23" ht="21.5" customHeight="1">
      <c r="A1730" s="228"/>
      <c r="B1730" s="228"/>
      <c r="C1730" s="160"/>
      <c r="D1730" s="160"/>
      <c r="E1730" s="196"/>
      <c r="F1730" s="205"/>
      <c r="G1730" s="196"/>
      <c r="H1730" s="196"/>
      <c r="I1730" s="196"/>
      <c r="J1730" s="268"/>
      <c r="K1730" s="229"/>
      <c r="L1730" s="162"/>
      <c r="M1730" s="159"/>
      <c r="N1730" s="159"/>
      <c r="O1730" s="159"/>
      <c r="P1730" s="159"/>
      <c r="Q1730" s="159"/>
      <c r="R1730" s="159"/>
      <c r="S1730" s="159"/>
      <c r="T1730" s="159"/>
      <c r="U1730" s="267"/>
      <c r="V1730" s="159"/>
      <c r="W1730" s="230"/>
    </row>
    <row r="1731" spans="1:23" ht="21.5" customHeight="1">
      <c r="A1731" s="228"/>
      <c r="B1731" s="228"/>
      <c r="C1731" s="160"/>
      <c r="D1731" s="160"/>
      <c r="E1731" s="196"/>
      <c r="F1731" s="205"/>
      <c r="G1731" s="196"/>
      <c r="H1731" s="196"/>
      <c r="I1731" s="196"/>
      <c r="J1731" s="268"/>
      <c r="K1731" s="229"/>
      <c r="L1731" s="162"/>
      <c r="M1731" s="159"/>
      <c r="N1731" s="159"/>
      <c r="O1731" s="159"/>
      <c r="P1731" s="159"/>
      <c r="Q1731" s="159"/>
      <c r="R1731" s="159"/>
      <c r="S1731" s="159"/>
      <c r="T1731" s="159"/>
      <c r="U1731" s="267"/>
      <c r="V1731" s="159"/>
      <c r="W1731" s="230"/>
    </row>
    <row r="1732" spans="1:23" ht="21.5" customHeight="1">
      <c r="A1732" s="228"/>
      <c r="B1732" s="228"/>
      <c r="C1732" s="160"/>
      <c r="D1732" s="160"/>
      <c r="E1732" s="196"/>
      <c r="F1732" s="205"/>
      <c r="G1732" s="196"/>
      <c r="H1732" s="196"/>
      <c r="I1732" s="196"/>
      <c r="J1732" s="268"/>
      <c r="K1732" s="229"/>
      <c r="L1732" s="162"/>
      <c r="M1732" s="159"/>
      <c r="N1732" s="159"/>
      <c r="O1732" s="159"/>
      <c r="P1732" s="159"/>
      <c r="Q1732" s="159"/>
      <c r="R1732" s="159"/>
      <c r="S1732" s="159"/>
      <c r="T1732" s="159"/>
      <c r="U1732" s="267"/>
      <c r="V1732" s="159"/>
      <c r="W1732" s="230"/>
    </row>
    <row r="1733" spans="1:23" ht="21.5" customHeight="1">
      <c r="A1733" s="228"/>
      <c r="B1733" s="228"/>
      <c r="C1733" s="160"/>
      <c r="D1733" s="160"/>
      <c r="E1733" s="196"/>
      <c r="F1733" s="205"/>
      <c r="G1733" s="196"/>
      <c r="H1733" s="196"/>
      <c r="I1733" s="196"/>
      <c r="J1733" s="268"/>
      <c r="K1733" s="229"/>
      <c r="L1733" s="162"/>
      <c r="M1733" s="159"/>
      <c r="N1733" s="159"/>
      <c r="O1733" s="159"/>
      <c r="P1733" s="159"/>
      <c r="Q1733" s="159"/>
      <c r="R1733" s="159"/>
      <c r="S1733" s="159"/>
      <c r="T1733" s="159"/>
      <c r="U1733" s="267"/>
      <c r="V1733" s="159"/>
      <c r="W1733" s="230"/>
    </row>
    <row r="1734" spans="1:23" ht="21.5" customHeight="1">
      <c r="A1734" s="228"/>
      <c r="B1734" s="228"/>
      <c r="C1734" s="160"/>
      <c r="D1734" s="160"/>
      <c r="E1734" s="196"/>
      <c r="F1734" s="205"/>
      <c r="G1734" s="196"/>
      <c r="H1734" s="196"/>
      <c r="I1734" s="196"/>
      <c r="J1734" s="268"/>
      <c r="K1734" s="229"/>
      <c r="L1734" s="162"/>
      <c r="M1734" s="159"/>
      <c r="N1734" s="159"/>
      <c r="O1734" s="159"/>
      <c r="P1734" s="159"/>
      <c r="Q1734" s="159"/>
      <c r="R1734" s="159"/>
      <c r="S1734" s="159"/>
      <c r="T1734" s="159"/>
      <c r="U1734" s="267"/>
      <c r="V1734" s="159"/>
      <c r="W1734" s="230"/>
    </row>
    <row r="1735" spans="1:23" ht="21.5" customHeight="1">
      <c r="A1735" s="228"/>
      <c r="B1735" s="228"/>
      <c r="C1735" s="160"/>
      <c r="D1735" s="160"/>
      <c r="E1735" s="196"/>
      <c r="F1735" s="205"/>
      <c r="G1735" s="196"/>
      <c r="H1735" s="196"/>
      <c r="I1735" s="196"/>
      <c r="J1735" s="268"/>
      <c r="K1735" s="229"/>
      <c r="L1735" s="162"/>
      <c r="M1735" s="159"/>
      <c r="N1735" s="159"/>
      <c r="O1735" s="159"/>
      <c r="P1735" s="159"/>
      <c r="Q1735" s="159"/>
      <c r="R1735" s="159"/>
      <c r="S1735" s="159"/>
      <c r="T1735" s="159"/>
      <c r="U1735" s="267"/>
      <c r="V1735" s="159"/>
      <c r="W1735" s="230"/>
    </row>
    <row r="1736" spans="1:23" ht="21.5" customHeight="1">
      <c r="A1736" s="228"/>
      <c r="B1736" s="228"/>
      <c r="C1736" s="160"/>
      <c r="D1736" s="160"/>
      <c r="E1736" s="196"/>
      <c r="F1736" s="205"/>
      <c r="G1736" s="196"/>
      <c r="H1736" s="196"/>
      <c r="I1736" s="196"/>
      <c r="J1736" s="268"/>
      <c r="K1736" s="229"/>
      <c r="L1736" s="162"/>
      <c r="M1736" s="159"/>
      <c r="N1736" s="159"/>
      <c r="O1736" s="159"/>
      <c r="P1736" s="159"/>
      <c r="Q1736" s="159"/>
      <c r="R1736" s="159"/>
      <c r="S1736" s="159"/>
      <c r="T1736" s="159"/>
      <c r="U1736" s="267"/>
      <c r="V1736" s="159"/>
      <c r="W1736" s="230"/>
    </row>
    <row r="1737" spans="1:23" ht="21.5" customHeight="1">
      <c r="A1737" s="228"/>
      <c r="B1737" s="228"/>
      <c r="C1737" s="160"/>
      <c r="D1737" s="160"/>
      <c r="E1737" s="196"/>
      <c r="F1737" s="205"/>
      <c r="G1737" s="196"/>
      <c r="H1737" s="196"/>
      <c r="I1737" s="196"/>
      <c r="J1737" s="268"/>
      <c r="K1737" s="229"/>
      <c r="L1737" s="162"/>
      <c r="M1737" s="159"/>
      <c r="N1737" s="159"/>
      <c r="O1737" s="159"/>
      <c r="P1737" s="159"/>
      <c r="Q1737" s="159"/>
      <c r="R1737" s="159"/>
      <c r="S1737" s="159"/>
      <c r="T1737" s="159"/>
      <c r="U1737" s="267"/>
      <c r="V1737" s="159"/>
      <c r="W1737" s="230"/>
    </row>
    <row r="1738" spans="1:23" ht="21.5" customHeight="1">
      <c r="A1738" s="228"/>
      <c r="B1738" s="228"/>
      <c r="C1738" s="160"/>
      <c r="D1738" s="160"/>
      <c r="E1738" s="196"/>
      <c r="F1738" s="205"/>
      <c r="G1738" s="196"/>
      <c r="H1738" s="196"/>
      <c r="I1738" s="196"/>
      <c r="J1738" s="268"/>
      <c r="K1738" s="229"/>
      <c r="L1738" s="162"/>
      <c r="M1738" s="159"/>
      <c r="N1738" s="159"/>
      <c r="O1738" s="159"/>
      <c r="P1738" s="159"/>
      <c r="Q1738" s="159"/>
      <c r="R1738" s="159"/>
      <c r="S1738" s="159"/>
      <c r="T1738" s="159"/>
      <c r="U1738" s="267"/>
      <c r="V1738" s="159"/>
      <c r="W1738" s="230"/>
    </row>
    <row r="1739" spans="1:23" ht="21.5" customHeight="1">
      <c r="A1739" s="228"/>
      <c r="B1739" s="228"/>
      <c r="C1739" s="160"/>
      <c r="D1739" s="160"/>
      <c r="E1739" s="196"/>
      <c r="F1739" s="205"/>
      <c r="G1739" s="196"/>
      <c r="H1739" s="196"/>
      <c r="I1739" s="196"/>
      <c r="J1739" s="268"/>
      <c r="K1739" s="229"/>
      <c r="L1739" s="162"/>
      <c r="M1739" s="159"/>
      <c r="N1739" s="159"/>
      <c r="O1739" s="159"/>
      <c r="P1739" s="159"/>
      <c r="Q1739" s="159"/>
      <c r="R1739" s="159"/>
      <c r="S1739" s="159"/>
      <c r="T1739" s="159"/>
      <c r="U1739" s="267"/>
      <c r="V1739" s="159"/>
      <c r="W1739" s="230"/>
    </row>
    <row r="1740" spans="1:23" ht="21.5" customHeight="1">
      <c r="A1740" s="228"/>
      <c r="B1740" s="228"/>
      <c r="C1740" s="160"/>
      <c r="D1740" s="160"/>
      <c r="E1740" s="196"/>
      <c r="F1740" s="205"/>
      <c r="G1740" s="196"/>
      <c r="H1740" s="196"/>
      <c r="I1740" s="196"/>
      <c r="J1740" s="268"/>
      <c r="K1740" s="229"/>
      <c r="L1740" s="162"/>
      <c r="M1740" s="159"/>
      <c r="N1740" s="159"/>
      <c r="O1740" s="159"/>
      <c r="P1740" s="159"/>
      <c r="Q1740" s="159"/>
      <c r="R1740" s="159"/>
      <c r="S1740" s="159"/>
      <c r="T1740" s="159"/>
      <c r="U1740" s="267"/>
      <c r="V1740" s="159"/>
      <c r="W1740" s="230"/>
    </row>
    <row r="1741" spans="1:23" ht="21.5" customHeight="1">
      <c r="A1741" s="228"/>
      <c r="B1741" s="228"/>
      <c r="C1741" s="160"/>
      <c r="D1741" s="160"/>
      <c r="E1741" s="196"/>
      <c r="F1741" s="205"/>
      <c r="G1741" s="196"/>
      <c r="H1741" s="196"/>
      <c r="I1741" s="196"/>
      <c r="J1741" s="268"/>
      <c r="K1741" s="229"/>
      <c r="L1741" s="162"/>
      <c r="M1741" s="159"/>
      <c r="N1741" s="159"/>
      <c r="O1741" s="159"/>
      <c r="P1741" s="159"/>
      <c r="Q1741" s="159"/>
      <c r="R1741" s="159"/>
      <c r="S1741" s="159"/>
      <c r="T1741" s="159"/>
      <c r="U1741" s="267"/>
      <c r="V1741" s="159"/>
      <c r="W1741" s="230"/>
    </row>
    <row r="1742" spans="1:23" ht="21.5" customHeight="1">
      <c r="A1742" s="228"/>
      <c r="B1742" s="228"/>
      <c r="C1742" s="160"/>
      <c r="D1742" s="160"/>
      <c r="E1742" s="196"/>
      <c r="F1742" s="205"/>
      <c r="G1742" s="196"/>
      <c r="H1742" s="196"/>
      <c r="I1742" s="196"/>
      <c r="J1742" s="268"/>
      <c r="K1742" s="229"/>
      <c r="L1742" s="162"/>
      <c r="M1742" s="159"/>
      <c r="N1742" s="159"/>
      <c r="O1742" s="159"/>
      <c r="P1742" s="159"/>
      <c r="Q1742" s="159"/>
      <c r="R1742" s="159"/>
      <c r="S1742" s="159"/>
      <c r="T1742" s="159"/>
      <c r="U1742" s="267"/>
      <c r="V1742" s="159"/>
      <c r="W1742" s="230"/>
    </row>
    <row r="1743" spans="1:23" ht="21.5" customHeight="1">
      <c r="A1743" s="228"/>
      <c r="B1743" s="228"/>
      <c r="C1743" s="160"/>
      <c r="D1743" s="160"/>
      <c r="E1743" s="196"/>
      <c r="F1743" s="205"/>
      <c r="G1743" s="196"/>
      <c r="H1743" s="196"/>
      <c r="I1743" s="196"/>
      <c r="J1743" s="268"/>
      <c r="K1743" s="229"/>
      <c r="L1743" s="162"/>
      <c r="M1743" s="159"/>
      <c r="N1743" s="159"/>
      <c r="O1743" s="159"/>
      <c r="P1743" s="159"/>
      <c r="Q1743" s="159"/>
      <c r="R1743" s="159"/>
      <c r="S1743" s="159"/>
      <c r="T1743" s="159"/>
      <c r="U1743" s="267"/>
      <c r="V1743" s="159"/>
      <c r="W1743" s="230"/>
    </row>
    <row r="1744" spans="1:23" ht="21.5" customHeight="1">
      <c r="A1744" s="228"/>
      <c r="B1744" s="228"/>
      <c r="C1744" s="160"/>
      <c r="D1744" s="160"/>
      <c r="E1744" s="196"/>
      <c r="F1744" s="205"/>
      <c r="G1744" s="196"/>
      <c r="H1744" s="196"/>
      <c r="I1744" s="196"/>
      <c r="J1744" s="268"/>
      <c r="K1744" s="229"/>
      <c r="L1744" s="162"/>
      <c r="M1744" s="159"/>
      <c r="N1744" s="159"/>
      <c r="O1744" s="159"/>
      <c r="P1744" s="159"/>
      <c r="Q1744" s="159"/>
      <c r="R1744" s="159"/>
      <c r="S1744" s="159"/>
      <c r="T1744" s="159"/>
      <c r="U1744" s="267"/>
      <c r="V1744" s="159"/>
      <c r="W1744" s="230"/>
    </row>
    <row r="1745" spans="1:23" ht="21.5" customHeight="1">
      <c r="A1745" s="228"/>
      <c r="B1745" s="228"/>
      <c r="C1745" s="160"/>
      <c r="D1745" s="160"/>
      <c r="E1745" s="196"/>
      <c r="F1745" s="205"/>
      <c r="G1745" s="196"/>
      <c r="H1745" s="196"/>
      <c r="I1745" s="196"/>
      <c r="J1745" s="268"/>
      <c r="K1745" s="229"/>
      <c r="L1745" s="162"/>
      <c r="M1745" s="159"/>
      <c r="N1745" s="159"/>
      <c r="O1745" s="159"/>
      <c r="P1745" s="159"/>
      <c r="Q1745" s="159"/>
      <c r="R1745" s="159"/>
      <c r="S1745" s="159"/>
      <c r="T1745" s="159"/>
      <c r="U1745" s="267"/>
      <c r="V1745" s="159"/>
      <c r="W1745" s="230"/>
    </row>
    <row r="1746" spans="1:23" ht="21.5" customHeight="1">
      <c r="A1746" s="228"/>
      <c r="B1746" s="228"/>
      <c r="C1746" s="160"/>
      <c r="D1746" s="160"/>
      <c r="E1746" s="196"/>
      <c r="F1746" s="205"/>
      <c r="G1746" s="196"/>
      <c r="H1746" s="196"/>
      <c r="I1746" s="196"/>
      <c r="J1746" s="268"/>
      <c r="K1746" s="229"/>
      <c r="L1746" s="162"/>
      <c r="M1746" s="159"/>
      <c r="N1746" s="159"/>
      <c r="O1746" s="159"/>
      <c r="P1746" s="159"/>
      <c r="Q1746" s="159"/>
      <c r="R1746" s="159"/>
      <c r="S1746" s="159"/>
      <c r="T1746" s="159"/>
      <c r="U1746" s="267"/>
      <c r="V1746" s="159"/>
      <c r="W1746" s="230"/>
    </row>
    <row r="1747" spans="1:23" ht="21.5" customHeight="1">
      <c r="A1747" s="228"/>
      <c r="B1747" s="228"/>
      <c r="C1747" s="160"/>
      <c r="D1747" s="160"/>
      <c r="E1747" s="196"/>
      <c r="F1747" s="205"/>
      <c r="G1747" s="196"/>
      <c r="H1747" s="196"/>
      <c r="I1747" s="196"/>
      <c r="J1747" s="268"/>
      <c r="K1747" s="229"/>
      <c r="L1747" s="162"/>
      <c r="M1747" s="159"/>
      <c r="N1747" s="159"/>
      <c r="O1747" s="159"/>
      <c r="P1747" s="159"/>
      <c r="Q1747" s="159"/>
      <c r="R1747" s="159"/>
      <c r="S1747" s="159"/>
      <c r="T1747" s="159"/>
      <c r="U1747" s="267"/>
      <c r="V1747" s="159"/>
      <c r="W1747" s="230"/>
    </row>
    <row r="1748" spans="1:23" ht="21.5" customHeight="1">
      <c r="A1748" s="228"/>
      <c r="B1748" s="228"/>
      <c r="C1748" s="160"/>
      <c r="D1748" s="160"/>
      <c r="E1748" s="196"/>
      <c r="F1748" s="205"/>
      <c r="G1748" s="196"/>
      <c r="H1748" s="196"/>
      <c r="I1748" s="196"/>
      <c r="J1748" s="268"/>
      <c r="K1748" s="229"/>
      <c r="L1748" s="162"/>
      <c r="M1748" s="159"/>
      <c r="N1748" s="159"/>
      <c r="O1748" s="159"/>
      <c r="P1748" s="159"/>
      <c r="Q1748" s="159"/>
      <c r="R1748" s="159"/>
      <c r="S1748" s="159"/>
      <c r="T1748" s="159"/>
      <c r="U1748" s="267"/>
      <c r="V1748" s="159"/>
      <c r="W1748" s="230"/>
    </row>
    <row r="1749" spans="1:23" ht="21.5" customHeight="1">
      <c r="A1749" s="228"/>
      <c r="B1749" s="228"/>
      <c r="C1749" s="160"/>
      <c r="D1749" s="160"/>
      <c r="E1749" s="196"/>
      <c r="F1749" s="205"/>
      <c r="G1749" s="196"/>
      <c r="H1749" s="196"/>
      <c r="I1749" s="196"/>
      <c r="J1749" s="268"/>
      <c r="K1749" s="229"/>
      <c r="L1749" s="162"/>
      <c r="M1749" s="159"/>
      <c r="N1749" s="159"/>
      <c r="O1749" s="159"/>
      <c r="P1749" s="159"/>
      <c r="Q1749" s="159"/>
      <c r="R1749" s="159"/>
      <c r="S1749" s="159"/>
      <c r="T1749" s="159"/>
      <c r="U1749" s="267"/>
      <c r="V1749" s="159"/>
      <c r="W1749" s="230"/>
    </row>
    <row r="1750" spans="1:23" ht="21.5" customHeight="1">
      <c r="A1750" s="228"/>
      <c r="B1750" s="228"/>
      <c r="C1750" s="160"/>
      <c r="D1750" s="160"/>
      <c r="E1750" s="196"/>
      <c r="F1750" s="205"/>
      <c r="G1750" s="196"/>
      <c r="H1750" s="196"/>
      <c r="I1750" s="196"/>
      <c r="J1750" s="268"/>
      <c r="K1750" s="229"/>
      <c r="L1750" s="162"/>
      <c r="M1750" s="159"/>
      <c r="N1750" s="159"/>
      <c r="O1750" s="159"/>
      <c r="P1750" s="159"/>
      <c r="Q1750" s="159"/>
      <c r="R1750" s="159"/>
      <c r="S1750" s="159"/>
      <c r="T1750" s="159"/>
      <c r="U1750" s="267"/>
      <c r="V1750" s="159"/>
      <c r="W1750" s="230"/>
    </row>
    <row r="1751" spans="1:23" ht="21.5" customHeight="1">
      <c r="A1751" s="228"/>
      <c r="B1751" s="228"/>
      <c r="C1751" s="160"/>
      <c r="D1751" s="160"/>
      <c r="E1751" s="196"/>
      <c r="F1751" s="205"/>
      <c r="G1751" s="196"/>
      <c r="H1751" s="196"/>
      <c r="I1751" s="196"/>
      <c r="J1751" s="268"/>
      <c r="K1751" s="229"/>
      <c r="L1751" s="162"/>
      <c r="M1751" s="159"/>
      <c r="N1751" s="159"/>
      <c r="O1751" s="159"/>
      <c r="P1751" s="159"/>
      <c r="Q1751" s="159"/>
      <c r="R1751" s="159"/>
      <c r="S1751" s="159"/>
      <c r="T1751" s="159"/>
      <c r="U1751" s="267"/>
      <c r="V1751" s="159"/>
      <c r="W1751" s="230"/>
    </row>
    <row r="1752" spans="1:23" ht="21.5" customHeight="1">
      <c r="A1752" s="228"/>
      <c r="B1752" s="228"/>
      <c r="C1752" s="160"/>
      <c r="D1752" s="160"/>
      <c r="E1752" s="196"/>
      <c r="F1752" s="205"/>
      <c r="G1752" s="196"/>
      <c r="H1752" s="196"/>
      <c r="I1752" s="196"/>
      <c r="J1752" s="268"/>
      <c r="K1752" s="229"/>
      <c r="L1752" s="162"/>
      <c r="M1752" s="159"/>
      <c r="N1752" s="159"/>
      <c r="O1752" s="159"/>
      <c r="P1752" s="159"/>
      <c r="Q1752" s="159"/>
      <c r="R1752" s="159"/>
      <c r="S1752" s="159"/>
      <c r="T1752" s="159"/>
      <c r="U1752" s="267"/>
      <c r="V1752" s="159"/>
      <c r="W1752" s="230"/>
    </row>
    <row r="1753" spans="1:23" ht="21.5" customHeight="1">
      <c r="A1753" s="228"/>
      <c r="B1753" s="228"/>
      <c r="C1753" s="160"/>
      <c r="D1753" s="160"/>
      <c r="E1753" s="196"/>
      <c r="F1753" s="205"/>
      <c r="G1753" s="196"/>
      <c r="H1753" s="196"/>
      <c r="I1753" s="196"/>
      <c r="J1753" s="268"/>
      <c r="K1753" s="229"/>
      <c r="L1753" s="162"/>
      <c r="M1753" s="159"/>
      <c r="N1753" s="159"/>
      <c r="O1753" s="159"/>
      <c r="P1753" s="159"/>
      <c r="Q1753" s="159"/>
      <c r="R1753" s="159"/>
      <c r="S1753" s="159"/>
      <c r="T1753" s="159"/>
      <c r="U1753" s="267"/>
      <c r="V1753" s="159"/>
      <c r="W1753" s="230"/>
    </row>
    <row r="1754" spans="1:23" ht="21.5" customHeight="1">
      <c r="A1754" s="228"/>
      <c r="B1754" s="228"/>
      <c r="C1754" s="160"/>
      <c r="D1754" s="160"/>
      <c r="E1754" s="196"/>
      <c r="F1754" s="205"/>
      <c r="G1754" s="196"/>
      <c r="H1754" s="196"/>
      <c r="I1754" s="196"/>
      <c r="J1754" s="268"/>
      <c r="K1754" s="229"/>
      <c r="L1754" s="162"/>
      <c r="M1754" s="159"/>
      <c r="N1754" s="159"/>
      <c r="O1754" s="159"/>
      <c r="P1754" s="159"/>
      <c r="Q1754" s="159"/>
      <c r="R1754" s="159"/>
      <c r="S1754" s="159"/>
      <c r="T1754" s="159"/>
      <c r="U1754" s="267"/>
      <c r="V1754" s="159"/>
      <c r="W1754" s="230"/>
    </row>
    <row r="1755" spans="1:23" ht="21.5" customHeight="1">
      <c r="A1755" s="228"/>
      <c r="B1755" s="228"/>
      <c r="C1755" s="160"/>
      <c r="D1755" s="160"/>
      <c r="E1755" s="196"/>
      <c r="F1755" s="205"/>
      <c r="G1755" s="196"/>
      <c r="H1755" s="196"/>
      <c r="I1755" s="196"/>
      <c r="J1755" s="268"/>
      <c r="K1755" s="229"/>
      <c r="L1755" s="162"/>
      <c r="M1755" s="159"/>
      <c r="N1755" s="159"/>
      <c r="O1755" s="159"/>
      <c r="P1755" s="159"/>
      <c r="Q1755" s="159"/>
      <c r="R1755" s="159"/>
      <c r="S1755" s="159"/>
      <c r="T1755" s="159"/>
      <c r="U1755" s="267"/>
      <c r="V1755" s="159"/>
      <c r="W1755" s="230"/>
    </row>
    <row r="1756" spans="1:23" ht="21.5" customHeight="1">
      <c r="A1756" s="228"/>
      <c r="B1756" s="228"/>
      <c r="C1756" s="160"/>
      <c r="D1756" s="160"/>
      <c r="E1756" s="196"/>
      <c r="F1756" s="205"/>
      <c r="G1756" s="196"/>
      <c r="H1756" s="196"/>
      <c r="I1756" s="196"/>
      <c r="J1756" s="268"/>
      <c r="K1756" s="229"/>
      <c r="L1756" s="162"/>
      <c r="M1756" s="159"/>
      <c r="N1756" s="159"/>
      <c r="O1756" s="159"/>
      <c r="P1756" s="159"/>
      <c r="Q1756" s="159"/>
      <c r="R1756" s="159"/>
      <c r="S1756" s="159"/>
      <c r="T1756" s="159"/>
      <c r="U1756" s="267"/>
      <c r="V1756" s="159"/>
      <c r="W1756" s="230"/>
    </row>
    <row r="1757" spans="1:23" ht="21.5" customHeight="1">
      <c r="A1757" s="228"/>
      <c r="B1757" s="228"/>
      <c r="C1757" s="160"/>
      <c r="D1757" s="160"/>
      <c r="E1757" s="196"/>
      <c r="F1757" s="205"/>
      <c r="G1757" s="196"/>
      <c r="H1757" s="196"/>
      <c r="I1757" s="196"/>
      <c r="J1757" s="268"/>
      <c r="K1757" s="229"/>
      <c r="L1757" s="162"/>
      <c r="M1757" s="159"/>
      <c r="N1757" s="159"/>
      <c r="O1757" s="159"/>
      <c r="P1757" s="159"/>
      <c r="Q1757" s="159"/>
      <c r="R1757" s="159"/>
      <c r="S1757" s="159"/>
      <c r="T1757" s="159"/>
      <c r="U1757" s="267"/>
      <c r="V1757" s="159"/>
      <c r="W1757" s="230"/>
    </row>
    <row r="1758" spans="1:23" ht="21.5" customHeight="1">
      <c r="A1758" s="228"/>
      <c r="B1758" s="228"/>
      <c r="C1758" s="160"/>
      <c r="D1758" s="160"/>
      <c r="E1758" s="196"/>
      <c r="F1758" s="205"/>
      <c r="G1758" s="196"/>
      <c r="H1758" s="196"/>
      <c r="I1758" s="196"/>
      <c r="J1758" s="268"/>
      <c r="K1758" s="229"/>
      <c r="L1758" s="162"/>
      <c r="M1758" s="159"/>
      <c r="N1758" s="159"/>
      <c r="O1758" s="159"/>
      <c r="P1758" s="159"/>
      <c r="Q1758" s="159"/>
      <c r="R1758" s="159"/>
      <c r="S1758" s="159"/>
      <c r="T1758" s="159"/>
      <c r="U1758" s="267"/>
      <c r="V1758" s="159"/>
      <c r="W1758" s="230"/>
    </row>
    <row r="1759" spans="1:23" ht="21.5" customHeight="1">
      <c r="A1759" s="228"/>
      <c r="B1759" s="228"/>
      <c r="C1759" s="160"/>
      <c r="D1759" s="160"/>
      <c r="E1759" s="196"/>
      <c r="F1759" s="205"/>
      <c r="G1759" s="196"/>
      <c r="H1759" s="196"/>
      <c r="I1759" s="196"/>
      <c r="J1759" s="268"/>
      <c r="K1759" s="229"/>
      <c r="L1759" s="162"/>
      <c r="M1759" s="159"/>
      <c r="N1759" s="159"/>
      <c r="O1759" s="159"/>
      <c r="P1759" s="159"/>
      <c r="Q1759" s="159"/>
      <c r="R1759" s="159"/>
      <c r="S1759" s="159"/>
      <c r="T1759" s="159"/>
      <c r="U1759" s="267"/>
      <c r="V1759" s="159"/>
      <c r="W1759" s="230"/>
    </row>
    <row r="1760" spans="1:23" ht="21.5" customHeight="1">
      <c r="A1760" s="228"/>
      <c r="B1760" s="228"/>
      <c r="C1760" s="160"/>
      <c r="D1760" s="160"/>
      <c r="E1760" s="196"/>
      <c r="F1760" s="205"/>
      <c r="G1760" s="196"/>
      <c r="H1760" s="196"/>
      <c r="I1760" s="196"/>
      <c r="J1760" s="268"/>
      <c r="K1760" s="229"/>
      <c r="L1760" s="162"/>
      <c r="M1760" s="159"/>
      <c r="N1760" s="159"/>
      <c r="O1760" s="159"/>
      <c r="P1760" s="159"/>
      <c r="Q1760" s="159"/>
      <c r="R1760" s="159"/>
      <c r="S1760" s="159"/>
      <c r="T1760" s="159"/>
      <c r="U1760" s="267"/>
      <c r="V1760" s="159"/>
      <c r="W1760" s="230"/>
    </row>
    <row r="1761" spans="1:23" ht="21.5" customHeight="1">
      <c r="A1761" s="228"/>
      <c r="B1761" s="228"/>
      <c r="C1761" s="160"/>
      <c r="D1761" s="160"/>
      <c r="E1761" s="196"/>
      <c r="F1761" s="205"/>
      <c r="G1761" s="196"/>
      <c r="H1761" s="196"/>
      <c r="I1761" s="196"/>
      <c r="J1761" s="268"/>
      <c r="K1761" s="229"/>
      <c r="L1761" s="162"/>
      <c r="M1761" s="159"/>
      <c r="N1761" s="159"/>
      <c r="O1761" s="159"/>
      <c r="P1761" s="159"/>
      <c r="Q1761" s="159"/>
      <c r="R1761" s="159"/>
      <c r="S1761" s="159"/>
      <c r="T1761" s="159"/>
      <c r="U1761" s="267"/>
      <c r="V1761" s="159"/>
      <c r="W1761" s="230"/>
    </row>
    <row r="1762" spans="1:23" ht="21.5" customHeight="1">
      <c r="A1762" s="228"/>
      <c r="B1762" s="228"/>
      <c r="C1762" s="160"/>
      <c r="D1762" s="160"/>
      <c r="E1762" s="196"/>
      <c r="F1762" s="205"/>
      <c r="G1762" s="196"/>
      <c r="H1762" s="196"/>
      <c r="I1762" s="196"/>
      <c r="J1762" s="268"/>
      <c r="K1762" s="229"/>
      <c r="L1762" s="162"/>
      <c r="M1762" s="159"/>
      <c r="N1762" s="159"/>
      <c r="O1762" s="159"/>
      <c r="P1762" s="159"/>
      <c r="Q1762" s="159"/>
      <c r="R1762" s="159"/>
      <c r="S1762" s="159"/>
      <c r="T1762" s="159"/>
      <c r="U1762" s="267"/>
      <c r="V1762" s="159"/>
      <c r="W1762" s="230"/>
    </row>
    <row r="1763" spans="1:23" ht="21.5" customHeight="1">
      <c r="A1763" s="228"/>
      <c r="B1763" s="228"/>
      <c r="C1763" s="160"/>
      <c r="D1763" s="160"/>
      <c r="E1763" s="196"/>
      <c r="F1763" s="205"/>
      <c r="G1763" s="196"/>
      <c r="H1763" s="196"/>
      <c r="I1763" s="196"/>
      <c r="J1763" s="268"/>
      <c r="K1763" s="229"/>
      <c r="L1763" s="162"/>
      <c r="M1763" s="159"/>
      <c r="N1763" s="159"/>
      <c r="O1763" s="159"/>
      <c r="P1763" s="159"/>
      <c r="Q1763" s="159"/>
      <c r="R1763" s="159"/>
      <c r="S1763" s="159"/>
      <c r="T1763" s="159"/>
      <c r="U1763" s="267"/>
      <c r="V1763" s="159"/>
      <c r="W1763" s="230"/>
    </row>
    <row r="1764" spans="1:23" ht="21.5" customHeight="1">
      <c r="A1764" s="228"/>
      <c r="B1764" s="228"/>
      <c r="C1764" s="160"/>
      <c r="D1764" s="160"/>
      <c r="E1764" s="196"/>
      <c r="F1764" s="205"/>
      <c r="G1764" s="196"/>
      <c r="H1764" s="196"/>
      <c r="I1764" s="196"/>
      <c r="J1764" s="268"/>
      <c r="K1764" s="229"/>
      <c r="L1764" s="162"/>
      <c r="M1764" s="159"/>
      <c r="N1764" s="159"/>
      <c r="O1764" s="159"/>
      <c r="P1764" s="159"/>
      <c r="Q1764" s="159"/>
      <c r="R1764" s="159"/>
      <c r="S1764" s="159"/>
      <c r="T1764" s="159"/>
      <c r="U1764" s="267"/>
      <c r="V1764" s="159"/>
      <c r="W1764" s="230"/>
    </row>
    <row r="1765" spans="1:23" ht="21.5" customHeight="1">
      <c r="A1765" s="228"/>
      <c r="B1765" s="228"/>
      <c r="C1765" s="160"/>
      <c r="D1765" s="160"/>
      <c r="E1765" s="196"/>
      <c r="F1765" s="205"/>
      <c r="G1765" s="196"/>
      <c r="H1765" s="196"/>
      <c r="I1765" s="196"/>
      <c r="J1765" s="268"/>
      <c r="K1765" s="229"/>
      <c r="L1765" s="162"/>
      <c r="M1765" s="159"/>
      <c r="N1765" s="159"/>
      <c r="O1765" s="159"/>
      <c r="P1765" s="159"/>
      <c r="Q1765" s="159"/>
      <c r="R1765" s="159"/>
      <c r="S1765" s="159"/>
      <c r="T1765" s="159"/>
      <c r="U1765" s="267"/>
      <c r="V1765" s="159"/>
      <c r="W1765" s="230"/>
    </row>
    <row r="1766" spans="1:23" ht="21.5" customHeight="1">
      <c r="A1766" s="228"/>
      <c r="B1766" s="228"/>
      <c r="C1766" s="160"/>
      <c r="D1766" s="160"/>
      <c r="E1766" s="196"/>
      <c r="F1766" s="205"/>
      <c r="G1766" s="196"/>
      <c r="H1766" s="196"/>
      <c r="I1766" s="196"/>
      <c r="J1766" s="268"/>
      <c r="K1766" s="229"/>
      <c r="L1766" s="162"/>
      <c r="M1766" s="159"/>
      <c r="N1766" s="159"/>
      <c r="O1766" s="159"/>
      <c r="P1766" s="159"/>
      <c r="Q1766" s="159"/>
      <c r="R1766" s="159"/>
      <c r="S1766" s="159"/>
      <c r="T1766" s="159"/>
      <c r="U1766" s="267"/>
      <c r="V1766" s="159"/>
      <c r="W1766" s="230"/>
    </row>
    <row r="1767" spans="1:23" ht="21.5" customHeight="1">
      <c r="A1767" s="228"/>
      <c r="B1767" s="228"/>
      <c r="C1767" s="160"/>
      <c r="D1767" s="160"/>
      <c r="E1767" s="196"/>
      <c r="F1767" s="205"/>
      <c r="G1767" s="196"/>
      <c r="H1767" s="196"/>
      <c r="I1767" s="196"/>
      <c r="J1767" s="268"/>
      <c r="K1767" s="229"/>
      <c r="L1767" s="162"/>
      <c r="M1767" s="159"/>
      <c r="N1767" s="159"/>
      <c r="O1767" s="159"/>
      <c r="P1767" s="159"/>
      <c r="Q1767" s="159"/>
      <c r="R1767" s="159"/>
      <c r="S1767" s="159"/>
      <c r="T1767" s="159"/>
      <c r="U1767" s="267"/>
      <c r="V1767" s="159"/>
      <c r="W1767" s="230"/>
    </row>
    <row r="1768" spans="1:23" ht="21.5" customHeight="1">
      <c r="A1768" s="228"/>
      <c r="B1768" s="228"/>
      <c r="C1768" s="160"/>
      <c r="D1768" s="160"/>
      <c r="E1768" s="196"/>
      <c r="F1768" s="205"/>
      <c r="G1768" s="196"/>
      <c r="H1768" s="196"/>
      <c r="I1768" s="196"/>
      <c r="J1768" s="268"/>
      <c r="K1768" s="229"/>
      <c r="L1768" s="162"/>
      <c r="M1768" s="159"/>
      <c r="N1768" s="159"/>
      <c r="O1768" s="159"/>
      <c r="P1768" s="159"/>
      <c r="Q1768" s="159"/>
      <c r="R1768" s="159"/>
      <c r="S1768" s="159"/>
      <c r="T1768" s="159"/>
      <c r="U1768" s="267"/>
      <c r="V1768" s="159"/>
      <c r="W1768" s="230"/>
    </row>
    <row r="1769" spans="1:23" ht="21.5" customHeight="1">
      <c r="A1769" s="228"/>
      <c r="B1769" s="228"/>
      <c r="C1769" s="160"/>
      <c r="D1769" s="160"/>
      <c r="E1769" s="196"/>
      <c r="F1769" s="205"/>
      <c r="G1769" s="196"/>
      <c r="H1769" s="196"/>
      <c r="I1769" s="196"/>
      <c r="J1769" s="268"/>
      <c r="K1769" s="229"/>
      <c r="L1769" s="162"/>
      <c r="M1769" s="159"/>
      <c r="N1769" s="159"/>
      <c r="O1769" s="159"/>
      <c r="P1769" s="159"/>
      <c r="Q1769" s="159"/>
      <c r="R1769" s="159"/>
      <c r="S1769" s="159"/>
      <c r="T1769" s="159"/>
      <c r="U1769" s="267"/>
      <c r="V1769" s="159"/>
      <c r="W1769" s="230"/>
    </row>
    <row r="1770" spans="1:23" ht="21.5" customHeight="1">
      <c r="A1770" s="228"/>
      <c r="B1770" s="228"/>
      <c r="C1770" s="160"/>
      <c r="D1770" s="160"/>
      <c r="E1770" s="196"/>
      <c r="F1770" s="205"/>
      <c r="G1770" s="196"/>
      <c r="H1770" s="196"/>
      <c r="I1770" s="196"/>
      <c r="J1770" s="268"/>
      <c r="K1770" s="229"/>
      <c r="L1770" s="162"/>
      <c r="M1770" s="159"/>
      <c r="N1770" s="159"/>
      <c r="O1770" s="159"/>
      <c r="P1770" s="159"/>
      <c r="Q1770" s="159"/>
      <c r="R1770" s="159"/>
      <c r="S1770" s="159"/>
      <c r="T1770" s="159"/>
      <c r="U1770" s="267"/>
      <c r="V1770" s="159"/>
      <c r="W1770" s="230"/>
    </row>
    <row r="1771" spans="1:23" ht="21.5" customHeight="1">
      <c r="A1771" s="228"/>
      <c r="B1771" s="228"/>
      <c r="C1771" s="160"/>
      <c r="D1771" s="160"/>
      <c r="E1771" s="196"/>
      <c r="F1771" s="205"/>
      <c r="G1771" s="196"/>
      <c r="H1771" s="196"/>
      <c r="I1771" s="196"/>
      <c r="J1771" s="268"/>
      <c r="K1771" s="229"/>
      <c r="L1771" s="162"/>
      <c r="M1771" s="159"/>
      <c r="N1771" s="159"/>
      <c r="O1771" s="159"/>
      <c r="P1771" s="159"/>
      <c r="Q1771" s="159"/>
      <c r="R1771" s="159"/>
      <c r="S1771" s="159"/>
      <c r="T1771" s="159"/>
      <c r="U1771" s="267"/>
      <c r="V1771" s="159"/>
      <c r="W1771" s="230"/>
    </row>
    <row r="1772" spans="1:23" ht="21.5" customHeight="1">
      <c r="A1772" s="228"/>
      <c r="B1772" s="228"/>
      <c r="C1772" s="160"/>
      <c r="D1772" s="160"/>
      <c r="E1772" s="196"/>
      <c r="F1772" s="205"/>
      <c r="G1772" s="196"/>
      <c r="H1772" s="196"/>
      <c r="I1772" s="196"/>
      <c r="J1772" s="268"/>
      <c r="K1772" s="229"/>
      <c r="L1772" s="162"/>
      <c r="M1772" s="159"/>
      <c r="N1772" s="159"/>
      <c r="O1772" s="159"/>
      <c r="P1772" s="159"/>
      <c r="Q1772" s="159"/>
      <c r="R1772" s="159"/>
      <c r="S1772" s="159"/>
      <c r="T1772" s="159"/>
      <c r="U1772" s="267"/>
      <c r="V1772" s="159"/>
      <c r="W1772" s="230"/>
    </row>
    <row r="1773" spans="1:23" ht="21.5" customHeight="1">
      <c r="A1773" s="228"/>
      <c r="B1773" s="228"/>
      <c r="C1773" s="160"/>
      <c r="D1773" s="160"/>
      <c r="E1773" s="196"/>
      <c r="F1773" s="205"/>
      <c r="G1773" s="196"/>
      <c r="H1773" s="196"/>
      <c r="I1773" s="196"/>
      <c r="J1773" s="268"/>
      <c r="K1773" s="229"/>
      <c r="L1773" s="162"/>
      <c r="M1773" s="159"/>
      <c r="N1773" s="159"/>
      <c r="O1773" s="159"/>
      <c r="P1773" s="159"/>
      <c r="Q1773" s="159"/>
      <c r="R1773" s="159"/>
      <c r="S1773" s="159"/>
      <c r="T1773" s="159"/>
      <c r="U1773" s="267"/>
      <c r="V1773" s="159"/>
      <c r="W1773" s="230"/>
    </row>
    <row r="1774" spans="1:23" ht="21.5" customHeight="1">
      <c r="A1774" s="228"/>
      <c r="B1774" s="228"/>
      <c r="C1774" s="160"/>
      <c r="D1774" s="160"/>
      <c r="E1774" s="196"/>
      <c r="F1774" s="205"/>
      <c r="G1774" s="196"/>
      <c r="H1774" s="196"/>
      <c r="I1774" s="196"/>
      <c r="J1774" s="268"/>
      <c r="K1774" s="229"/>
      <c r="L1774" s="162"/>
      <c r="M1774" s="159"/>
      <c r="N1774" s="159"/>
      <c r="O1774" s="159"/>
      <c r="P1774" s="159"/>
      <c r="Q1774" s="159"/>
      <c r="R1774" s="159"/>
      <c r="S1774" s="159"/>
      <c r="T1774" s="159"/>
      <c r="U1774" s="267"/>
      <c r="V1774" s="159"/>
      <c r="W1774" s="230"/>
    </row>
    <row r="1775" spans="1:23" ht="21.5" customHeight="1">
      <c r="A1775" s="228"/>
      <c r="B1775" s="228"/>
      <c r="C1775" s="160"/>
      <c r="D1775" s="160"/>
      <c r="E1775" s="196"/>
      <c r="F1775" s="205"/>
      <c r="G1775" s="196"/>
      <c r="H1775" s="196"/>
      <c r="I1775" s="196"/>
      <c r="J1775" s="268"/>
      <c r="K1775" s="229"/>
      <c r="L1775" s="162"/>
      <c r="M1775" s="159"/>
      <c r="N1775" s="159"/>
      <c r="O1775" s="159"/>
      <c r="P1775" s="159"/>
      <c r="Q1775" s="159"/>
      <c r="R1775" s="159"/>
      <c r="S1775" s="159"/>
      <c r="T1775" s="159"/>
      <c r="U1775" s="267"/>
      <c r="V1775" s="159"/>
      <c r="W1775" s="230"/>
    </row>
    <row r="1776" spans="1:23" ht="21.5" customHeight="1">
      <c r="A1776" s="228"/>
      <c r="B1776" s="228"/>
      <c r="C1776" s="160"/>
      <c r="D1776" s="160"/>
      <c r="E1776" s="196"/>
      <c r="F1776" s="205"/>
      <c r="G1776" s="196"/>
      <c r="H1776" s="196"/>
      <c r="I1776" s="196"/>
      <c r="J1776" s="268"/>
      <c r="K1776" s="229"/>
      <c r="L1776" s="162"/>
      <c r="M1776" s="159"/>
      <c r="N1776" s="159"/>
      <c r="O1776" s="159"/>
      <c r="P1776" s="159"/>
      <c r="Q1776" s="159"/>
      <c r="R1776" s="159"/>
      <c r="S1776" s="159"/>
      <c r="T1776" s="159"/>
      <c r="U1776" s="267"/>
      <c r="V1776" s="159"/>
      <c r="W1776" s="230"/>
    </row>
    <row r="1777" spans="1:23" ht="21.5" customHeight="1">
      <c r="A1777" s="228"/>
      <c r="B1777" s="228"/>
      <c r="C1777" s="160"/>
      <c r="D1777" s="160"/>
      <c r="E1777" s="196"/>
      <c r="F1777" s="205"/>
      <c r="G1777" s="196"/>
      <c r="H1777" s="196"/>
      <c r="I1777" s="196"/>
      <c r="J1777" s="268"/>
      <c r="K1777" s="229"/>
      <c r="L1777" s="162"/>
      <c r="M1777" s="159"/>
      <c r="N1777" s="159"/>
      <c r="O1777" s="159"/>
      <c r="P1777" s="159"/>
      <c r="Q1777" s="159"/>
      <c r="R1777" s="159"/>
      <c r="S1777" s="159"/>
      <c r="T1777" s="159"/>
      <c r="U1777" s="267"/>
      <c r="V1777" s="159"/>
      <c r="W1777" s="230"/>
    </row>
    <row r="1778" spans="1:23" ht="21.5" customHeight="1">
      <c r="A1778" s="228"/>
      <c r="B1778" s="228"/>
      <c r="C1778" s="160"/>
      <c r="D1778" s="160"/>
      <c r="E1778" s="196"/>
      <c r="F1778" s="205"/>
      <c r="G1778" s="196"/>
      <c r="H1778" s="196"/>
      <c r="I1778" s="196"/>
      <c r="J1778" s="268"/>
      <c r="K1778" s="229"/>
      <c r="L1778" s="162"/>
      <c r="M1778" s="159"/>
      <c r="N1778" s="159"/>
      <c r="O1778" s="159"/>
      <c r="P1778" s="159"/>
      <c r="Q1778" s="159"/>
      <c r="R1778" s="159"/>
      <c r="S1778" s="159"/>
      <c r="T1778" s="159"/>
      <c r="U1778" s="267"/>
      <c r="V1778" s="159"/>
      <c r="W1778" s="230"/>
    </row>
    <row r="1779" spans="1:23" ht="21.5" customHeight="1">
      <c r="A1779" s="228"/>
      <c r="B1779" s="228"/>
      <c r="C1779" s="160"/>
      <c r="D1779" s="160"/>
      <c r="E1779" s="196"/>
      <c r="F1779" s="205"/>
      <c r="G1779" s="196"/>
      <c r="H1779" s="196"/>
      <c r="I1779" s="196"/>
      <c r="J1779" s="268"/>
      <c r="K1779" s="229"/>
      <c r="L1779" s="162"/>
      <c r="M1779" s="159"/>
      <c r="N1779" s="159"/>
      <c r="O1779" s="159"/>
      <c r="P1779" s="159"/>
      <c r="Q1779" s="159"/>
      <c r="R1779" s="159"/>
      <c r="S1779" s="159"/>
      <c r="T1779" s="159"/>
      <c r="U1779" s="267"/>
      <c r="V1779" s="159"/>
      <c r="W1779" s="230"/>
    </row>
    <row r="1780" spans="1:23" ht="21.5" customHeight="1">
      <c r="A1780" s="228"/>
      <c r="B1780" s="228"/>
      <c r="C1780" s="160"/>
      <c r="D1780" s="160"/>
      <c r="E1780" s="196"/>
      <c r="F1780" s="205"/>
      <c r="G1780" s="196"/>
      <c r="H1780" s="196"/>
      <c r="I1780" s="196"/>
      <c r="J1780" s="268"/>
      <c r="K1780" s="229"/>
      <c r="L1780" s="162"/>
      <c r="M1780" s="159"/>
      <c r="N1780" s="159"/>
      <c r="O1780" s="159"/>
      <c r="P1780" s="159"/>
      <c r="Q1780" s="159"/>
      <c r="R1780" s="159"/>
      <c r="S1780" s="159"/>
      <c r="T1780" s="159"/>
      <c r="U1780" s="267"/>
      <c r="V1780" s="159"/>
      <c r="W1780" s="230"/>
    </row>
    <row r="1781" spans="1:23" ht="21.5" customHeight="1">
      <c r="A1781" s="228"/>
      <c r="B1781" s="228"/>
      <c r="C1781" s="160"/>
      <c r="D1781" s="160"/>
      <c r="E1781" s="196"/>
      <c r="F1781" s="205"/>
      <c r="G1781" s="196"/>
      <c r="H1781" s="196"/>
      <c r="I1781" s="196"/>
      <c r="J1781" s="268"/>
      <c r="K1781" s="229"/>
      <c r="L1781" s="162"/>
      <c r="M1781" s="159"/>
      <c r="N1781" s="159"/>
      <c r="O1781" s="159"/>
      <c r="P1781" s="159"/>
      <c r="Q1781" s="159"/>
      <c r="R1781" s="159"/>
      <c r="S1781" s="159"/>
      <c r="T1781" s="159"/>
      <c r="U1781" s="267"/>
      <c r="V1781" s="159"/>
      <c r="W1781" s="230"/>
    </row>
    <row r="1782" spans="1:23" ht="21.5" customHeight="1">
      <c r="A1782" s="228"/>
      <c r="B1782" s="228"/>
      <c r="C1782" s="160"/>
      <c r="D1782" s="160"/>
      <c r="E1782" s="196"/>
      <c r="F1782" s="205"/>
      <c r="G1782" s="196"/>
      <c r="H1782" s="196"/>
      <c r="I1782" s="196"/>
      <c r="J1782" s="268"/>
      <c r="K1782" s="229"/>
      <c r="L1782" s="162"/>
      <c r="M1782" s="159"/>
      <c r="N1782" s="159"/>
      <c r="O1782" s="159"/>
      <c r="P1782" s="159"/>
      <c r="Q1782" s="159"/>
      <c r="R1782" s="159"/>
      <c r="S1782" s="159"/>
      <c r="T1782" s="159"/>
      <c r="U1782" s="267"/>
      <c r="V1782" s="159"/>
      <c r="W1782" s="230"/>
    </row>
    <row r="1783" spans="1:23" ht="21.5" customHeight="1">
      <c r="A1783" s="228"/>
      <c r="B1783" s="228"/>
      <c r="C1783" s="160"/>
      <c r="D1783" s="160"/>
      <c r="E1783" s="196"/>
      <c r="F1783" s="205"/>
      <c r="G1783" s="196"/>
      <c r="H1783" s="196"/>
      <c r="I1783" s="196"/>
      <c r="J1783" s="268"/>
      <c r="K1783" s="229"/>
      <c r="L1783" s="162"/>
      <c r="M1783" s="159"/>
      <c r="N1783" s="159"/>
      <c r="O1783" s="159"/>
      <c r="P1783" s="159"/>
      <c r="Q1783" s="159"/>
      <c r="R1783" s="159"/>
      <c r="S1783" s="159"/>
      <c r="T1783" s="159"/>
      <c r="U1783" s="267"/>
      <c r="V1783" s="159"/>
      <c r="W1783" s="230"/>
    </row>
    <row r="1784" spans="1:23" ht="21.5" customHeight="1">
      <c r="A1784" s="228"/>
      <c r="B1784" s="228"/>
      <c r="C1784" s="160"/>
      <c r="D1784" s="160"/>
      <c r="E1784" s="196"/>
      <c r="F1784" s="205"/>
      <c r="G1784" s="196"/>
      <c r="H1784" s="196"/>
      <c r="I1784" s="196"/>
      <c r="J1784" s="268"/>
      <c r="K1784" s="229"/>
      <c r="L1784" s="162"/>
      <c r="M1784" s="159"/>
      <c r="N1784" s="159"/>
      <c r="O1784" s="159"/>
      <c r="P1784" s="159"/>
      <c r="Q1784" s="159"/>
      <c r="R1784" s="159"/>
      <c r="S1784" s="159"/>
      <c r="T1784" s="159"/>
      <c r="U1784" s="267"/>
      <c r="V1784" s="159"/>
      <c r="W1784" s="230"/>
    </row>
    <row r="1785" spans="1:23" ht="21.5" customHeight="1">
      <c r="A1785" s="228"/>
      <c r="B1785" s="228"/>
      <c r="C1785" s="160"/>
      <c r="D1785" s="160"/>
      <c r="E1785" s="196"/>
      <c r="F1785" s="205"/>
      <c r="G1785" s="196"/>
      <c r="H1785" s="196"/>
      <c r="I1785" s="196"/>
      <c r="J1785" s="268"/>
      <c r="K1785" s="229"/>
      <c r="L1785" s="162"/>
      <c r="M1785" s="159"/>
      <c r="N1785" s="159"/>
      <c r="O1785" s="159"/>
      <c r="P1785" s="159"/>
      <c r="Q1785" s="159"/>
      <c r="R1785" s="159"/>
      <c r="S1785" s="159"/>
      <c r="T1785" s="159"/>
      <c r="U1785" s="267"/>
      <c r="V1785" s="159"/>
      <c r="W1785" s="230"/>
    </row>
    <row r="1786" spans="1:23" ht="21.5" customHeight="1">
      <c r="A1786" s="228"/>
      <c r="B1786" s="228"/>
      <c r="C1786" s="160"/>
      <c r="D1786" s="160"/>
      <c r="E1786" s="196"/>
      <c r="F1786" s="205"/>
      <c r="G1786" s="196"/>
      <c r="H1786" s="196"/>
      <c r="I1786" s="196"/>
      <c r="J1786" s="268"/>
      <c r="K1786" s="229"/>
      <c r="L1786" s="162"/>
      <c r="M1786" s="159"/>
      <c r="N1786" s="159"/>
      <c r="O1786" s="159"/>
      <c r="P1786" s="159"/>
      <c r="Q1786" s="159"/>
      <c r="R1786" s="159"/>
      <c r="S1786" s="159"/>
      <c r="T1786" s="159"/>
      <c r="U1786" s="267"/>
      <c r="V1786" s="159"/>
      <c r="W1786" s="230"/>
    </row>
    <row r="1787" spans="1:23" ht="21.5" customHeight="1">
      <c r="A1787" s="228"/>
      <c r="B1787" s="228"/>
      <c r="C1787" s="160"/>
      <c r="D1787" s="160"/>
      <c r="E1787" s="196"/>
      <c r="F1787" s="205"/>
      <c r="G1787" s="196"/>
      <c r="H1787" s="196"/>
      <c r="I1787" s="196"/>
      <c r="J1787" s="268"/>
      <c r="K1787" s="229"/>
      <c r="L1787" s="162"/>
      <c r="M1787" s="159"/>
      <c r="N1787" s="159"/>
      <c r="O1787" s="159"/>
      <c r="P1787" s="159"/>
      <c r="Q1787" s="159"/>
      <c r="R1787" s="159"/>
      <c r="S1787" s="159"/>
      <c r="T1787" s="159"/>
      <c r="U1787" s="267"/>
      <c r="V1787" s="159"/>
      <c r="W1787" s="230"/>
    </row>
    <row r="1788" spans="1:23" ht="21.5" customHeight="1">
      <c r="A1788" s="228"/>
      <c r="B1788" s="228"/>
      <c r="C1788" s="160"/>
      <c r="D1788" s="160"/>
      <c r="E1788" s="196"/>
      <c r="F1788" s="205"/>
      <c r="G1788" s="196"/>
      <c r="H1788" s="196"/>
      <c r="I1788" s="196"/>
      <c r="J1788" s="268"/>
      <c r="K1788" s="229"/>
      <c r="L1788" s="162"/>
      <c r="M1788" s="159"/>
      <c r="N1788" s="159"/>
      <c r="O1788" s="159"/>
      <c r="P1788" s="159"/>
      <c r="Q1788" s="159"/>
      <c r="R1788" s="159"/>
      <c r="S1788" s="159"/>
      <c r="T1788" s="159"/>
      <c r="U1788" s="267"/>
      <c r="V1788" s="159"/>
      <c r="W1788" s="230"/>
    </row>
    <row r="1789" spans="1:23" ht="21.5" customHeight="1">
      <c r="A1789" s="228"/>
      <c r="B1789" s="228"/>
      <c r="C1789" s="160"/>
      <c r="D1789" s="160"/>
      <c r="E1789" s="196"/>
      <c r="F1789" s="205"/>
      <c r="G1789" s="196"/>
      <c r="H1789" s="196"/>
      <c r="I1789" s="196"/>
      <c r="J1789" s="268"/>
      <c r="K1789" s="229"/>
      <c r="L1789" s="162"/>
      <c r="M1789" s="159"/>
      <c r="N1789" s="159"/>
      <c r="O1789" s="159"/>
      <c r="P1789" s="159"/>
      <c r="Q1789" s="159"/>
      <c r="R1789" s="159"/>
      <c r="S1789" s="159"/>
      <c r="T1789" s="159"/>
      <c r="U1789" s="267"/>
      <c r="V1789" s="159"/>
      <c r="W1789" s="230"/>
    </row>
    <row r="1790" spans="1:23" ht="21.5" customHeight="1">
      <c r="A1790" s="228"/>
      <c r="B1790" s="228"/>
      <c r="C1790" s="160"/>
      <c r="D1790" s="160"/>
      <c r="E1790" s="196"/>
      <c r="F1790" s="205"/>
      <c r="G1790" s="196"/>
      <c r="H1790" s="196"/>
      <c r="I1790" s="196"/>
      <c r="J1790" s="268"/>
      <c r="K1790" s="229"/>
      <c r="L1790" s="162"/>
      <c r="M1790" s="159"/>
      <c r="N1790" s="159"/>
      <c r="O1790" s="159"/>
      <c r="P1790" s="159"/>
      <c r="Q1790" s="159"/>
      <c r="R1790" s="159"/>
      <c r="S1790" s="159"/>
      <c r="T1790" s="159"/>
      <c r="U1790" s="267"/>
      <c r="V1790" s="159"/>
      <c r="W1790" s="230"/>
    </row>
    <row r="1791" spans="1:23" ht="21.5" customHeight="1">
      <c r="A1791" s="228"/>
      <c r="B1791" s="228"/>
      <c r="C1791" s="160"/>
      <c r="D1791" s="160"/>
      <c r="E1791" s="196"/>
      <c r="F1791" s="205"/>
      <c r="G1791" s="196"/>
      <c r="H1791" s="196"/>
      <c r="I1791" s="196"/>
      <c r="J1791" s="268"/>
      <c r="K1791" s="229"/>
      <c r="L1791" s="162"/>
      <c r="M1791" s="159"/>
      <c r="N1791" s="159"/>
      <c r="O1791" s="159"/>
      <c r="P1791" s="159"/>
      <c r="Q1791" s="159"/>
      <c r="R1791" s="159"/>
      <c r="S1791" s="159"/>
      <c r="T1791" s="159"/>
      <c r="U1791" s="267"/>
      <c r="V1791" s="159"/>
      <c r="W1791" s="230"/>
    </row>
    <row r="1792" spans="1:23" ht="21.5" customHeight="1">
      <c r="A1792" s="228"/>
      <c r="B1792" s="228"/>
      <c r="C1792" s="160"/>
      <c r="D1792" s="160"/>
      <c r="E1792" s="196"/>
      <c r="F1792" s="205"/>
      <c r="G1792" s="196"/>
      <c r="H1792" s="196"/>
      <c r="I1792" s="196"/>
      <c r="J1792" s="268"/>
      <c r="K1792" s="229"/>
      <c r="L1792" s="162"/>
      <c r="M1792" s="159"/>
      <c r="N1792" s="159"/>
      <c r="O1792" s="159"/>
      <c r="P1792" s="159"/>
      <c r="Q1792" s="159"/>
      <c r="R1792" s="159"/>
      <c r="S1792" s="159"/>
      <c r="T1792" s="159"/>
      <c r="U1792" s="267"/>
      <c r="V1792" s="159"/>
      <c r="W1792" s="230"/>
    </row>
    <row r="1793" spans="1:23" ht="21.5" customHeight="1">
      <c r="A1793" s="228"/>
      <c r="B1793" s="228"/>
      <c r="C1793" s="160"/>
      <c r="D1793" s="160"/>
      <c r="E1793" s="196"/>
      <c r="F1793" s="205"/>
      <c r="G1793" s="196"/>
      <c r="H1793" s="196"/>
      <c r="I1793" s="196"/>
      <c r="J1793" s="268"/>
      <c r="K1793" s="229"/>
      <c r="L1793" s="162"/>
      <c r="M1793" s="159"/>
      <c r="N1793" s="159"/>
      <c r="O1793" s="159"/>
      <c r="P1793" s="159"/>
      <c r="Q1793" s="159"/>
      <c r="R1793" s="159"/>
      <c r="S1793" s="159"/>
      <c r="T1793" s="159"/>
      <c r="U1793" s="267"/>
      <c r="V1793" s="159"/>
      <c r="W1793" s="230"/>
    </row>
    <row r="1794" spans="1:23" ht="21.5" customHeight="1">
      <c r="A1794" s="228"/>
      <c r="B1794" s="228"/>
      <c r="C1794" s="160"/>
      <c r="D1794" s="160"/>
      <c r="E1794" s="196"/>
      <c r="F1794" s="205"/>
      <c r="G1794" s="196"/>
      <c r="H1794" s="196"/>
      <c r="I1794" s="196"/>
      <c r="J1794" s="268"/>
      <c r="K1794" s="229"/>
      <c r="L1794" s="162"/>
      <c r="M1794" s="159"/>
      <c r="N1794" s="159"/>
      <c r="O1794" s="159"/>
      <c r="P1794" s="159"/>
      <c r="Q1794" s="159"/>
      <c r="R1794" s="159"/>
      <c r="S1794" s="159"/>
      <c r="T1794" s="159"/>
      <c r="U1794" s="267"/>
      <c r="V1794" s="159"/>
      <c r="W1794" s="230"/>
    </row>
    <row r="1795" spans="1:23" ht="21.5" customHeight="1">
      <c r="A1795" s="228"/>
      <c r="B1795" s="228"/>
      <c r="C1795" s="160"/>
      <c r="D1795" s="160"/>
      <c r="E1795" s="196"/>
      <c r="F1795" s="205"/>
      <c r="G1795" s="196"/>
      <c r="H1795" s="196"/>
      <c r="I1795" s="196"/>
      <c r="J1795" s="268"/>
      <c r="K1795" s="229"/>
      <c r="L1795" s="162"/>
      <c r="M1795" s="159"/>
      <c r="N1795" s="159"/>
      <c r="O1795" s="159"/>
      <c r="P1795" s="159"/>
      <c r="Q1795" s="159"/>
      <c r="R1795" s="159"/>
      <c r="S1795" s="159"/>
      <c r="T1795" s="159"/>
      <c r="U1795" s="267"/>
      <c r="V1795" s="159"/>
      <c r="W1795" s="230"/>
    </row>
    <row r="1796" spans="1:23" ht="21.5" customHeight="1">
      <c r="A1796" s="228"/>
      <c r="B1796" s="228"/>
      <c r="C1796" s="160"/>
      <c r="D1796" s="160"/>
      <c r="E1796" s="196"/>
      <c r="F1796" s="205"/>
      <c r="G1796" s="196"/>
      <c r="H1796" s="196"/>
      <c r="I1796" s="196"/>
      <c r="J1796" s="268"/>
      <c r="K1796" s="229"/>
      <c r="L1796" s="162"/>
      <c r="M1796" s="159"/>
      <c r="N1796" s="159"/>
      <c r="O1796" s="159"/>
      <c r="P1796" s="159"/>
      <c r="Q1796" s="159"/>
      <c r="R1796" s="159"/>
      <c r="S1796" s="159"/>
      <c r="T1796" s="159"/>
      <c r="U1796" s="267"/>
      <c r="V1796" s="159"/>
      <c r="W1796" s="230"/>
    </row>
    <row r="1797" spans="1:23" ht="21.5" customHeight="1">
      <c r="A1797" s="228"/>
      <c r="B1797" s="228"/>
      <c r="C1797" s="160"/>
      <c r="D1797" s="160"/>
      <c r="E1797" s="196"/>
      <c r="F1797" s="205"/>
      <c r="G1797" s="196"/>
      <c r="H1797" s="196"/>
      <c r="I1797" s="196"/>
      <c r="J1797" s="268"/>
      <c r="K1797" s="229"/>
      <c r="L1797" s="162"/>
      <c r="M1797" s="159"/>
      <c r="N1797" s="159"/>
      <c r="O1797" s="159"/>
      <c r="P1797" s="159"/>
      <c r="Q1797" s="159"/>
      <c r="R1797" s="159"/>
      <c r="S1797" s="159"/>
      <c r="T1797" s="159"/>
      <c r="U1797" s="267"/>
      <c r="V1797" s="159"/>
      <c r="W1797" s="230"/>
    </row>
    <row r="1798" spans="1:23" ht="21.5" customHeight="1">
      <c r="A1798" s="228"/>
      <c r="B1798" s="228"/>
      <c r="C1798" s="160"/>
      <c r="D1798" s="160"/>
      <c r="E1798" s="196"/>
      <c r="F1798" s="205"/>
      <c r="G1798" s="196"/>
      <c r="H1798" s="196"/>
      <c r="I1798" s="196"/>
      <c r="J1798" s="268"/>
      <c r="K1798" s="229"/>
      <c r="L1798" s="162"/>
      <c r="M1798" s="159"/>
      <c r="N1798" s="159"/>
      <c r="O1798" s="159"/>
      <c r="P1798" s="159"/>
      <c r="Q1798" s="159"/>
      <c r="R1798" s="159"/>
      <c r="S1798" s="159"/>
      <c r="T1798" s="159"/>
      <c r="U1798" s="267"/>
      <c r="V1798" s="159"/>
      <c r="W1798" s="230"/>
    </row>
    <row r="1799" spans="1:23" ht="21.5" customHeight="1">
      <c r="A1799" s="228"/>
      <c r="B1799" s="228"/>
      <c r="C1799" s="160"/>
      <c r="D1799" s="160"/>
      <c r="E1799" s="196"/>
      <c r="F1799" s="205"/>
      <c r="G1799" s="196"/>
      <c r="H1799" s="196"/>
      <c r="I1799" s="196"/>
      <c r="J1799" s="268"/>
      <c r="K1799" s="229"/>
      <c r="L1799" s="162"/>
      <c r="M1799" s="159"/>
      <c r="N1799" s="159"/>
      <c r="O1799" s="159"/>
      <c r="P1799" s="159"/>
      <c r="Q1799" s="159"/>
      <c r="R1799" s="159"/>
      <c r="S1799" s="159"/>
      <c r="T1799" s="159"/>
      <c r="U1799" s="267"/>
      <c r="V1799" s="159"/>
      <c r="W1799" s="230"/>
    </row>
    <row r="1800" spans="1:23" ht="21.5" customHeight="1">
      <c r="A1800" s="228"/>
      <c r="B1800" s="228"/>
      <c r="C1800" s="160"/>
      <c r="D1800" s="160"/>
      <c r="E1800" s="196"/>
      <c r="F1800" s="205"/>
      <c r="G1800" s="196"/>
      <c r="H1800" s="196"/>
      <c r="I1800" s="196"/>
      <c r="J1800" s="268"/>
      <c r="K1800" s="229"/>
      <c r="L1800" s="162"/>
      <c r="M1800" s="159"/>
      <c r="N1800" s="159"/>
      <c r="O1800" s="159"/>
      <c r="P1800" s="159"/>
      <c r="Q1800" s="159"/>
      <c r="R1800" s="159"/>
      <c r="S1800" s="159"/>
      <c r="T1800" s="159"/>
      <c r="U1800" s="267"/>
      <c r="V1800" s="159"/>
      <c r="W1800" s="230"/>
    </row>
    <row r="1801" spans="1:23" ht="21.5" customHeight="1">
      <c r="A1801" s="228"/>
      <c r="B1801" s="228"/>
      <c r="C1801" s="160"/>
      <c r="D1801" s="160"/>
      <c r="E1801" s="196"/>
      <c r="F1801" s="205"/>
      <c r="G1801" s="196"/>
      <c r="H1801" s="196"/>
      <c r="I1801" s="196"/>
      <c r="J1801" s="268"/>
      <c r="K1801" s="229"/>
      <c r="L1801" s="162"/>
      <c r="M1801" s="159"/>
      <c r="N1801" s="159"/>
      <c r="O1801" s="159"/>
      <c r="P1801" s="159"/>
      <c r="Q1801" s="159"/>
      <c r="R1801" s="159"/>
      <c r="S1801" s="159"/>
      <c r="T1801" s="159"/>
      <c r="U1801" s="267"/>
      <c r="V1801" s="159"/>
      <c r="W1801" s="230"/>
    </row>
    <row r="1802" spans="1:23" ht="21.5" customHeight="1">
      <c r="A1802" s="228"/>
      <c r="B1802" s="228"/>
      <c r="C1802" s="160"/>
      <c r="D1802" s="160"/>
      <c r="E1802" s="196"/>
      <c r="F1802" s="205"/>
      <c r="G1802" s="196"/>
      <c r="H1802" s="196"/>
      <c r="I1802" s="196"/>
      <c r="J1802" s="268"/>
      <c r="K1802" s="229"/>
      <c r="L1802" s="162"/>
      <c r="M1802" s="159"/>
      <c r="N1802" s="159"/>
      <c r="O1802" s="159"/>
      <c r="P1802" s="159"/>
      <c r="Q1802" s="159"/>
      <c r="R1802" s="159"/>
      <c r="S1802" s="159"/>
      <c r="T1802" s="159"/>
      <c r="U1802" s="267"/>
      <c r="V1802" s="159"/>
      <c r="W1802" s="230"/>
    </row>
    <row r="1803" spans="1:23" ht="21.5" customHeight="1">
      <c r="A1803" s="228"/>
      <c r="B1803" s="228"/>
      <c r="C1803" s="160"/>
      <c r="D1803" s="160"/>
      <c r="E1803" s="196"/>
      <c r="F1803" s="205"/>
      <c r="G1803" s="196"/>
      <c r="H1803" s="196"/>
      <c r="I1803" s="196"/>
      <c r="J1803" s="268"/>
      <c r="K1803" s="229"/>
      <c r="L1803" s="162"/>
      <c r="M1803" s="159"/>
      <c r="N1803" s="159"/>
      <c r="O1803" s="159"/>
      <c r="P1803" s="159"/>
      <c r="Q1803" s="159"/>
      <c r="R1803" s="159"/>
      <c r="S1803" s="159"/>
      <c r="T1803" s="159"/>
      <c r="U1803" s="267"/>
      <c r="V1803" s="159"/>
      <c r="W1803" s="230"/>
    </row>
    <row r="1804" spans="1:23" ht="21.5" customHeight="1">
      <c r="A1804" s="228"/>
      <c r="B1804" s="228"/>
      <c r="C1804" s="160"/>
      <c r="D1804" s="160"/>
      <c r="E1804" s="196"/>
      <c r="F1804" s="205"/>
      <c r="G1804" s="196"/>
      <c r="H1804" s="196"/>
      <c r="I1804" s="196"/>
      <c r="J1804" s="268"/>
      <c r="K1804" s="229"/>
      <c r="L1804" s="162"/>
      <c r="M1804" s="159"/>
      <c r="N1804" s="159"/>
      <c r="O1804" s="159"/>
      <c r="P1804" s="159"/>
      <c r="Q1804" s="159"/>
      <c r="R1804" s="159"/>
      <c r="S1804" s="159"/>
      <c r="T1804" s="159"/>
      <c r="U1804" s="267"/>
      <c r="V1804" s="159"/>
      <c r="W1804" s="230"/>
    </row>
    <row r="1805" spans="1:23" ht="21.5" customHeight="1">
      <c r="A1805" s="228"/>
      <c r="B1805" s="228"/>
      <c r="C1805" s="160"/>
      <c r="D1805" s="160"/>
      <c r="E1805" s="196"/>
      <c r="F1805" s="205"/>
      <c r="G1805" s="196"/>
      <c r="H1805" s="196"/>
      <c r="I1805" s="196"/>
      <c r="J1805" s="268"/>
      <c r="K1805" s="229"/>
      <c r="L1805" s="162"/>
      <c r="M1805" s="159"/>
      <c r="N1805" s="159"/>
      <c r="O1805" s="159"/>
      <c r="P1805" s="159"/>
      <c r="Q1805" s="159"/>
      <c r="R1805" s="159"/>
      <c r="S1805" s="159"/>
      <c r="T1805" s="159"/>
      <c r="U1805" s="267"/>
      <c r="V1805" s="159"/>
      <c r="W1805" s="230"/>
    </row>
    <row r="1806" spans="1:23" ht="21.5" customHeight="1">
      <c r="A1806" s="228"/>
      <c r="B1806" s="228"/>
      <c r="C1806" s="160"/>
      <c r="D1806" s="160"/>
      <c r="E1806" s="196"/>
      <c r="F1806" s="205"/>
      <c r="G1806" s="196"/>
      <c r="H1806" s="196"/>
      <c r="I1806" s="196"/>
      <c r="J1806" s="268"/>
      <c r="K1806" s="229"/>
      <c r="L1806" s="162"/>
      <c r="M1806" s="159"/>
      <c r="N1806" s="159"/>
      <c r="O1806" s="159"/>
      <c r="P1806" s="159"/>
      <c r="Q1806" s="159"/>
      <c r="R1806" s="159"/>
      <c r="S1806" s="159"/>
      <c r="T1806" s="159"/>
      <c r="U1806" s="267"/>
      <c r="V1806" s="159"/>
      <c r="W1806" s="230"/>
    </row>
    <row r="1807" spans="1:23" ht="21.5" customHeight="1">
      <c r="A1807" s="228"/>
      <c r="B1807" s="228"/>
      <c r="C1807" s="160"/>
      <c r="D1807" s="160"/>
      <c r="E1807" s="196"/>
      <c r="F1807" s="205"/>
      <c r="G1807" s="196"/>
      <c r="H1807" s="196"/>
      <c r="I1807" s="196"/>
      <c r="J1807" s="268"/>
      <c r="K1807" s="229"/>
      <c r="L1807" s="162"/>
      <c r="M1807" s="159"/>
      <c r="N1807" s="159"/>
      <c r="O1807" s="159"/>
      <c r="P1807" s="159"/>
      <c r="Q1807" s="159"/>
      <c r="R1807" s="159"/>
      <c r="S1807" s="159"/>
      <c r="T1807" s="159"/>
      <c r="U1807" s="267"/>
      <c r="V1807" s="159"/>
      <c r="W1807" s="230"/>
    </row>
    <row r="1808" spans="1:23" ht="21.5" customHeight="1">
      <c r="A1808" s="228"/>
      <c r="B1808" s="228"/>
      <c r="C1808" s="160"/>
      <c r="D1808" s="160"/>
      <c r="E1808" s="196"/>
      <c r="F1808" s="205"/>
      <c r="G1808" s="196"/>
      <c r="H1808" s="196"/>
      <c r="I1808" s="196"/>
      <c r="J1808" s="268"/>
      <c r="K1808" s="229"/>
      <c r="L1808" s="162"/>
      <c r="M1808" s="159"/>
      <c r="N1808" s="159"/>
      <c r="O1808" s="159"/>
      <c r="P1808" s="159"/>
      <c r="Q1808" s="159"/>
      <c r="R1808" s="159"/>
      <c r="S1808" s="159"/>
      <c r="T1808" s="159"/>
      <c r="U1808" s="267"/>
      <c r="V1808" s="159"/>
      <c r="W1808" s="230"/>
    </row>
    <row r="1809" spans="1:23" ht="21.5" customHeight="1">
      <c r="A1809" s="228"/>
      <c r="B1809" s="228"/>
      <c r="C1809" s="160"/>
      <c r="D1809" s="160"/>
      <c r="E1809" s="196"/>
      <c r="F1809" s="205"/>
      <c r="G1809" s="196"/>
      <c r="H1809" s="196"/>
      <c r="I1809" s="196"/>
      <c r="J1809" s="268"/>
      <c r="K1809" s="229"/>
      <c r="L1809" s="162"/>
      <c r="M1809" s="159"/>
      <c r="N1809" s="159"/>
      <c r="O1809" s="159"/>
      <c r="P1809" s="159"/>
      <c r="Q1809" s="159"/>
      <c r="R1809" s="159"/>
      <c r="S1809" s="159"/>
      <c r="T1809" s="159"/>
      <c r="U1809" s="267"/>
      <c r="V1809" s="159"/>
      <c r="W1809" s="230"/>
    </row>
    <row r="1810" spans="1:23" ht="21.5" customHeight="1">
      <c r="A1810" s="228"/>
      <c r="B1810" s="228"/>
      <c r="C1810" s="160"/>
      <c r="D1810" s="160"/>
      <c r="E1810" s="196"/>
      <c r="F1810" s="205"/>
      <c r="G1810" s="196"/>
      <c r="H1810" s="196"/>
      <c r="I1810" s="196"/>
      <c r="J1810" s="268"/>
      <c r="K1810" s="229"/>
      <c r="L1810" s="162"/>
      <c r="M1810" s="159"/>
      <c r="N1810" s="159"/>
      <c r="O1810" s="159"/>
      <c r="P1810" s="159"/>
      <c r="Q1810" s="159"/>
      <c r="R1810" s="159"/>
      <c r="S1810" s="159"/>
      <c r="T1810" s="159"/>
      <c r="U1810" s="267"/>
      <c r="V1810" s="159"/>
      <c r="W1810" s="230"/>
    </row>
    <row r="1811" spans="1:23" ht="21.5" customHeight="1">
      <c r="A1811" s="228"/>
      <c r="B1811" s="228"/>
      <c r="C1811" s="160"/>
      <c r="D1811" s="160"/>
      <c r="E1811" s="196"/>
      <c r="F1811" s="205"/>
      <c r="G1811" s="196"/>
      <c r="H1811" s="196"/>
      <c r="I1811" s="196"/>
      <c r="J1811" s="268"/>
      <c r="K1811" s="229"/>
      <c r="L1811" s="162"/>
      <c r="M1811" s="159"/>
      <c r="N1811" s="159"/>
      <c r="O1811" s="159"/>
      <c r="P1811" s="159"/>
      <c r="Q1811" s="159"/>
      <c r="R1811" s="159"/>
      <c r="S1811" s="159"/>
      <c r="T1811" s="159"/>
      <c r="U1811" s="267"/>
      <c r="V1811" s="159"/>
      <c r="W1811" s="230"/>
    </row>
    <row r="1812" spans="1:23" ht="21.5" customHeight="1">
      <c r="A1812" s="228"/>
      <c r="B1812" s="228"/>
      <c r="C1812" s="160"/>
      <c r="D1812" s="160"/>
      <c r="E1812" s="196"/>
      <c r="F1812" s="205"/>
      <c r="G1812" s="196"/>
      <c r="H1812" s="196"/>
      <c r="I1812" s="196"/>
      <c r="J1812" s="268"/>
      <c r="K1812" s="229"/>
      <c r="L1812" s="162"/>
      <c r="M1812" s="159"/>
      <c r="N1812" s="159"/>
      <c r="O1812" s="159"/>
      <c r="P1812" s="159"/>
      <c r="Q1812" s="159"/>
      <c r="R1812" s="159"/>
      <c r="S1812" s="159"/>
      <c r="T1812" s="159"/>
      <c r="U1812" s="267"/>
      <c r="V1812" s="159"/>
      <c r="W1812" s="230"/>
    </row>
    <row r="1813" spans="1:23" ht="21.5" customHeight="1">
      <c r="A1813" s="228"/>
      <c r="B1813" s="228"/>
      <c r="C1813" s="160"/>
      <c r="D1813" s="160"/>
      <c r="E1813" s="196"/>
      <c r="F1813" s="205"/>
      <c r="G1813" s="196"/>
      <c r="H1813" s="196"/>
      <c r="I1813" s="196"/>
      <c r="J1813" s="268"/>
      <c r="K1813" s="229"/>
      <c r="L1813" s="162"/>
      <c r="M1813" s="159"/>
      <c r="N1813" s="159"/>
      <c r="O1813" s="159"/>
      <c r="P1813" s="159"/>
      <c r="Q1813" s="159"/>
      <c r="R1813" s="159"/>
      <c r="S1813" s="159"/>
      <c r="T1813" s="159"/>
      <c r="U1813" s="267"/>
      <c r="V1813" s="159"/>
      <c r="W1813" s="230"/>
    </row>
    <row r="1814" spans="1:23" ht="21.5" customHeight="1">
      <c r="A1814" s="228"/>
      <c r="B1814" s="228"/>
      <c r="C1814" s="160"/>
      <c r="D1814" s="160"/>
      <c r="E1814" s="196"/>
      <c r="F1814" s="205"/>
      <c r="G1814" s="196"/>
      <c r="H1814" s="196"/>
      <c r="I1814" s="196"/>
      <c r="J1814" s="268"/>
      <c r="K1814" s="229"/>
      <c r="L1814" s="162"/>
      <c r="M1814" s="159"/>
      <c r="N1814" s="159"/>
      <c r="O1814" s="159"/>
      <c r="P1814" s="159"/>
      <c r="Q1814" s="159"/>
      <c r="R1814" s="159"/>
      <c r="S1814" s="159"/>
      <c r="T1814" s="159"/>
      <c r="U1814" s="267"/>
      <c r="V1814" s="159"/>
      <c r="W1814" s="230"/>
    </row>
    <row r="1815" spans="1:23" ht="21.5" customHeight="1">
      <c r="A1815" s="228"/>
      <c r="B1815" s="228"/>
      <c r="C1815" s="160"/>
      <c r="D1815" s="160"/>
      <c r="E1815" s="196"/>
      <c r="F1815" s="205"/>
      <c r="G1815" s="196"/>
      <c r="H1815" s="196"/>
      <c r="I1815" s="196"/>
      <c r="J1815" s="268"/>
      <c r="K1815" s="229"/>
      <c r="L1815" s="162"/>
      <c r="M1815" s="159"/>
      <c r="N1815" s="159"/>
      <c r="O1815" s="159"/>
      <c r="P1815" s="159"/>
      <c r="Q1815" s="159"/>
      <c r="R1815" s="159"/>
      <c r="S1815" s="159"/>
      <c r="T1815" s="159"/>
      <c r="U1815" s="267"/>
      <c r="V1815" s="159"/>
      <c r="W1815" s="230"/>
    </row>
    <row r="1816" spans="1:23" ht="21.5" customHeight="1">
      <c r="A1816" s="228"/>
      <c r="B1816" s="228"/>
      <c r="C1816" s="160"/>
      <c r="D1816" s="160"/>
      <c r="E1816" s="196"/>
      <c r="F1816" s="205"/>
      <c r="G1816" s="196"/>
      <c r="H1816" s="196"/>
      <c r="I1816" s="196"/>
      <c r="J1816" s="268"/>
      <c r="K1816" s="229"/>
      <c r="L1816" s="162"/>
      <c r="M1816" s="159"/>
      <c r="N1816" s="159"/>
      <c r="O1816" s="159"/>
      <c r="P1816" s="159"/>
      <c r="Q1816" s="159"/>
      <c r="R1816" s="159"/>
      <c r="S1816" s="159"/>
      <c r="T1816" s="159"/>
      <c r="U1816" s="267"/>
      <c r="V1816" s="159"/>
      <c r="W1816" s="230"/>
    </row>
    <row r="1817" spans="1:23" ht="21.5" customHeight="1">
      <c r="A1817" s="228"/>
      <c r="B1817" s="228"/>
      <c r="C1817" s="160"/>
      <c r="D1817" s="160"/>
      <c r="E1817" s="196"/>
      <c r="F1817" s="205"/>
      <c r="G1817" s="196"/>
      <c r="H1817" s="196"/>
      <c r="I1817" s="196"/>
      <c r="J1817" s="268"/>
      <c r="K1817" s="229"/>
      <c r="L1817" s="162"/>
      <c r="M1817" s="159"/>
      <c r="N1817" s="159"/>
      <c r="O1817" s="159"/>
      <c r="P1817" s="159"/>
      <c r="Q1817" s="159"/>
      <c r="R1817" s="159"/>
      <c r="S1817" s="159"/>
      <c r="T1817" s="159"/>
      <c r="U1817" s="267"/>
      <c r="V1817" s="159"/>
      <c r="W1817" s="230"/>
    </row>
    <row r="1818" spans="1:23" ht="21.5" customHeight="1">
      <c r="A1818" s="228"/>
      <c r="B1818" s="228"/>
      <c r="C1818" s="160"/>
      <c r="D1818" s="160"/>
      <c r="E1818" s="196"/>
      <c r="F1818" s="205"/>
      <c r="G1818" s="196"/>
      <c r="H1818" s="196"/>
      <c r="I1818" s="196"/>
      <c r="J1818" s="268"/>
      <c r="K1818" s="229"/>
      <c r="L1818" s="162"/>
      <c r="M1818" s="159"/>
      <c r="N1818" s="159"/>
      <c r="O1818" s="159"/>
      <c r="P1818" s="159"/>
      <c r="Q1818" s="159"/>
      <c r="R1818" s="159"/>
      <c r="S1818" s="159"/>
      <c r="T1818" s="159"/>
      <c r="U1818" s="267"/>
      <c r="V1818" s="159"/>
      <c r="W1818" s="230"/>
    </row>
    <row r="1819" spans="1:23" ht="21.5" customHeight="1">
      <c r="A1819" s="228"/>
      <c r="B1819" s="228"/>
      <c r="C1819" s="160"/>
      <c r="D1819" s="160"/>
      <c r="E1819" s="196"/>
      <c r="F1819" s="205"/>
      <c r="G1819" s="196"/>
      <c r="H1819" s="196"/>
      <c r="I1819" s="196"/>
      <c r="J1819" s="268"/>
      <c r="K1819" s="229"/>
      <c r="L1819" s="162"/>
      <c r="M1819" s="159"/>
      <c r="N1819" s="159"/>
      <c r="O1819" s="159"/>
      <c r="P1819" s="159"/>
      <c r="Q1819" s="159"/>
      <c r="R1819" s="159"/>
      <c r="S1819" s="159"/>
      <c r="T1819" s="159"/>
      <c r="U1819" s="267"/>
      <c r="V1819" s="159"/>
      <c r="W1819" s="230"/>
    </row>
    <row r="1820" spans="1:23" ht="21.5" customHeight="1">
      <c r="A1820" s="228"/>
      <c r="B1820" s="228"/>
      <c r="C1820" s="160"/>
      <c r="D1820" s="160"/>
      <c r="E1820" s="196"/>
      <c r="F1820" s="205"/>
      <c r="G1820" s="196"/>
      <c r="H1820" s="196"/>
      <c r="I1820" s="196"/>
      <c r="J1820" s="268"/>
      <c r="K1820" s="229"/>
      <c r="L1820" s="162"/>
      <c r="M1820" s="159"/>
      <c r="N1820" s="159"/>
      <c r="O1820" s="159"/>
      <c r="P1820" s="159"/>
      <c r="Q1820" s="159"/>
      <c r="R1820" s="159"/>
      <c r="S1820" s="159"/>
      <c r="T1820" s="159"/>
      <c r="U1820" s="267"/>
      <c r="V1820" s="159"/>
      <c r="W1820" s="230"/>
    </row>
    <row r="1821" spans="1:23" ht="21.5" customHeight="1">
      <c r="A1821" s="228"/>
      <c r="B1821" s="228"/>
      <c r="C1821" s="160"/>
      <c r="D1821" s="160"/>
      <c r="E1821" s="196"/>
      <c r="F1821" s="205"/>
      <c r="G1821" s="196"/>
      <c r="H1821" s="196"/>
      <c r="I1821" s="196"/>
      <c r="J1821" s="268"/>
      <c r="K1821" s="229"/>
      <c r="L1821" s="162"/>
      <c r="M1821" s="159"/>
      <c r="N1821" s="159"/>
      <c r="O1821" s="159"/>
      <c r="P1821" s="159"/>
      <c r="Q1821" s="159"/>
      <c r="R1821" s="159"/>
      <c r="S1821" s="159"/>
      <c r="T1821" s="159"/>
      <c r="U1821" s="267"/>
      <c r="V1821" s="159"/>
      <c r="W1821" s="230"/>
    </row>
    <row r="1822" spans="1:23" ht="21.5" customHeight="1">
      <c r="A1822" s="228"/>
      <c r="B1822" s="228"/>
      <c r="C1822" s="160"/>
      <c r="D1822" s="160"/>
      <c r="E1822" s="196"/>
      <c r="F1822" s="205"/>
      <c r="G1822" s="196"/>
      <c r="H1822" s="196"/>
      <c r="I1822" s="196"/>
      <c r="J1822" s="268"/>
      <c r="K1822" s="229"/>
      <c r="L1822" s="162"/>
      <c r="M1822" s="159"/>
      <c r="N1822" s="159"/>
      <c r="O1822" s="159"/>
      <c r="P1822" s="159"/>
      <c r="Q1822" s="159"/>
      <c r="R1822" s="159"/>
      <c r="S1822" s="159"/>
      <c r="T1822" s="159"/>
      <c r="U1822" s="267"/>
      <c r="V1822" s="159"/>
      <c r="W1822" s="230"/>
    </row>
    <row r="1823" spans="1:23" ht="21.5" customHeight="1">
      <c r="A1823" s="228"/>
      <c r="B1823" s="228"/>
      <c r="C1823" s="160"/>
      <c r="D1823" s="160"/>
      <c r="E1823" s="196"/>
      <c r="F1823" s="205"/>
      <c r="G1823" s="196"/>
      <c r="H1823" s="196"/>
      <c r="I1823" s="196"/>
      <c r="J1823" s="268"/>
      <c r="K1823" s="229"/>
      <c r="L1823" s="162"/>
      <c r="M1823" s="159"/>
      <c r="N1823" s="159"/>
      <c r="O1823" s="159"/>
      <c r="P1823" s="159"/>
      <c r="Q1823" s="159"/>
      <c r="R1823" s="159"/>
      <c r="S1823" s="159"/>
      <c r="T1823" s="159"/>
      <c r="U1823" s="267"/>
      <c r="V1823" s="159"/>
      <c r="W1823" s="230"/>
    </row>
    <row r="1824" spans="1:23" ht="21.5" customHeight="1">
      <c r="A1824" s="228"/>
      <c r="B1824" s="228"/>
      <c r="C1824" s="160"/>
      <c r="D1824" s="160"/>
      <c r="E1824" s="196"/>
      <c r="F1824" s="205"/>
      <c r="G1824" s="196"/>
      <c r="H1824" s="196"/>
      <c r="I1824" s="196"/>
      <c r="J1824" s="268"/>
      <c r="K1824" s="229"/>
      <c r="L1824" s="162"/>
      <c r="M1824" s="159"/>
      <c r="N1824" s="159"/>
      <c r="O1824" s="159"/>
      <c r="P1824" s="159"/>
      <c r="Q1824" s="159"/>
      <c r="R1824" s="159"/>
      <c r="S1824" s="159"/>
      <c r="T1824" s="159"/>
      <c r="U1824" s="267"/>
      <c r="V1824" s="159"/>
      <c r="W1824" s="230"/>
    </row>
    <row r="1825" spans="1:23" ht="21.5" customHeight="1">
      <c r="A1825" s="228"/>
      <c r="B1825" s="228"/>
      <c r="C1825" s="160"/>
      <c r="D1825" s="160"/>
      <c r="E1825" s="196"/>
      <c r="F1825" s="205"/>
      <c r="G1825" s="196"/>
      <c r="H1825" s="196"/>
      <c r="I1825" s="196"/>
      <c r="J1825" s="268"/>
      <c r="K1825" s="229"/>
      <c r="L1825" s="162"/>
      <c r="M1825" s="159"/>
      <c r="N1825" s="159"/>
      <c r="O1825" s="159"/>
      <c r="P1825" s="159"/>
      <c r="Q1825" s="159"/>
      <c r="R1825" s="159"/>
      <c r="S1825" s="159"/>
      <c r="T1825" s="159"/>
      <c r="U1825" s="267"/>
      <c r="V1825" s="159"/>
      <c r="W1825" s="230"/>
    </row>
    <row r="1826" spans="1:23" ht="21.5" customHeight="1">
      <c r="A1826" s="228"/>
      <c r="B1826" s="228"/>
      <c r="C1826" s="160"/>
      <c r="D1826" s="160"/>
      <c r="E1826" s="196"/>
      <c r="F1826" s="205"/>
      <c r="G1826" s="196"/>
      <c r="H1826" s="196"/>
      <c r="I1826" s="196"/>
      <c r="J1826" s="268"/>
      <c r="K1826" s="229"/>
      <c r="L1826" s="162"/>
      <c r="M1826" s="159"/>
      <c r="N1826" s="159"/>
      <c r="O1826" s="159"/>
      <c r="P1826" s="159"/>
      <c r="Q1826" s="159"/>
      <c r="R1826" s="159"/>
      <c r="S1826" s="159"/>
      <c r="T1826" s="159"/>
      <c r="U1826" s="267"/>
      <c r="V1826" s="159"/>
      <c r="W1826" s="230"/>
    </row>
    <row r="1827" spans="1:23" ht="21.5" customHeight="1">
      <c r="A1827" s="228"/>
      <c r="B1827" s="228"/>
      <c r="C1827" s="160"/>
      <c r="D1827" s="160"/>
      <c r="E1827" s="196"/>
      <c r="F1827" s="205"/>
      <c r="G1827" s="196"/>
      <c r="H1827" s="196"/>
      <c r="I1827" s="196"/>
      <c r="J1827" s="268"/>
      <c r="K1827" s="229"/>
      <c r="L1827" s="162"/>
      <c r="M1827" s="159"/>
      <c r="N1827" s="159"/>
      <c r="O1827" s="159"/>
      <c r="P1827" s="159"/>
      <c r="Q1827" s="159"/>
      <c r="R1827" s="159"/>
      <c r="S1827" s="159"/>
      <c r="T1827" s="159"/>
      <c r="U1827" s="267"/>
      <c r="V1827" s="159"/>
      <c r="W1827" s="230"/>
    </row>
    <row r="1828" spans="1:23" ht="21.5" customHeight="1">
      <c r="A1828" s="228"/>
      <c r="B1828" s="228"/>
      <c r="C1828" s="160"/>
      <c r="D1828" s="160"/>
      <c r="E1828" s="196"/>
      <c r="F1828" s="205"/>
      <c r="G1828" s="196"/>
      <c r="H1828" s="196"/>
      <c r="I1828" s="196"/>
      <c r="J1828" s="268"/>
      <c r="K1828" s="229"/>
      <c r="L1828" s="162"/>
      <c r="M1828" s="159"/>
      <c r="N1828" s="159"/>
      <c r="O1828" s="159"/>
      <c r="P1828" s="159"/>
      <c r="Q1828" s="159"/>
      <c r="R1828" s="159"/>
      <c r="S1828" s="159"/>
      <c r="T1828" s="159"/>
      <c r="U1828" s="267"/>
      <c r="V1828" s="159"/>
      <c r="W1828" s="230"/>
    </row>
    <row r="1829" spans="1:23" ht="21.5" customHeight="1">
      <c r="A1829" s="228"/>
      <c r="B1829" s="228"/>
      <c r="C1829" s="160"/>
      <c r="D1829" s="160"/>
      <c r="E1829" s="196"/>
      <c r="F1829" s="205"/>
      <c r="G1829" s="196"/>
      <c r="H1829" s="196"/>
      <c r="I1829" s="196"/>
      <c r="J1829" s="268"/>
      <c r="K1829" s="229"/>
      <c r="L1829" s="162"/>
      <c r="M1829" s="159"/>
      <c r="N1829" s="159"/>
      <c r="O1829" s="159"/>
      <c r="P1829" s="159"/>
      <c r="Q1829" s="159"/>
      <c r="R1829" s="159"/>
      <c r="S1829" s="159"/>
      <c r="T1829" s="159"/>
      <c r="U1829" s="267"/>
      <c r="V1829" s="159"/>
      <c r="W1829" s="230"/>
    </row>
    <row r="1830" spans="1:23" ht="21.5" customHeight="1">
      <c r="A1830" s="228"/>
      <c r="B1830" s="228"/>
      <c r="C1830" s="160"/>
      <c r="D1830" s="160"/>
      <c r="E1830" s="196"/>
      <c r="F1830" s="205"/>
      <c r="G1830" s="196"/>
      <c r="H1830" s="196"/>
      <c r="I1830" s="196"/>
      <c r="J1830" s="268"/>
      <c r="K1830" s="229"/>
      <c r="L1830" s="162"/>
      <c r="M1830" s="159"/>
      <c r="N1830" s="159"/>
      <c r="O1830" s="159"/>
      <c r="P1830" s="159"/>
      <c r="Q1830" s="159"/>
      <c r="R1830" s="159"/>
      <c r="S1830" s="159"/>
      <c r="T1830" s="159"/>
      <c r="U1830" s="267"/>
      <c r="V1830" s="159"/>
      <c r="W1830" s="230"/>
    </row>
    <row r="1831" spans="1:23" ht="21.5" customHeight="1">
      <c r="A1831" s="228"/>
      <c r="B1831" s="228"/>
      <c r="C1831" s="160"/>
      <c r="D1831" s="160"/>
      <c r="E1831" s="196"/>
      <c r="F1831" s="205"/>
      <c r="G1831" s="196"/>
      <c r="H1831" s="196"/>
      <c r="I1831" s="196"/>
      <c r="J1831" s="268"/>
      <c r="K1831" s="229"/>
      <c r="L1831" s="162"/>
      <c r="M1831" s="159"/>
      <c r="N1831" s="159"/>
      <c r="O1831" s="159"/>
      <c r="P1831" s="159"/>
      <c r="Q1831" s="159"/>
      <c r="R1831" s="159"/>
      <c r="S1831" s="159"/>
      <c r="T1831" s="159"/>
      <c r="U1831" s="267"/>
      <c r="V1831" s="159"/>
      <c r="W1831" s="230"/>
    </row>
    <row r="1832" spans="1:23" ht="21.5" customHeight="1">
      <c r="A1832" s="228"/>
      <c r="B1832" s="228"/>
      <c r="C1832" s="160"/>
      <c r="D1832" s="160"/>
      <c r="E1832" s="196"/>
      <c r="F1832" s="205"/>
      <c r="G1832" s="196"/>
      <c r="H1832" s="196"/>
      <c r="I1832" s="196"/>
      <c r="J1832" s="268"/>
      <c r="K1832" s="229"/>
      <c r="L1832" s="162"/>
      <c r="M1832" s="159"/>
      <c r="N1832" s="159"/>
      <c r="O1832" s="159"/>
      <c r="P1832" s="159"/>
      <c r="Q1832" s="159"/>
      <c r="R1832" s="159"/>
      <c r="S1832" s="159"/>
      <c r="T1832" s="159"/>
      <c r="U1832" s="267"/>
      <c r="V1832" s="159"/>
      <c r="W1832" s="230"/>
    </row>
    <row r="1833" spans="1:23" ht="21.5" customHeight="1">
      <c r="A1833" s="228"/>
      <c r="B1833" s="228"/>
      <c r="C1833" s="160"/>
      <c r="D1833" s="160"/>
      <c r="E1833" s="196"/>
      <c r="F1833" s="205"/>
      <c r="G1833" s="196"/>
      <c r="H1833" s="196"/>
      <c r="I1833" s="196"/>
      <c r="J1833" s="268"/>
      <c r="K1833" s="229"/>
      <c r="L1833" s="162"/>
      <c r="M1833" s="159"/>
      <c r="N1833" s="159"/>
      <c r="O1833" s="159"/>
      <c r="P1833" s="159"/>
      <c r="Q1833" s="159"/>
      <c r="R1833" s="159"/>
      <c r="S1833" s="159"/>
      <c r="T1833" s="159"/>
      <c r="U1833" s="267"/>
      <c r="V1833" s="159"/>
      <c r="W1833" s="230"/>
    </row>
    <row r="1834" spans="1:23" ht="21.5" customHeight="1">
      <c r="A1834" s="228"/>
      <c r="B1834" s="228"/>
      <c r="C1834" s="160"/>
      <c r="D1834" s="160"/>
      <c r="E1834" s="196"/>
      <c r="F1834" s="205"/>
      <c r="G1834" s="196"/>
      <c r="H1834" s="196"/>
      <c r="I1834" s="196"/>
      <c r="J1834" s="268"/>
      <c r="K1834" s="229"/>
      <c r="L1834" s="162"/>
      <c r="M1834" s="159"/>
      <c r="N1834" s="159"/>
      <c r="O1834" s="159"/>
      <c r="P1834" s="159"/>
      <c r="Q1834" s="159"/>
      <c r="R1834" s="159"/>
      <c r="S1834" s="159"/>
      <c r="T1834" s="159"/>
      <c r="U1834" s="267"/>
      <c r="V1834" s="159"/>
      <c r="W1834" s="230"/>
    </row>
    <row r="1835" spans="1:23" ht="21.5" customHeight="1">
      <c r="A1835" s="228"/>
      <c r="B1835" s="228"/>
      <c r="C1835" s="160"/>
      <c r="D1835" s="160"/>
      <c r="E1835" s="196"/>
      <c r="F1835" s="205"/>
      <c r="G1835" s="196"/>
      <c r="H1835" s="196"/>
      <c r="I1835" s="196"/>
      <c r="J1835" s="268"/>
      <c r="K1835" s="229"/>
      <c r="L1835" s="162"/>
      <c r="M1835" s="159"/>
      <c r="N1835" s="159"/>
      <c r="O1835" s="159"/>
      <c r="P1835" s="159"/>
      <c r="Q1835" s="159"/>
      <c r="R1835" s="159"/>
      <c r="S1835" s="159"/>
      <c r="T1835" s="159"/>
      <c r="U1835" s="267"/>
      <c r="V1835" s="159"/>
      <c r="W1835" s="230"/>
    </row>
    <row r="1836" spans="1:23" ht="21.5" customHeight="1">
      <c r="A1836" s="228"/>
      <c r="B1836" s="228"/>
      <c r="C1836" s="160"/>
      <c r="D1836" s="160"/>
      <c r="E1836" s="196"/>
      <c r="F1836" s="205"/>
      <c r="G1836" s="196"/>
      <c r="H1836" s="196"/>
      <c r="I1836" s="196"/>
      <c r="J1836" s="268"/>
      <c r="K1836" s="229"/>
      <c r="L1836" s="162"/>
      <c r="M1836" s="159"/>
      <c r="N1836" s="159"/>
      <c r="O1836" s="159"/>
      <c r="P1836" s="159"/>
      <c r="Q1836" s="159"/>
      <c r="R1836" s="159"/>
      <c r="S1836" s="159"/>
      <c r="T1836" s="159"/>
      <c r="U1836" s="267"/>
      <c r="V1836" s="159"/>
      <c r="W1836" s="230"/>
    </row>
    <row r="1837" spans="1:23" ht="21.5" customHeight="1">
      <c r="A1837" s="228"/>
      <c r="B1837" s="228"/>
      <c r="C1837" s="160"/>
      <c r="D1837" s="160"/>
      <c r="E1837" s="196"/>
      <c r="F1837" s="205"/>
      <c r="G1837" s="196"/>
      <c r="H1837" s="196"/>
      <c r="I1837" s="196"/>
      <c r="J1837" s="268"/>
      <c r="K1837" s="229"/>
      <c r="L1837" s="162"/>
      <c r="M1837" s="159"/>
      <c r="N1837" s="159"/>
      <c r="O1837" s="159"/>
      <c r="P1837" s="159"/>
      <c r="Q1837" s="159"/>
      <c r="R1837" s="159"/>
      <c r="S1837" s="159"/>
      <c r="T1837" s="159"/>
      <c r="U1837" s="267"/>
      <c r="V1837" s="159"/>
      <c r="W1837" s="230"/>
    </row>
    <row r="1838" spans="1:23" ht="21.5" customHeight="1">
      <c r="A1838" s="228"/>
      <c r="B1838" s="228"/>
      <c r="C1838" s="160"/>
      <c r="D1838" s="160"/>
      <c r="E1838" s="196"/>
      <c r="F1838" s="205"/>
      <c r="G1838" s="196"/>
      <c r="H1838" s="196"/>
      <c r="I1838" s="196"/>
      <c r="J1838" s="268"/>
      <c r="K1838" s="229"/>
      <c r="L1838" s="162"/>
      <c r="M1838" s="159"/>
      <c r="N1838" s="159"/>
      <c r="O1838" s="159"/>
      <c r="P1838" s="159"/>
      <c r="Q1838" s="159"/>
      <c r="R1838" s="159"/>
      <c r="S1838" s="159"/>
      <c r="T1838" s="159"/>
      <c r="U1838" s="267"/>
      <c r="V1838" s="159"/>
      <c r="W1838" s="230"/>
    </row>
    <row r="1839" spans="1:23" ht="21.5" customHeight="1">
      <c r="A1839" s="228"/>
      <c r="B1839" s="228"/>
      <c r="C1839" s="160"/>
      <c r="D1839" s="160"/>
      <c r="E1839" s="196"/>
      <c r="F1839" s="205"/>
      <c r="G1839" s="196"/>
      <c r="H1839" s="196"/>
      <c r="I1839" s="196"/>
      <c r="J1839" s="268"/>
      <c r="K1839" s="229"/>
      <c r="L1839" s="162"/>
      <c r="M1839" s="159"/>
      <c r="N1839" s="159"/>
      <c r="O1839" s="159"/>
      <c r="P1839" s="159"/>
      <c r="Q1839" s="159"/>
      <c r="R1839" s="159"/>
      <c r="S1839" s="159"/>
      <c r="T1839" s="159"/>
      <c r="U1839" s="267"/>
      <c r="V1839" s="159"/>
      <c r="W1839" s="230"/>
    </row>
    <row r="1840" spans="1:23" ht="21.5" customHeight="1">
      <c r="A1840" s="228"/>
      <c r="B1840" s="228"/>
      <c r="C1840" s="160"/>
      <c r="D1840" s="160"/>
      <c r="E1840" s="196"/>
      <c r="F1840" s="205"/>
      <c r="G1840" s="196"/>
      <c r="H1840" s="196"/>
      <c r="I1840" s="196"/>
      <c r="J1840" s="268"/>
      <c r="K1840" s="229"/>
      <c r="L1840" s="162"/>
      <c r="M1840" s="159"/>
      <c r="N1840" s="159"/>
      <c r="O1840" s="159"/>
      <c r="P1840" s="159"/>
      <c r="Q1840" s="159"/>
      <c r="R1840" s="159"/>
      <c r="S1840" s="159"/>
      <c r="T1840" s="159"/>
      <c r="U1840" s="267"/>
      <c r="V1840" s="159"/>
      <c r="W1840" s="230"/>
    </row>
    <row r="1841" spans="1:23" ht="21.5" customHeight="1">
      <c r="A1841" s="228"/>
      <c r="B1841" s="228"/>
      <c r="C1841" s="160"/>
      <c r="D1841" s="160"/>
      <c r="E1841" s="196"/>
      <c r="F1841" s="205"/>
      <c r="G1841" s="196"/>
      <c r="H1841" s="196"/>
      <c r="I1841" s="196"/>
      <c r="J1841" s="268"/>
      <c r="K1841" s="229"/>
      <c r="L1841" s="162"/>
      <c r="M1841" s="159"/>
      <c r="N1841" s="159"/>
      <c r="O1841" s="159"/>
      <c r="P1841" s="159"/>
      <c r="Q1841" s="159"/>
      <c r="R1841" s="159"/>
      <c r="S1841" s="159"/>
      <c r="T1841" s="159"/>
      <c r="U1841" s="267"/>
      <c r="V1841" s="159"/>
      <c r="W1841" s="230"/>
    </row>
    <row r="1842" spans="1:23" ht="21.5" customHeight="1">
      <c r="A1842" s="228"/>
      <c r="B1842" s="228"/>
      <c r="C1842" s="160"/>
      <c r="D1842" s="160"/>
      <c r="E1842" s="196"/>
      <c r="F1842" s="205"/>
      <c r="G1842" s="196"/>
      <c r="H1842" s="196"/>
      <c r="I1842" s="196"/>
      <c r="J1842" s="268"/>
      <c r="K1842" s="229"/>
      <c r="L1842" s="162"/>
      <c r="M1842" s="159"/>
      <c r="N1842" s="159"/>
      <c r="O1842" s="159"/>
      <c r="P1842" s="159"/>
      <c r="Q1842" s="159"/>
      <c r="R1842" s="159"/>
      <c r="S1842" s="159"/>
      <c r="T1842" s="159"/>
      <c r="U1842" s="267"/>
      <c r="V1842" s="159"/>
      <c r="W1842" s="230"/>
    </row>
    <row r="1843" spans="1:23" ht="21.5" customHeight="1">
      <c r="A1843" s="228"/>
      <c r="B1843" s="228"/>
      <c r="C1843" s="160"/>
      <c r="D1843" s="160"/>
      <c r="E1843" s="196"/>
      <c r="F1843" s="205"/>
      <c r="G1843" s="196"/>
      <c r="H1843" s="196"/>
      <c r="I1843" s="196"/>
      <c r="J1843" s="268"/>
      <c r="K1843" s="229"/>
      <c r="L1843" s="162"/>
      <c r="M1843" s="159"/>
      <c r="N1843" s="159"/>
      <c r="O1843" s="159"/>
      <c r="P1843" s="159"/>
      <c r="Q1843" s="159"/>
      <c r="R1843" s="159"/>
      <c r="S1843" s="159"/>
      <c r="T1843" s="159"/>
      <c r="U1843" s="267"/>
      <c r="V1843" s="159"/>
      <c r="W1843" s="230"/>
    </row>
    <row r="1844" spans="1:23" ht="21.5" customHeight="1">
      <c r="A1844" s="228"/>
      <c r="B1844" s="228"/>
      <c r="C1844" s="160"/>
      <c r="D1844" s="160"/>
      <c r="E1844" s="196"/>
      <c r="F1844" s="205"/>
      <c r="G1844" s="196"/>
      <c r="H1844" s="196"/>
      <c r="I1844" s="196"/>
      <c r="J1844" s="268"/>
      <c r="K1844" s="229"/>
      <c r="L1844" s="162"/>
      <c r="M1844" s="159"/>
      <c r="N1844" s="159"/>
      <c r="O1844" s="159"/>
      <c r="P1844" s="159"/>
      <c r="Q1844" s="159"/>
      <c r="R1844" s="159"/>
      <c r="S1844" s="159"/>
      <c r="T1844" s="159"/>
      <c r="U1844" s="267"/>
      <c r="V1844" s="159"/>
      <c r="W1844" s="230"/>
    </row>
    <row r="1845" spans="1:23" ht="21.5" customHeight="1">
      <c r="A1845" s="228"/>
      <c r="B1845" s="228"/>
      <c r="C1845" s="160"/>
      <c r="D1845" s="160"/>
      <c r="E1845" s="196"/>
      <c r="F1845" s="205"/>
      <c r="G1845" s="196"/>
      <c r="H1845" s="196"/>
      <c r="I1845" s="196"/>
      <c r="J1845" s="268"/>
      <c r="K1845" s="229"/>
      <c r="L1845" s="162"/>
      <c r="M1845" s="159"/>
      <c r="N1845" s="159"/>
      <c r="O1845" s="159"/>
      <c r="P1845" s="159"/>
      <c r="Q1845" s="159"/>
      <c r="R1845" s="159"/>
      <c r="S1845" s="159"/>
      <c r="T1845" s="159"/>
      <c r="U1845" s="267"/>
      <c r="V1845" s="159"/>
      <c r="W1845" s="230"/>
    </row>
    <row r="1846" spans="1:23" ht="21.5" customHeight="1">
      <c r="A1846" s="228"/>
      <c r="B1846" s="228"/>
      <c r="C1846" s="160"/>
      <c r="D1846" s="160"/>
      <c r="E1846" s="196"/>
      <c r="F1846" s="205"/>
      <c r="G1846" s="196"/>
      <c r="H1846" s="196"/>
      <c r="I1846" s="196"/>
      <c r="J1846" s="268"/>
      <c r="K1846" s="229"/>
      <c r="L1846" s="162"/>
      <c r="M1846" s="159"/>
      <c r="N1846" s="159"/>
      <c r="O1846" s="159"/>
      <c r="P1846" s="159"/>
      <c r="Q1846" s="159"/>
      <c r="R1846" s="159"/>
      <c r="S1846" s="159"/>
      <c r="T1846" s="159"/>
      <c r="U1846" s="267"/>
      <c r="V1846" s="159"/>
      <c r="W1846" s="230"/>
    </row>
    <row r="1847" spans="1:23" ht="21.5" customHeight="1">
      <c r="A1847" s="228"/>
      <c r="B1847" s="228"/>
      <c r="C1847" s="160"/>
      <c r="D1847" s="160"/>
      <c r="E1847" s="196"/>
      <c r="F1847" s="205"/>
      <c r="G1847" s="196"/>
      <c r="H1847" s="196"/>
      <c r="I1847" s="196"/>
      <c r="J1847" s="268"/>
      <c r="K1847" s="229"/>
      <c r="L1847" s="162"/>
      <c r="M1847" s="159"/>
      <c r="N1847" s="159"/>
      <c r="O1847" s="159"/>
      <c r="P1847" s="159"/>
      <c r="Q1847" s="159"/>
      <c r="R1847" s="159"/>
      <c r="S1847" s="159"/>
      <c r="T1847" s="159"/>
      <c r="U1847" s="267"/>
      <c r="V1847" s="159"/>
      <c r="W1847" s="230"/>
    </row>
    <row r="1848" spans="1:23" ht="21.5" customHeight="1">
      <c r="A1848" s="228"/>
      <c r="B1848" s="228"/>
      <c r="C1848" s="160"/>
      <c r="D1848" s="160"/>
      <c r="E1848" s="196"/>
      <c r="F1848" s="205"/>
      <c r="G1848" s="196"/>
      <c r="H1848" s="196"/>
      <c r="I1848" s="196"/>
      <c r="J1848" s="268"/>
      <c r="K1848" s="229"/>
      <c r="L1848" s="162"/>
      <c r="M1848" s="159"/>
      <c r="N1848" s="159"/>
      <c r="O1848" s="159"/>
      <c r="P1848" s="159"/>
      <c r="Q1848" s="159"/>
      <c r="R1848" s="159"/>
      <c r="S1848" s="159"/>
      <c r="T1848" s="159"/>
      <c r="U1848" s="267"/>
      <c r="V1848" s="159"/>
      <c r="W1848" s="230"/>
    </row>
    <row r="1849" spans="1:23" ht="21.5" customHeight="1">
      <c r="A1849" s="228"/>
      <c r="B1849" s="228"/>
      <c r="C1849" s="160"/>
      <c r="D1849" s="160"/>
      <c r="E1849" s="196"/>
      <c r="F1849" s="205"/>
      <c r="G1849" s="196"/>
      <c r="H1849" s="196"/>
      <c r="I1849" s="196"/>
      <c r="J1849" s="268"/>
      <c r="K1849" s="229"/>
      <c r="L1849" s="162"/>
      <c r="M1849" s="159"/>
      <c r="N1849" s="159"/>
      <c r="O1849" s="159"/>
      <c r="P1849" s="159"/>
      <c r="Q1849" s="159"/>
      <c r="R1849" s="159"/>
      <c r="S1849" s="159"/>
      <c r="T1849" s="159"/>
      <c r="U1849" s="267"/>
      <c r="V1849" s="159"/>
      <c r="W1849" s="230"/>
    </row>
    <row r="1850" spans="1:23" ht="21.5" customHeight="1">
      <c r="A1850" s="228"/>
      <c r="B1850" s="228"/>
      <c r="C1850" s="160"/>
      <c r="D1850" s="160"/>
      <c r="E1850" s="196"/>
      <c r="F1850" s="205"/>
      <c r="G1850" s="196"/>
      <c r="H1850" s="196"/>
      <c r="I1850" s="196"/>
      <c r="J1850" s="268"/>
      <c r="K1850" s="229"/>
      <c r="L1850" s="162"/>
      <c r="M1850" s="159"/>
      <c r="N1850" s="159"/>
      <c r="O1850" s="159"/>
      <c r="P1850" s="159"/>
      <c r="Q1850" s="159"/>
      <c r="R1850" s="159"/>
      <c r="S1850" s="159"/>
      <c r="T1850" s="159"/>
      <c r="U1850" s="267"/>
      <c r="V1850" s="159"/>
      <c r="W1850" s="230"/>
    </row>
    <row r="1851" spans="1:23" ht="21.5" customHeight="1">
      <c r="A1851" s="228"/>
      <c r="B1851" s="228"/>
      <c r="C1851" s="160"/>
      <c r="D1851" s="160"/>
      <c r="E1851" s="196"/>
      <c r="F1851" s="205"/>
      <c r="G1851" s="196"/>
      <c r="H1851" s="196"/>
      <c r="I1851" s="196"/>
      <c r="J1851" s="268"/>
      <c r="K1851" s="229"/>
      <c r="L1851" s="162"/>
      <c r="M1851" s="159"/>
      <c r="N1851" s="159"/>
      <c r="O1851" s="159"/>
      <c r="P1851" s="159"/>
      <c r="Q1851" s="159"/>
      <c r="R1851" s="159"/>
      <c r="S1851" s="159"/>
      <c r="T1851" s="159"/>
      <c r="U1851" s="267"/>
      <c r="V1851" s="159"/>
      <c r="W1851" s="230"/>
    </row>
    <row r="1852" spans="1:23" ht="21.5" customHeight="1">
      <c r="A1852" s="228"/>
      <c r="B1852" s="228"/>
      <c r="C1852" s="160"/>
      <c r="D1852" s="160"/>
      <c r="E1852" s="196"/>
      <c r="F1852" s="205"/>
      <c r="G1852" s="196"/>
      <c r="H1852" s="196"/>
      <c r="I1852" s="196"/>
      <c r="J1852" s="268"/>
      <c r="K1852" s="229"/>
      <c r="L1852" s="162"/>
      <c r="M1852" s="159"/>
      <c r="N1852" s="159"/>
      <c r="O1852" s="159"/>
      <c r="P1852" s="159"/>
      <c r="Q1852" s="159"/>
      <c r="R1852" s="159"/>
      <c r="S1852" s="159"/>
      <c r="T1852" s="159"/>
      <c r="U1852" s="267"/>
      <c r="V1852" s="159"/>
      <c r="W1852" s="230"/>
    </row>
    <row r="1853" spans="1:23" ht="21.5" customHeight="1">
      <c r="A1853" s="228"/>
      <c r="B1853" s="228"/>
      <c r="C1853" s="160"/>
      <c r="D1853" s="160"/>
      <c r="E1853" s="196"/>
      <c r="F1853" s="205"/>
      <c r="G1853" s="196"/>
      <c r="H1853" s="196"/>
      <c r="I1853" s="196"/>
      <c r="J1853" s="268"/>
      <c r="K1853" s="229"/>
      <c r="L1853" s="162"/>
      <c r="M1853" s="159"/>
      <c r="N1853" s="159"/>
      <c r="O1853" s="159"/>
      <c r="P1853" s="159"/>
      <c r="Q1853" s="159"/>
      <c r="R1853" s="159"/>
      <c r="S1853" s="159"/>
      <c r="T1853" s="159"/>
      <c r="U1853" s="267"/>
      <c r="V1853" s="159"/>
      <c r="W1853" s="230"/>
    </row>
    <row r="1854" spans="1:23" ht="21.5" customHeight="1">
      <c r="A1854" s="228"/>
      <c r="B1854" s="228"/>
      <c r="C1854" s="160"/>
      <c r="D1854" s="160"/>
      <c r="E1854" s="196"/>
      <c r="F1854" s="205"/>
      <c r="G1854" s="196"/>
      <c r="H1854" s="196"/>
      <c r="I1854" s="196"/>
      <c r="J1854" s="268"/>
      <c r="K1854" s="229"/>
      <c r="L1854" s="162"/>
      <c r="M1854" s="159"/>
      <c r="N1854" s="159"/>
      <c r="O1854" s="159"/>
      <c r="P1854" s="159"/>
      <c r="Q1854" s="159"/>
      <c r="R1854" s="159"/>
      <c r="S1854" s="159"/>
      <c r="T1854" s="159"/>
      <c r="U1854" s="267"/>
      <c r="V1854" s="159"/>
      <c r="W1854" s="230"/>
    </row>
    <row r="1855" spans="1:23" ht="21.5" customHeight="1">
      <c r="A1855" s="228"/>
      <c r="B1855" s="228"/>
      <c r="C1855" s="160"/>
      <c r="D1855" s="160"/>
      <c r="E1855" s="196"/>
      <c r="F1855" s="205"/>
      <c r="G1855" s="196"/>
      <c r="H1855" s="196"/>
      <c r="I1855" s="196"/>
      <c r="J1855" s="268"/>
      <c r="K1855" s="229"/>
      <c r="L1855" s="162"/>
      <c r="M1855" s="159"/>
      <c r="N1855" s="159"/>
      <c r="O1855" s="159"/>
      <c r="P1855" s="159"/>
      <c r="Q1855" s="159"/>
      <c r="R1855" s="159"/>
      <c r="S1855" s="159"/>
      <c r="T1855" s="159"/>
      <c r="U1855" s="267"/>
      <c r="V1855" s="159"/>
      <c r="W1855" s="230"/>
    </row>
    <row r="1856" spans="1:23" ht="21.5" customHeight="1">
      <c r="A1856" s="228"/>
      <c r="B1856" s="228"/>
      <c r="C1856" s="160"/>
      <c r="D1856" s="160"/>
      <c r="E1856" s="196"/>
      <c r="F1856" s="205"/>
      <c r="G1856" s="196"/>
      <c r="H1856" s="196"/>
      <c r="I1856" s="196"/>
      <c r="J1856" s="268"/>
      <c r="K1856" s="229"/>
      <c r="L1856" s="162"/>
      <c r="M1856" s="159"/>
      <c r="N1856" s="159"/>
      <c r="O1856" s="159"/>
      <c r="P1856" s="159"/>
      <c r="Q1856" s="159"/>
      <c r="R1856" s="159"/>
      <c r="S1856" s="159"/>
      <c r="T1856" s="159"/>
      <c r="U1856" s="267"/>
      <c r="V1856" s="159"/>
      <c r="W1856" s="230"/>
    </row>
    <row r="1857" spans="1:23" ht="21.5" customHeight="1">
      <c r="A1857" s="228"/>
      <c r="B1857" s="228"/>
      <c r="C1857" s="160"/>
      <c r="D1857" s="160"/>
      <c r="E1857" s="196"/>
      <c r="F1857" s="205"/>
      <c r="G1857" s="196"/>
      <c r="H1857" s="196"/>
      <c r="I1857" s="196"/>
      <c r="J1857" s="268"/>
      <c r="K1857" s="229"/>
      <c r="L1857" s="162"/>
      <c r="M1857" s="159"/>
      <c r="N1857" s="159"/>
      <c r="O1857" s="159"/>
      <c r="P1857" s="159"/>
      <c r="Q1857" s="159"/>
      <c r="R1857" s="159"/>
      <c r="S1857" s="159"/>
      <c r="T1857" s="159"/>
      <c r="U1857" s="267"/>
      <c r="V1857" s="159"/>
      <c r="W1857" s="230"/>
    </row>
    <row r="1858" spans="1:23" ht="21.5" customHeight="1">
      <c r="A1858" s="228"/>
      <c r="B1858" s="228"/>
      <c r="C1858" s="160"/>
      <c r="D1858" s="160"/>
      <c r="E1858" s="196"/>
      <c r="F1858" s="205"/>
      <c r="G1858" s="196"/>
      <c r="H1858" s="196"/>
      <c r="I1858" s="196"/>
      <c r="J1858" s="268"/>
      <c r="K1858" s="229"/>
      <c r="L1858" s="162"/>
      <c r="M1858" s="159"/>
      <c r="N1858" s="159"/>
      <c r="O1858" s="159"/>
      <c r="P1858" s="159"/>
      <c r="Q1858" s="159"/>
      <c r="R1858" s="159"/>
      <c r="S1858" s="159"/>
      <c r="T1858" s="159"/>
      <c r="U1858" s="267"/>
      <c r="V1858" s="159"/>
      <c r="W1858" s="230"/>
    </row>
    <row r="1859" spans="1:23" ht="21.5" customHeight="1">
      <c r="A1859" s="228"/>
      <c r="B1859" s="228"/>
      <c r="C1859" s="160"/>
      <c r="D1859" s="160"/>
      <c r="E1859" s="196"/>
      <c r="F1859" s="205"/>
      <c r="G1859" s="196"/>
      <c r="H1859" s="196"/>
      <c r="I1859" s="196"/>
      <c r="J1859" s="268"/>
      <c r="K1859" s="229"/>
      <c r="L1859" s="162"/>
      <c r="M1859" s="159"/>
      <c r="N1859" s="159"/>
      <c r="O1859" s="159"/>
      <c r="P1859" s="159"/>
      <c r="Q1859" s="159"/>
      <c r="R1859" s="159"/>
      <c r="S1859" s="159"/>
      <c r="T1859" s="159"/>
      <c r="U1859" s="267"/>
      <c r="V1859" s="159"/>
      <c r="W1859" s="230"/>
    </row>
    <row r="1860" spans="1:23" ht="21.5" customHeight="1">
      <c r="A1860" s="228"/>
      <c r="B1860" s="228"/>
      <c r="C1860" s="160"/>
      <c r="D1860" s="160"/>
      <c r="E1860" s="196"/>
      <c r="F1860" s="205"/>
      <c r="G1860" s="196"/>
      <c r="H1860" s="196"/>
      <c r="I1860" s="196"/>
      <c r="J1860" s="268"/>
      <c r="K1860" s="229"/>
      <c r="L1860" s="162"/>
      <c r="M1860" s="159"/>
      <c r="N1860" s="159"/>
      <c r="O1860" s="159"/>
      <c r="P1860" s="159"/>
      <c r="Q1860" s="159"/>
      <c r="R1860" s="159"/>
      <c r="S1860" s="159"/>
      <c r="T1860" s="159"/>
      <c r="U1860" s="267"/>
      <c r="V1860" s="159"/>
      <c r="W1860" s="230"/>
    </row>
    <row r="1861" spans="1:23" ht="21.5" customHeight="1">
      <c r="A1861" s="228"/>
      <c r="B1861" s="228"/>
      <c r="C1861" s="160"/>
      <c r="D1861" s="160"/>
      <c r="E1861" s="196"/>
      <c r="F1861" s="205"/>
      <c r="G1861" s="196"/>
      <c r="H1861" s="196"/>
      <c r="I1861" s="196"/>
      <c r="J1861" s="268"/>
      <c r="K1861" s="229"/>
      <c r="L1861" s="162"/>
      <c r="M1861" s="159"/>
      <c r="N1861" s="159"/>
      <c r="O1861" s="159"/>
      <c r="P1861" s="159"/>
      <c r="Q1861" s="159"/>
      <c r="R1861" s="159"/>
      <c r="S1861" s="159"/>
      <c r="T1861" s="159"/>
      <c r="U1861" s="267"/>
      <c r="V1861" s="159"/>
      <c r="W1861" s="230"/>
    </row>
    <row r="1862" spans="1:23" ht="21.5" customHeight="1">
      <c r="A1862" s="228"/>
      <c r="B1862" s="228"/>
      <c r="C1862" s="160"/>
      <c r="D1862" s="160"/>
      <c r="E1862" s="196"/>
      <c r="F1862" s="205"/>
      <c r="G1862" s="196"/>
      <c r="H1862" s="196"/>
      <c r="I1862" s="196"/>
      <c r="J1862" s="268"/>
      <c r="K1862" s="229"/>
      <c r="L1862" s="162"/>
      <c r="M1862" s="159"/>
      <c r="N1862" s="159"/>
      <c r="O1862" s="159"/>
      <c r="P1862" s="159"/>
      <c r="Q1862" s="159"/>
      <c r="R1862" s="159"/>
      <c r="S1862" s="159"/>
      <c r="T1862" s="159"/>
      <c r="U1862" s="267"/>
      <c r="V1862" s="159"/>
      <c r="W1862" s="230"/>
    </row>
    <row r="1863" spans="1:23" ht="21.5" customHeight="1">
      <c r="A1863" s="228"/>
      <c r="B1863" s="228"/>
      <c r="C1863" s="160"/>
      <c r="D1863" s="160"/>
      <c r="E1863" s="196"/>
      <c r="F1863" s="205"/>
      <c r="G1863" s="196"/>
      <c r="H1863" s="196"/>
      <c r="I1863" s="196"/>
      <c r="J1863" s="268"/>
      <c r="K1863" s="229"/>
      <c r="L1863" s="162"/>
      <c r="M1863" s="159"/>
      <c r="N1863" s="159"/>
      <c r="O1863" s="159"/>
      <c r="P1863" s="159"/>
      <c r="Q1863" s="159"/>
      <c r="R1863" s="159"/>
      <c r="S1863" s="159"/>
      <c r="T1863" s="159"/>
      <c r="U1863" s="267"/>
      <c r="V1863" s="159"/>
      <c r="W1863" s="230"/>
    </row>
    <row r="1864" spans="1:23" ht="21.5" customHeight="1">
      <c r="A1864" s="228"/>
      <c r="B1864" s="228"/>
      <c r="C1864" s="160"/>
      <c r="D1864" s="160"/>
      <c r="E1864" s="196"/>
      <c r="F1864" s="205"/>
      <c r="G1864" s="196"/>
      <c r="H1864" s="196"/>
      <c r="I1864" s="196"/>
      <c r="J1864" s="268"/>
      <c r="K1864" s="229"/>
      <c r="L1864" s="162"/>
      <c r="M1864" s="159"/>
      <c r="N1864" s="159"/>
      <c r="O1864" s="159"/>
      <c r="P1864" s="159"/>
      <c r="Q1864" s="159"/>
      <c r="R1864" s="159"/>
      <c r="S1864" s="159"/>
      <c r="T1864" s="159"/>
      <c r="U1864" s="267"/>
      <c r="V1864" s="159"/>
      <c r="W1864" s="230"/>
    </row>
    <row r="1865" spans="1:23" ht="21.5" customHeight="1">
      <c r="A1865" s="228"/>
      <c r="B1865" s="228"/>
      <c r="C1865" s="160"/>
      <c r="D1865" s="160"/>
      <c r="E1865" s="196"/>
      <c r="F1865" s="205"/>
      <c r="G1865" s="196"/>
      <c r="H1865" s="196"/>
      <c r="I1865" s="196"/>
      <c r="J1865" s="268"/>
      <c r="K1865" s="229"/>
      <c r="L1865" s="162"/>
      <c r="M1865" s="159"/>
      <c r="N1865" s="159"/>
      <c r="O1865" s="159"/>
      <c r="P1865" s="159"/>
      <c r="Q1865" s="159"/>
      <c r="R1865" s="159"/>
      <c r="S1865" s="159"/>
      <c r="T1865" s="159"/>
      <c r="U1865" s="267"/>
      <c r="V1865" s="159"/>
      <c r="W1865" s="230"/>
    </row>
    <row r="1866" spans="1:23" ht="21.5" customHeight="1">
      <c r="A1866" s="228"/>
      <c r="B1866" s="228"/>
      <c r="C1866" s="160"/>
      <c r="D1866" s="160"/>
      <c r="E1866" s="196"/>
      <c r="F1866" s="205"/>
      <c r="G1866" s="196"/>
      <c r="H1866" s="196"/>
      <c r="I1866" s="196"/>
      <c r="J1866" s="268"/>
      <c r="K1866" s="229"/>
      <c r="L1866" s="162"/>
      <c r="M1866" s="159"/>
      <c r="N1866" s="159"/>
      <c r="O1866" s="159"/>
      <c r="P1866" s="159"/>
      <c r="Q1866" s="159"/>
      <c r="R1866" s="159"/>
      <c r="S1866" s="159"/>
      <c r="T1866" s="159"/>
      <c r="U1866" s="267"/>
      <c r="V1866" s="159"/>
      <c r="W1866" s="230"/>
    </row>
    <row r="1867" spans="1:23" ht="21.5" customHeight="1">
      <c r="A1867" s="228"/>
      <c r="B1867" s="228"/>
      <c r="C1867" s="160"/>
      <c r="D1867" s="160"/>
      <c r="E1867" s="196"/>
      <c r="F1867" s="205"/>
      <c r="G1867" s="196"/>
      <c r="H1867" s="196"/>
      <c r="I1867" s="196"/>
      <c r="J1867" s="268"/>
      <c r="K1867" s="229"/>
      <c r="L1867" s="162"/>
      <c r="M1867" s="159"/>
      <c r="N1867" s="159"/>
      <c r="O1867" s="159"/>
      <c r="P1867" s="159"/>
      <c r="Q1867" s="159"/>
      <c r="R1867" s="159"/>
      <c r="S1867" s="159"/>
      <c r="T1867" s="159"/>
      <c r="U1867" s="267"/>
      <c r="V1867" s="159"/>
      <c r="W1867" s="230"/>
    </row>
    <row r="1868" spans="1:23" ht="21.5" customHeight="1">
      <c r="A1868" s="228"/>
      <c r="B1868" s="228"/>
      <c r="C1868" s="160"/>
      <c r="D1868" s="160"/>
      <c r="E1868" s="196"/>
      <c r="F1868" s="205"/>
      <c r="G1868" s="196"/>
      <c r="H1868" s="196"/>
      <c r="I1868" s="196"/>
      <c r="J1868" s="268"/>
      <c r="K1868" s="229"/>
      <c r="L1868" s="162"/>
      <c r="M1868" s="159"/>
      <c r="N1868" s="159"/>
      <c r="O1868" s="159"/>
      <c r="P1868" s="159"/>
      <c r="Q1868" s="159"/>
      <c r="R1868" s="159"/>
      <c r="S1868" s="159"/>
      <c r="T1868" s="159"/>
      <c r="U1868" s="267"/>
      <c r="V1868" s="159"/>
      <c r="W1868" s="230"/>
    </row>
    <row r="1869" spans="1:23" ht="21.5" customHeight="1">
      <c r="A1869" s="228"/>
      <c r="B1869" s="228"/>
      <c r="C1869" s="160"/>
      <c r="D1869" s="160"/>
      <c r="E1869" s="196"/>
      <c r="F1869" s="205"/>
      <c r="G1869" s="196"/>
      <c r="H1869" s="196"/>
      <c r="I1869" s="196"/>
      <c r="J1869" s="268"/>
      <c r="K1869" s="229"/>
      <c r="L1869" s="162"/>
      <c r="M1869" s="159"/>
      <c r="N1869" s="159"/>
      <c r="O1869" s="159"/>
      <c r="P1869" s="159"/>
      <c r="Q1869" s="159"/>
      <c r="R1869" s="159"/>
      <c r="S1869" s="159"/>
      <c r="T1869" s="159"/>
      <c r="U1869" s="267"/>
      <c r="V1869" s="159"/>
      <c r="W1869" s="230"/>
    </row>
    <row r="1870" spans="1:23" ht="21.5" customHeight="1">
      <c r="A1870" s="228"/>
      <c r="B1870" s="228"/>
      <c r="C1870" s="160"/>
      <c r="D1870" s="160"/>
      <c r="E1870" s="196"/>
      <c r="F1870" s="205"/>
      <c r="G1870" s="196"/>
      <c r="H1870" s="196"/>
      <c r="I1870" s="196"/>
      <c r="J1870" s="268"/>
      <c r="K1870" s="229"/>
      <c r="L1870" s="162"/>
      <c r="M1870" s="159"/>
      <c r="N1870" s="159"/>
      <c r="O1870" s="159"/>
      <c r="P1870" s="159"/>
      <c r="Q1870" s="159"/>
      <c r="R1870" s="159"/>
      <c r="S1870" s="159"/>
      <c r="T1870" s="159"/>
      <c r="U1870" s="267"/>
      <c r="V1870" s="159"/>
      <c r="W1870" s="230"/>
    </row>
    <row r="1871" spans="1:23" ht="21.5" customHeight="1">
      <c r="A1871" s="228"/>
      <c r="B1871" s="228"/>
      <c r="C1871" s="160"/>
      <c r="D1871" s="160"/>
      <c r="E1871" s="196"/>
      <c r="F1871" s="205"/>
      <c r="G1871" s="196"/>
      <c r="H1871" s="196"/>
      <c r="I1871" s="196"/>
      <c r="J1871" s="268"/>
      <c r="K1871" s="229"/>
      <c r="L1871" s="162"/>
      <c r="M1871" s="159"/>
      <c r="N1871" s="159"/>
      <c r="O1871" s="159"/>
      <c r="P1871" s="159"/>
      <c r="Q1871" s="159"/>
      <c r="R1871" s="159"/>
      <c r="S1871" s="159"/>
      <c r="T1871" s="159"/>
      <c r="U1871" s="267"/>
      <c r="V1871" s="159"/>
      <c r="W1871" s="230"/>
    </row>
    <row r="1872" spans="1:23" ht="21.5" customHeight="1">
      <c r="A1872" s="228"/>
      <c r="B1872" s="228"/>
      <c r="C1872" s="160"/>
      <c r="D1872" s="160"/>
      <c r="E1872" s="196"/>
      <c r="F1872" s="205"/>
      <c r="G1872" s="196"/>
      <c r="H1872" s="196"/>
      <c r="I1872" s="196"/>
      <c r="J1872" s="268"/>
      <c r="K1872" s="229"/>
      <c r="L1872" s="162"/>
      <c r="M1872" s="159"/>
      <c r="N1872" s="159"/>
      <c r="O1872" s="159"/>
      <c r="P1872" s="159"/>
      <c r="Q1872" s="159"/>
      <c r="R1872" s="159"/>
      <c r="S1872" s="159"/>
      <c r="T1872" s="159"/>
      <c r="U1872" s="267"/>
      <c r="V1872" s="159"/>
      <c r="W1872" s="230"/>
    </row>
    <row r="1873" spans="1:23" ht="21.5" customHeight="1">
      <c r="A1873" s="228"/>
      <c r="B1873" s="228"/>
      <c r="C1873" s="160"/>
      <c r="D1873" s="160"/>
      <c r="E1873" s="196"/>
      <c r="F1873" s="205"/>
      <c r="G1873" s="196"/>
      <c r="H1873" s="196"/>
      <c r="I1873" s="196"/>
      <c r="J1873" s="268"/>
      <c r="K1873" s="229"/>
      <c r="L1873" s="162"/>
      <c r="M1873" s="159"/>
      <c r="N1873" s="159"/>
      <c r="O1873" s="159"/>
      <c r="P1873" s="159"/>
      <c r="Q1873" s="159"/>
      <c r="R1873" s="159"/>
      <c r="S1873" s="159"/>
      <c r="T1873" s="159"/>
      <c r="U1873" s="267"/>
      <c r="V1873" s="159"/>
      <c r="W1873" s="230"/>
    </row>
    <row r="1874" spans="1:23" ht="21.5" customHeight="1">
      <c r="A1874" s="228"/>
      <c r="B1874" s="228"/>
      <c r="C1874" s="160"/>
      <c r="D1874" s="160"/>
      <c r="E1874" s="196"/>
      <c r="F1874" s="205"/>
      <c r="G1874" s="196"/>
      <c r="H1874" s="196"/>
      <c r="I1874" s="196"/>
      <c r="J1874" s="268"/>
      <c r="K1874" s="229"/>
      <c r="L1874" s="162"/>
      <c r="M1874" s="159"/>
      <c r="N1874" s="159"/>
      <c r="O1874" s="159"/>
      <c r="P1874" s="159"/>
      <c r="Q1874" s="159"/>
      <c r="R1874" s="159"/>
      <c r="S1874" s="159"/>
      <c r="T1874" s="159"/>
      <c r="U1874" s="267"/>
      <c r="V1874" s="159"/>
      <c r="W1874" s="230"/>
    </row>
    <row r="1875" spans="1:23" ht="21.5" customHeight="1">
      <c r="A1875" s="228"/>
      <c r="B1875" s="228"/>
      <c r="C1875" s="160"/>
      <c r="D1875" s="160"/>
      <c r="E1875" s="196"/>
      <c r="F1875" s="205"/>
      <c r="G1875" s="196"/>
      <c r="H1875" s="196"/>
      <c r="I1875" s="196"/>
      <c r="J1875" s="268"/>
      <c r="K1875" s="229"/>
      <c r="L1875" s="162"/>
      <c r="M1875" s="159"/>
      <c r="N1875" s="159"/>
      <c r="O1875" s="159"/>
      <c r="P1875" s="159"/>
      <c r="Q1875" s="159"/>
      <c r="R1875" s="159"/>
      <c r="S1875" s="159"/>
      <c r="T1875" s="159"/>
      <c r="U1875" s="267"/>
      <c r="V1875" s="159"/>
      <c r="W1875" s="230"/>
    </row>
    <row r="1876" spans="1:23" ht="21.5" customHeight="1">
      <c r="A1876" s="228"/>
      <c r="B1876" s="228"/>
      <c r="C1876" s="160"/>
      <c r="D1876" s="160"/>
      <c r="E1876" s="196"/>
      <c r="F1876" s="205"/>
      <c r="G1876" s="196"/>
      <c r="H1876" s="196"/>
      <c r="I1876" s="196"/>
      <c r="J1876" s="268"/>
      <c r="K1876" s="229"/>
      <c r="L1876" s="162"/>
      <c r="M1876" s="159"/>
      <c r="N1876" s="159"/>
      <c r="O1876" s="159"/>
      <c r="P1876" s="159"/>
      <c r="Q1876" s="159"/>
      <c r="R1876" s="159"/>
      <c r="S1876" s="159"/>
      <c r="T1876" s="159"/>
      <c r="U1876" s="267"/>
      <c r="V1876" s="159"/>
      <c r="W1876" s="230"/>
    </row>
    <row r="1877" spans="1:23" ht="21.5" customHeight="1">
      <c r="A1877" s="228"/>
      <c r="B1877" s="228"/>
      <c r="C1877" s="160"/>
      <c r="D1877" s="160"/>
      <c r="E1877" s="196"/>
      <c r="F1877" s="205"/>
      <c r="G1877" s="196"/>
      <c r="H1877" s="196"/>
      <c r="I1877" s="196"/>
      <c r="J1877" s="268"/>
      <c r="K1877" s="229"/>
      <c r="L1877" s="162"/>
      <c r="M1877" s="159"/>
      <c r="N1877" s="159"/>
      <c r="O1877" s="159"/>
      <c r="P1877" s="159"/>
      <c r="Q1877" s="159"/>
      <c r="R1877" s="159"/>
      <c r="S1877" s="159"/>
      <c r="T1877" s="159"/>
      <c r="U1877" s="267"/>
      <c r="V1877" s="159"/>
      <c r="W1877" s="230"/>
    </row>
    <row r="1878" spans="1:23" ht="21.5" customHeight="1">
      <c r="A1878" s="228"/>
      <c r="B1878" s="228"/>
      <c r="C1878" s="160"/>
      <c r="D1878" s="160"/>
      <c r="E1878" s="196"/>
      <c r="F1878" s="205"/>
      <c r="G1878" s="196"/>
      <c r="H1878" s="196"/>
      <c r="I1878" s="196"/>
      <c r="J1878" s="268"/>
      <c r="K1878" s="229"/>
      <c r="L1878" s="162"/>
      <c r="M1878" s="159"/>
      <c r="N1878" s="159"/>
      <c r="O1878" s="159"/>
      <c r="P1878" s="159"/>
      <c r="Q1878" s="159"/>
      <c r="R1878" s="159"/>
      <c r="S1878" s="159"/>
      <c r="T1878" s="159"/>
      <c r="U1878" s="267"/>
      <c r="V1878" s="159"/>
      <c r="W1878" s="230"/>
    </row>
    <row r="1879" spans="1:23" ht="21.5" customHeight="1">
      <c r="A1879" s="228"/>
      <c r="B1879" s="228"/>
      <c r="C1879" s="160"/>
      <c r="D1879" s="160"/>
      <c r="E1879" s="196"/>
      <c r="F1879" s="205"/>
      <c r="G1879" s="196"/>
      <c r="H1879" s="196"/>
      <c r="I1879" s="196"/>
      <c r="J1879" s="268"/>
      <c r="K1879" s="229"/>
      <c r="L1879" s="162"/>
      <c r="M1879" s="159"/>
      <c r="N1879" s="159"/>
      <c r="O1879" s="159"/>
      <c r="P1879" s="159"/>
      <c r="Q1879" s="159"/>
      <c r="R1879" s="159"/>
      <c r="S1879" s="159"/>
      <c r="T1879" s="159"/>
      <c r="U1879" s="267"/>
      <c r="V1879" s="159"/>
      <c r="W1879" s="230"/>
    </row>
    <row r="1880" spans="1:23" ht="21.5" customHeight="1">
      <c r="A1880" s="228"/>
      <c r="B1880" s="228"/>
      <c r="C1880" s="160"/>
      <c r="D1880" s="160"/>
      <c r="E1880" s="196"/>
      <c r="F1880" s="205"/>
      <c r="G1880" s="196"/>
      <c r="H1880" s="196"/>
      <c r="I1880" s="196"/>
      <c r="J1880" s="268"/>
      <c r="K1880" s="229"/>
      <c r="L1880" s="162"/>
      <c r="M1880" s="159"/>
      <c r="N1880" s="159"/>
      <c r="O1880" s="159"/>
      <c r="P1880" s="159"/>
      <c r="Q1880" s="159"/>
      <c r="R1880" s="159"/>
      <c r="S1880" s="159"/>
      <c r="T1880" s="159"/>
      <c r="U1880" s="267"/>
      <c r="V1880" s="159"/>
      <c r="W1880" s="230"/>
    </row>
    <row r="1881" spans="1:23" ht="21.5" customHeight="1">
      <c r="A1881" s="228"/>
      <c r="B1881" s="228"/>
      <c r="C1881" s="160"/>
      <c r="D1881" s="160"/>
      <c r="E1881" s="196"/>
      <c r="F1881" s="205"/>
      <c r="G1881" s="196"/>
      <c r="H1881" s="196"/>
      <c r="I1881" s="196"/>
      <c r="J1881" s="268"/>
      <c r="K1881" s="229"/>
      <c r="L1881" s="162"/>
      <c r="M1881" s="159"/>
      <c r="N1881" s="159"/>
      <c r="O1881" s="159"/>
      <c r="P1881" s="159"/>
      <c r="Q1881" s="159"/>
      <c r="R1881" s="159"/>
      <c r="S1881" s="159"/>
      <c r="T1881" s="159"/>
      <c r="U1881" s="267"/>
      <c r="V1881" s="159"/>
      <c r="W1881" s="230"/>
    </row>
    <row r="1882" spans="1:23" ht="21.5" customHeight="1">
      <c r="A1882" s="228"/>
      <c r="B1882" s="228"/>
      <c r="C1882" s="160"/>
      <c r="D1882" s="160"/>
      <c r="E1882" s="196"/>
      <c r="F1882" s="205"/>
      <c r="G1882" s="196"/>
      <c r="H1882" s="196"/>
      <c r="I1882" s="196"/>
      <c r="J1882" s="268"/>
      <c r="K1882" s="229"/>
      <c r="L1882" s="162"/>
      <c r="M1882" s="159"/>
      <c r="N1882" s="159"/>
      <c r="O1882" s="159"/>
      <c r="P1882" s="159"/>
      <c r="Q1882" s="159"/>
      <c r="R1882" s="159"/>
      <c r="S1882" s="159"/>
      <c r="T1882" s="159"/>
      <c r="U1882" s="267"/>
      <c r="V1882" s="159"/>
      <c r="W1882" s="230"/>
    </row>
    <row r="1883" spans="1:23" ht="21.5" customHeight="1">
      <c r="A1883" s="228"/>
      <c r="B1883" s="228"/>
      <c r="C1883" s="160"/>
      <c r="D1883" s="160"/>
      <c r="E1883" s="196"/>
      <c r="F1883" s="205"/>
      <c r="G1883" s="196"/>
      <c r="H1883" s="196"/>
      <c r="I1883" s="196"/>
      <c r="J1883" s="268"/>
      <c r="K1883" s="229"/>
      <c r="L1883" s="162"/>
      <c r="M1883" s="159"/>
      <c r="N1883" s="159"/>
      <c r="O1883" s="159"/>
      <c r="P1883" s="159"/>
      <c r="Q1883" s="159"/>
      <c r="R1883" s="159"/>
      <c r="S1883" s="159"/>
      <c r="T1883" s="159"/>
      <c r="U1883" s="267"/>
      <c r="V1883" s="159"/>
      <c r="W1883" s="230"/>
    </row>
    <row r="1884" spans="1:23" ht="21.5" customHeight="1">
      <c r="A1884" s="228"/>
      <c r="B1884" s="228"/>
      <c r="C1884" s="160"/>
      <c r="D1884" s="160"/>
      <c r="E1884" s="196"/>
      <c r="F1884" s="205"/>
      <c r="G1884" s="196"/>
      <c r="H1884" s="196"/>
      <c r="I1884" s="196"/>
      <c r="J1884" s="268"/>
      <c r="K1884" s="229"/>
      <c r="L1884" s="162"/>
      <c r="M1884" s="159"/>
      <c r="N1884" s="159"/>
      <c r="O1884" s="159"/>
      <c r="P1884" s="159"/>
      <c r="Q1884" s="159"/>
      <c r="R1884" s="159"/>
      <c r="S1884" s="159"/>
      <c r="T1884" s="159"/>
      <c r="U1884" s="267"/>
      <c r="V1884" s="159"/>
      <c r="W1884" s="230"/>
    </row>
    <row r="1885" spans="1:23" ht="21.5" customHeight="1">
      <c r="A1885" s="228"/>
      <c r="B1885" s="228"/>
      <c r="C1885" s="160"/>
      <c r="D1885" s="160"/>
      <c r="E1885" s="196"/>
      <c r="F1885" s="205"/>
      <c r="G1885" s="196"/>
      <c r="H1885" s="196"/>
      <c r="I1885" s="196"/>
      <c r="J1885" s="268"/>
      <c r="K1885" s="229"/>
      <c r="L1885" s="162"/>
      <c r="M1885" s="159"/>
      <c r="N1885" s="159"/>
      <c r="O1885" s="159"/>
      <c r="P1885" s="159"/>
      <c r="Q1885" s="159"/>
      <c r="R1885" s="159"/>
      <c r="S1885" s="159"/>
      <c r="T1885" s="159"/>
      <c r="U1885" s="267"/>
      <c r="V1885" s="159"/>
      <c r="W1885" s="230"/>
    </row>
    <row r="1886" spans="1:23" ht="21.5" customHeight="1">
      <c r="A1886" s="228"/>
      <c r="B1886" s="228"/>
      <c r="C1886" s="160"/>
      <c r="D1886" s="160"/>
      <c r="E1886" s="196"/>
      <c r="F1886" s="205"/>
      <c r="G1886" s="196"/>
      <c r="H1886" s="196"/>
      <c r="I1886" s="196"/>
      <c r="J1886" s="268"/>
      <c r="K1886" s="229"/>
      <c r="L1886" s="162"/>
      <c r="M1886" s="159"/>
      <c r="N1886" s="159"/>
      <c r="O1886" s="159"/>
      <c r="P1886" s="159"/>
      <c r="Q1886" s="159"/>
      <c r="R1886" s="159"/>
      <c r="S1886" s="159"/>
      <c r="T1886" s="159"/>
      <c r="U1886" s="267"/>
      <c r="V1886" s="159"/>
      <c r="W1886" s="230"/>
    </row>
    <row r="1887" spans="1:23" ht="21.5" customHeight="1">
      <c r="A1887" s="228"/>
      <c r="B1887" s="228"/>
      <c r="C1887" s="160"/>
      <c r="D1887" s="160"/>
      <c r="E1887" s="196"/>
      <c r="F1887" s="205"/>
      <c r="G1887" s="196"/>
      <c r="H1887" s="196"/>
      <c r="I1887" s="196"/>
      <c r="J1887" s="268"/>
      <c r="K1887" s="229"/>
      <c r="L1887" s="162"/>
      <c r="M1887" s="159"/>
      <c r="N1887" s="159"/>
      <c r="O1887" s="159"/>
      <c r="P1887" s="159"/>
      <c r="Q1887" s="159"/>
      <c r="R1887" s="159"/>
      <c r="S1887" s="159"/>
      <c r="T1887" s="159"/>
      <c r="U1887" s="267"/>
      <c r="V1887" s="159"/>
      <c r="W1887" s="230"/>
    </row>
    <row r="1888" spans="1:23" ht="21.5" customHeight="1">
      <c r="A1888" s="228"/>
      <c r="B1888" s="228"/>
      <c r="C1888" s="160"/>
      <c r="D1888" s="160"/>
      <c r="E1888" s="196"/>
      <c r="F1888" s="205"/>
      <c r="G1888" s="196"/>
      <c r="H1888" s="196"/>
      <c r="I1888" s="196"/>
      <c r="J1888" s="268"/>
      <c r="K1888" s="229"/>
      <c r="L1888" s="162"/>
      <c r="M1888" s="159"/>
      <c r="N1888" s="159"/>
      <c r="O1888" s="159"/>
      <c r="P1888" s="159"/>
      <c r="Q1888" s="159"/>
      <c r="R1888" s="159"/>
      <c r="S1888" s="159"/>
      <c r="T1888" s="159"/>
      <c r="U1888" s="267"/>
      <c r="V1888" s="159"/>
      <c r="W1888" s="230"/>
    </row>
    <row r="1889" spans="1:23" ht="21.5" customHeight="1">
      <c r="A1889" s="228"/>
      <c r="B1889" s="228"/>
      <c r="C1889" s="160"/>
      <c r="D1889" s="160"/>
      <c r="E1889" s="196"/>
      <c r="F1889" s="205"/>
      <c r="G1889" s="196"/>
      <c r="H1889" s="196"/>
      <c r="I1889" s="196"/>
      <c r="J1889" s="268"/>
      <c r="K1889" s="229"/>
      <c r="L1889" s="162"/>
      <c r="M1889" s="159"/>
      <c r="N1889" s="159"/>
      <c r="O1889" s="159"/>
      <c r="P1889" s="159"/>
      <c r="Q1889" s="159"/>
      <c r="R1889" s="159"/>
      <c r="S1889" s="159"/>
      <c r="T1889" s="159"/>
      <c r="U1889" s="267"/>
      <c r="V1889" s="159"/>
      <c r="W1889" s="230"/>
    </row>
    <row r="1890" spans="1:23" ht="21.5" customHeight="1">
      <c r="A1890" s="228"/>
      <c r="B1890" s="228"/>
      <c r="C1890" s="160"/>
      <c r="D1890" s="160"/>
      <c r="E1890" s="196"/>
      <c r="F1890" s="205"/>
      <c r="G1890" s="196"/>
      <c r="H1890" s="196"/>
      <c r="I1890" s="196"/>
      <c r="J1890" s="268"/>
      <c r="K1890" s="229"/>
      <c r="L1890" s="162"/>
      <c r="M1890" s="159"/>
      <c r="N1890" s="159"/>
      <c r="O1890" s="159"/>
      <c r="P1890" s="159"/>
      <c r="Q1890" s="159"/>
      <c r="R1890" s="159"/>
      <c r="S1890" s="159"/>
      <c r="T1890" s="159"/>
      <c r="U1890" s="267"/>
      <c r="V1890" s="159"/>
      <c r="W1890" s="230"/>
    </row>
    <row r="1891" spans="1:23" ht="21.5" customHeight="1">
      <c r="A1891" s="228"/>
      <c r="B1891" s="228"/>
      <c r="C1891" s="160"/>
      <c r="D1891" s="160"/>
      <c r="E1891" s="196"/>
      <c r="F1891" s="205"/>
      <c r="G1891" s="196"/>
      <c r="H1891" s="196"/>
      <c r="I1891" s="196"/>
      <c r="J1891" s="268"/>
      <c r="K1891" s="229"/>
      <c r="L1891" s="162"/>
      <c r="M1891" s="159"/>
      <c r="N1891" s="159"/>
      <c r="O1891" s="159"/>
      <c r="P1891" s="159"/>
      <c r="Q1891" s="159"/>
      <c r="R1891" s="159"/>
      <c r="S1891" s="159"/>
      <c r="T1891" s="159"/>
      <c r="U1891" s="267"/>
      <c r="V1891" s="159"/>
      <c r="W1891" s="230"/>
    </row>
    <row r="1892" spans="1:23" ht="21.5" customHeight="1">
      <c r="A1892" s="228"/>
      <c r="B1892" s="228"/>
      <c r="C1892" s="160"/>
      <c r="D1892" s="160"/>
      <c r="E1892" s="196"/>
      <c r="F1892" s="205"/>
      <c r="G1892" s="196"/>
      <c r="H1892" s="196"/>
      <c r="I1892" s="196"/>
      <c r="J1892" s="268"/>
      <c r="K1892" s="229"/>
      <c r="L1892" s="162"/>
      <c r="M1892" s="159"/>
      <c r="N1892" s="159"/>
      <c r="O1892" s="159"/>
      <c r="P1892" s="159"/>
      <c r="Q1892" s="159"/>
      <c r="R1892" s="159"/>
      <c r="S1892" s="159"/>
      <c r="T1892" s="159"/>
      <c r="U1892" s="267"/>
      <c r="V1892" s="159"/>
      <c r="W1892" s="230"/>
    </row>
    <row r="1893" spans="1:23" ht="21.5" customHeight="1">
      <c r="A1893" s="228"/>
      <c r="B1893" s="228"/>
      <c r="C1893" s="160"/>
      <c r="D1893" s="160"/>
      <c r="E1893" s="196"/>
      <c r="F1893" s="205"/>
      <c r="G1893" s="196"/>
      <c r="H1893" s="196"/>
      <c r="I1893" s="196"/>
      <c r="J1893" s="268"/>
      <c r="K1893" s="229"/>
      <c r="L1893" s="162"/>
      <c r="M1893" s="159"/>
      <c r="N1893" s="159"/>
      <c r="O1893" s="159"/>
      <c r="P1893" s="159"/>
      <c r="Q1893" s="159"/>
      <c r="R1893" s="159"/>
      <c r="S1893" s="159"/>
      <c r="T1893" s="159"/>
      <c r="U1893" s="267"/>
      <c r="V1893" s="159"/>
      <c r="W1893" s="230"/>
    </row>
    <row r="1894" spans="1:23" ht="21.5" customHeight="1">
      <c r="A1894" s="228"/>
      <c r="B1894" s="228"/>
      <c r="C1894" s="160"/>
      <c r="D1894" s="160"/>
      <c r="E1894" s="196"/>
      <c r="F1894" s="205"/>
      <c r="G1894" s="196"/>
      <c r="H1894" s="196"/>
      <c r="I1894" s="196"/>
      <c r="J1894" s="268"/>
      <c r="K1894" s="229"/>
      <c r="L1894" s="162"/>
      <c r="M1894" s="159"/>
      <c r="N1894" s="159"/>
      <c r="O1894" s="159"/>
      <c r="P1894" s="159"/>
      <c r="Q1894" s="159"/>
      <c r="R1894" s="159"/>
      <c r="S1894" s="159"/>
      <c r="T1894" s="159"/>
      <c r="U1894" s="267"/>
      <c r="V1894" s="159"/>
      <c r="W1894" s="230"/>
    </row>
    <row r="1895" spans="1:23" ht="21.5" customHeight="1">
      <c r="A1895" s="228"/>
      <c r="B1895" s="228"/>
      <c r="C1895" s="160"/>
      <c r="D1895" s="160"/>
      <c r="E1895" s="196"/>
      <c r="F1895" s="205"/>
      <c r="G1895" s="196"/>
      <c r="H1895" s="196"/>
      <c r="I1895" s="196"/>
      <c r="J1895" s="268"/>
      <c r="K1895" s="229"/>
      <c r="L1895" s="162"/>
      <c r="M1895" s="159"/>
      <c r="N1895" s="159"/>
      <c r="O1895" s="159"/>
      <c r="P1895" s="159"/>
      <c r="Q1895" s="159"/>
      <c r="R1895" s="159"/>
      <c r="S1895" s="159"/>
      <c r="T1895" s="159"/>
      <c r="U1895" s="267"/>
      <c r="V1895" s="159"/>
      <c r="W1895" s="230"/>
    </row>
    <row r="1896" spans="1:23" ht="21.5" customHeight="1">
      <c r="A1896" s="228"/>
      <c r="B1896" s="228"/>
      <c r="C1896" s="160"/>
      <c r="D1896" s="160"/>
      <c r="E1896" s="196"/>
      <c r="F1896" s="205"/>
      <c r="G1896" s="196"/>
      <c r="H1896" s="196"/>
      <c r="I1896" s="196"/>
      <c r="J1896" s="268"/>
      <c r="K1896" s="229"/>
      <c r="L1896" s="162"/>
      <c r="M1896" s="159"/>
      <c r="N1896" s="159"/>
      <c r="O1896" s="159"/>
      <c r="P1896" s="159"/>
      <c r="Q1896" s="159"/>
      <c r="R1896" s="159"/>
      <c r="S1896" s="159"/>
      <c r="T1896" s="159"/>
      <c r="U1896" s="267"/>
      <c r="V1896" s="159"/>
      <c r="W1896" s="230"/>
    </row>
    <row r="1897" spans="1:23" ht="21.5" customHeight="1">
      <c r="A1897" s="228"/>
      <c r="B1897" s="228"/>
      <c r="C1897" s="160"/>
      <c r="D1897" s="160"/>
      <c r="E1897" s="196"/>
      <c r="F1897" s="205"/>
      <c r="G1897" s="196"/>
      <c r="H1897" s="196"/>
      <c r="I1897" s="196"/>
      <c r="J1897" s="268"/>
      <c r="K1897" s="229"/>
      <c r="L1897" s="162"/>
      <c r="M1897" s="159"/>
      <c r="N1897" s="159"/>
      <c r="O1897" s="159"/>
      <c r="P1897" s="159"/>
      <c r="Q1897" s="159"/>
      <c r="R1897" s="159"/>
      <c r="S1897" s="159"/>
      <c r="T1897" s="159"/>
      <c r="U1897" s="267"/>
      <c r="V1897" s="159"/>
      <c r="W1897" s="230"/>
    </row>
    <row r="1898" spans="1:23" ht="21.5" customHeight="1">
      <c r="A1898" s="228"/>
      <c r="B1898" s="228"/>
      <c r="C1898" s="160"/>
      <c r="D1898" s="160"/>
      <c r="E1898" s="196"/>
      <c r="F1898" s="205"/>
      <c r="G1898" s="196"/>
      <c r="H1898" s="196"/>
      <c r="I1898" s="196"/>
      <c r="J1898" s="268"/>
      <c r="K1898" s="229"/>
      <c r="L1898" s="162"/>
      <c r="M1898" s="159"/>
      <c r="N1898" s="159"/>
      <c r="O1898" s="159"/>
      <c r="P1898" s="159"/>
      <c r="Q1898" s="159"/>
      <c r="R1898" s="159"/>
      <c r="S1898" s="159"/>
      <c r="T1898" s="159"/>
      <c r="U1898" s="267"/>
      <c r="V1898" s="159"/>
      <c r="W1898" s="230"/>
    </row>
    <row r="1899" spans="1:23" ht="21.5" customHeight="1">
      <c r="A1899" s="228"/>
      <c r="B1899" s="228"/>
      <c r="C1899" s="160"/>
      <c r="D1899" s="160"/>
      <c r="E1899" s="196"/>
      <c r="F1899" s="205"/>
      <c r="G1899" s="196"/>
      <c r="H1899" s="196"/>
      <c r="I1899" s="196"/>
      <c r="J1899" s="268"/>
      <c r="K1899" s="229"/>
      <c r="L1899" s="162"/>
      <c r="M1899" s="159"/>
      <c r="N1899" s="159"/>
      <c r="O1899" s="159"/>
      <c r="P1899" s="159"/>
      <c r="Q1899" s="159"/>
      <c r="R1899" s="159"/>
      <c r="S1899" s="159"/>
      <c r="T1899" s="159"/>
      <c r="U1899" s="267"/>
      <c r="V1899" s="159"/>
      <c r="W1899" s="230"/>
    </row>
    <row r="1900" spans="1:23" ht="21.5" customHeight="1">
      <c r="A1900" s="228"/>
      <c r="B1900" s="228"/>
      <c r="C1900" s="160"/>
      <c r="D1900" s="160"/>
      <c r="E1900" s="196"/>
      <c r="F1900" s="205"/>
      <c r="G1900" s="196"/>
      <c r="H1900" s="196"/>
      <c r="I1900" s="196"/>
      <c r="J1900" s="268"/>
      <c r="K1900" s="229"/>
      <c r="L1900" s="162"/>
      <c r="M1900" s="159"/>
      <c r="N1900" s="159"/>
      <c r="O1900" s="159"/>
      <c r="P1900" s="159"/>
      <c r="Q1900" s="159"/>
      <c r="R1900" s="159"/>
      <c r="S1900" s="159"/>
      <c r="T1900" s="159"/>
      <c r="U1900" s="267"/>
      <c r="V1900" s="159"/>
      <c r="W1900" s="230"/>
    </row>
    <row r="1901" spans="1:23" ht="21.5" customHeight="1">
      <c r="A1901" s="228"/>
      <c r="B1901" s="228"/>
      <c r="C1901" s="160"/>
      <c r="D1901" s="160"/>
      <c r="E1901" s="196"/>
      <c r="F1901" s="205"/>
      <c r="G1901" s="196"/>
      <c r="H1901" s="196"/>
      <c r="I1901" s="196"/>
      <c r="J1901" s="268"/>
      <c r="K1901" s="229"/>
      <c r="L1901" s="162"/>
      <c r="M1901" s="159"/>
      <c r="N1901" s="159"/>
      <c r="O1901" s="159"/>
      <c r="P1901" s="159"/>
      <c r="Q1901" s="159"/>
      <c r="R1901" s="159"/>
      <c r="S1901" s="159"/>
      <c r="T1901" s="159"/>
      <c r="U1901" s="267"/>
      <c r="V1901" s="159"/>
      <c r="W1901" s="230"/>
    </row>
    <row r="1902" spans="1:23" ht="21.5" customHeight="1">
      <c r="A1902" s="228"/>
      <c r="B1902" s="228"/>
      <c r="C1902" s="160"/>
      <c r="D1902" s="160"/>
      <c r="E1902" s="196"/>
      <c r="F1902" s="205"/>
      <c r="G1902" s="196"/>
      <c r="H1902" s="196"/>
      <c r="I1902" s="196"/>
      <c r="J1902" s="268"/>
      <c r="K1902" s="229"/>
      <c r="L1902" s="162"/>
      <c r="M1902" s="159"/>
      <c r="N1902" s="159"/>
      <c r="O1902" s="159"/>
      <c r="P1902" s="159"/>
      <c r="Q1902" s="159"/>
      <c r="R1902" s="159"/>
      <c r="S1902" s="159"/>
      <c r="T1902" s="159"/>
      <c r="U1902" s="267"/>
      <c r="V1902" s="159"/>
      <c r="W1902" s="230"/>
    </row>
    <row r="1903" spans="1:23" ht="21.5" customHeight="1">
      <c r="A1903" s="228"/>
      <c r="B1903" s="228"/>
      <c r="C1903" s="160"/>
      <c r="D1903" s="160"/>
      <c r="E1903" s="196"/>
      <c r="F1903" s="205"/>
      <c r="G1903" s="196"/>
      <c r="H1903" s="196"/>
      <c r="I1903" s="196"/>
      <c r="J1903" s="268"/>
      <c r="K1903" s="229"/>
      <c r="L1903" s="162"/>
      <c r="M1903" s="159"/>
      <c r="N1903" s="159"/>
      <c r="O1903" s="159"/>
      <c r="P1903" s="159"/>
      <c r="Q1903" s="159"/>
      <c r="R1903" s="159"/>
      <c r="S1903" s="159"/>
      <c r="T1903" s="159"/>
      <c r="U1903" s="267"/>
      <c r="V1903" s="159"/>
      <c r="W1903" s="230"/>
    </row>
    <row r="1904" spans="1:23" ht="21.5" customHeight="1">
      <c r="A1904" s="228"/>
      <c r="B1904" s="228"/>
      <c r="C1904" s="160"/>
      <c r="D1904" s="160"/>
      <c r="E1904" s="196"/>
      <c r="F1904" s="205"/>
      <c r="G1904" s="196"/>
      <c r="H1904" s="196"/>
      <c r="I1904" s="196"/>
      <c r="J1904" s="268"/>
      <c r="K1904" s="229"/>
      <c r="L1904" s="162"/>
      <c r="M1904" s="159"/>
      <c r="N1904" s="159"/>
      <c r="O1904" s="159"/>
      <c r="P1904" s="159"/>
      <c r="Q1904" s="159"/>
      <c r="R1904" s="159"/>
      <c r="S1904" s="159"/>
      <c r="T1904" s="159"/>
      <c r="U1904" s="267"/>
      <c r="V1904" s="159"/>
      <c r="W1904" s="230"/>
    </row>
    <row r="1905" spans="1:23" ht="21.5" customHeight="1">
      <c r="A1905" s="228"/>
      <c r="B1905" s="228"/>
      <c r="C1905" s="160"/>
      <c r="D1905" s="160"/>
      <c r="E1905" s="196"/>
      <c r="F1905" s="205"/>
      <c r="G1905" s="196"/>
      <c r="H1905" s="196"/>
      <c r="I1905" s="196"/>
      <c r="J1905" s="268"/>
      <c r="K1905" s="229"/>
      <c r="L1905" s="162"/>
      <c r="M1905" s="159"/>
      <c r="N1905" s="159"/>
      <c r="O1905" s="159"/>
      <c r="P1905" s="159"/>
      <c r="Q1905" s="159"/>
      <c r="R1905" s="159"/>
      <c r="S1905" s="159"/>
      <c r="T1905" s="159"/>
      <c r="U1905" s="267"/>
      <c r="V1905" s="159"/>
      <c r="W1905" s="230"/>
    </row>
    <row r="1906" spans="1:23" ht="21.5" customHeight="1">
      <c r="A1906" s="228"/>
      <c r="B1906" s="228"/>
      <c r="C1906" s="160"/>
      <c r="D1906" s="160"/>
      <c r="E1906" s="196"/>
      <c r="F1906" s="205"/>
      <c r="G1906" s="196"/>
      <c r="H1906" s="196"/>
      <c r="I1906" s="196"/>
      <c r="J1906" s="268"/>
      <c r="K1906" s="229"/>
      <c r="L1906" s="162"/>
      <c r="M1906" s="159"/>
      <c r="N1906" s="159"/>
      <c r="O1906" s="159"/>
      <c r="P1906" s="159"/>
      <c r="Q1906" s="159"/>
      <c r="R1906" s="159"/>
      <c r="S1906" s="159"/>
      <c r="T1906" s="159"/>
      <c r="U1906" s="267"/>
      <c r="V1906" s="159"/>
      <c r="W1906" s="230"/>
    </row>
    <row r="1907" spans="1:23" ht="21.5" customHeight="1">
      <c r="A1907" s="228"/>
      <c r="B1907" s="228"/>
      <c r="C1907" s="160"/>
      <c r="D1907" s="160"/>
      <c r="E1907" s="196"/>
      <c r="F1907" s="205"/>
      <c r="G1907" s="196"/>
      <c r="H1907" s="196"/>
      <c r="I1907" s="196"/>
      <c r="J1907" s="268"/>
      <c r="K1907" s="229"/>
      <c r="L1907" s="162"/>
      <c r="M1907" s="159"/>
      <c r="N1907" s="159"/>
      <c r="O1907" s="159"/>
      <c r="P1907" s="159"/>
      <c r="Q1907" s="159"/>
      <c r="R1907" s="159"/>
      <c r="S1907" s="159"/>
      <c r="T1907" s="159"/>
      <c r="U1907" s="267"/>
      <c r="V1907" s="159"/>
      <c r="W1907" s="230"/>
    </row>
    <row r="1908" spans="1:23" ht="21.5" customHeight="1">
      <c r="A1908" s="228"/>
      <c r="B1908" s="228"/>
      <c r="C1908" s="160"/>
      <c r="D1908" s="160"/>
      <c r="E1908" s="196"/>
      <c r="F1908" s="205"/>
      <c r="G1908" s="196"/>
      <c r="H1908" s="196"/>
      <c r="I1908" s="196"/>
      <c r="J1908" s="268"/>
      <c r="K1908" s="229"/>
      <c r="L1908" s="162"/>
      <c r="M1908" s="159"/>
      <c r="N1908" s="159"/>
      <c r="O1908" s="159"/>
      <c r="P1908" s="159"/>
      <c r="Q1908" s="159"/>
      <c r="R1908" s="159"/>
      <c r="S1908" s="159"/>
      <c r="T1908" s="159"/>
      <c r="U1908" s="267"/>
      <c r="V1908" s="159"/>
      <c r="W1908" s="230"/>
    </row>
    <row r="1909" spans="1:23" ht="21.5" customHeight="1">
      <c r="A1909" s="228"/>
      <c r="B1909" s="228"/>
      <c r="C1909" s="160"/>
      <c r="D1909" s="160"/>
      <c r="E1909" s="196"/>
      <c r="F1909" s="205"/>
      <c r="G1909" s="196"/>
      <c r="H1909" s="196"/>
      <c r="I1909" s="196"/>
      <c r="J1909" s="268"/>
      <c r="K1909" s="229"/>
      <c r="L1909" s="162"/>
      <c r="M1909" s="159"/>
      <c r="N1909" s="159"/>
      <c r="O1909" s="159"/>
      <c r="P1909" s="159"/>
      <c r="Q1909" s="159"/>
      <c r="R1909" s="159"/>
      <c r="S1909" s="159"/>
      <c r="T1909" s="159"/>
      <c r="U1909" s="267"/>
      <c r="V1909" s="159"/>
      <c r="W1909" s="230"/>
    </row>
    <row r="1910" spans="1:23" ht="21.5" customHeight="1">
      <c r="A1910" s="228"/>
      <c r="B1910" s="228"/>
      <c r="C1910" s="160"/>
      <c r="D1910" s="160"/>
      <c r="E1910" s="196"/>
      <c r="F1910" s="205"/>
      <c r="G1910" s="196"/>
      <c r="H1910" s="196"/>
      <c r="I1910" s="196"/>
      <c r="J1910" s="268"/>
      <c r="K1910" s="229"/>
      <c r="L1910" s="162"/>
      <c r="M1910" s="159"/>
      <c r="N1910" s="159"/>
      <c r="O1910" s="159"/>
      <c r="P1910" s="159"/>
      <c r="Q1910" s="159"/>
      <c r="R1910" s="159"/>
      <c r="S1910" s="159"/>
      <c r="T1910" s="159"/>
      <c r="U1910" s="267"/>
      <c r="V1910" s="159"/>
      <c r="W1910" s="230"/>
    </row>
    <row r="1911" spans="1:23" ht="21.5" customHeight="1">
      <c r="A1911" s="228"/>
      <c r="B1911" s="228"/>
      <c r="C1911" s="160"/>
      <c r="D1911" s="160"/>
      <c r="E1911" s="196"/>
      <c r="F1911" s="205"/>
      <c r="G1911" s="196"/>
      <c r="H1911" s="196"/>
      <c r="I1911" s="196"/>
      <c r="J1911" s="268"/>
      <c r="K1911" s="229"/>
      <c r="L1911" s="162"/>
      <c r="M1911" s="159"/>
      <c r="N1911" s="159"/>
      <c r="O1911" s="159"/>
      <c r="P1911" s="159"/>
      <c r="Q1911" s="159"/>
      <c r="R1911" s="159"/>
      <c r="S1911" s="159"/>
      <c r="T1911" s="159"/>
      <c r="U1911" s="267"/>
      <c r="V1911" s="159"/>
      <c r="W1911" s="230"/>
    </row>
    <row r="1912" spans="1:23" ht="21.5" customHeight="1">
      <c r="A1912" s="228"/>
      <c r="B1912" s="228"/>
      <c r="C1912" s="160"/>
      <c r="D1912" s="160"/>
      <c r="E1912" s="196"/>
      <c r="F1912" s="205"/>
      <c r="G1912" s="196"/>
      <c r="H1912" s="196"/>
      <c r="I1912" s="196"/>
      <c r="J1912" s="268"/>
      <c r="K1912" s="229"/>
      <c r="L1912" s="162"/>
      <c r="M1912" s="159"/>
      <c r="N1912" s="159"/>
      <c r="O1912" s="159"/>
      <c r="P1912" s="159"/>
      <c r="Q1912" s="159"/>
      <c r="R1912" s="159"/>
      <c r="S1912" s="159"/>
      <c r="T1912" s="159"/>
      <c r="U1912" s="267"/>
      <c r="V1912" s="159"/>
      <c r="W1912" s="230"/>
    </row>
    <row r="1913" spans="1:23" ht="21.5" customHeight="1">
      <c r="A1913" s="228"/>
      <c r="B1913" s="228"/>
      <c r="C1913" s="160"/>
      <c r="D1913" s="160"/>
      <c r="E1913" s="196"/>
      <c r="F1913" s="205"/>
      <c r="G1913" s="196"/>
      <c r="H1913" s="196"/>
      <c r="I1913" s="196"/>
      <c r="J1913" s="268"/>
      <c r="K1913" s="229"/>
      <c r="L1913" s="162"/>
      <c r="M1913" s="159"/>
      <c r="N1913" s="159"/>
      <c r="O1913" s="159"/>
      <c r="P1913" s="159"/>
      <c r="Q1913" s="159"/>
      <c r="R1913" s="159"/>
      <c r="S1913" s="159"/>
      <c r="T1913" s="159"/>
      <c r="U1913" s="267"/>
      <c r="V1913" s="159"/>
      <c r="W1913" s="230"/>
    </row>
    <row r="1914" spans="1:23" ht="21.5" customHeight="1">
      <c r="A1914" s="228"/>
      <c r="B1914" s="228"/>
      <c r="C1914" s="160"/>
      <c r="D1914" s="160"/>
      <c r="E1914" s="196"/>
      <c r="F1914" s="205"/>
      <c r="G1914" s="196"/>
      <c r="H1914" s="196"/>
      <c r="I1914" s="196"/>
      <c r="J1914" s="268"/>
      <c r="K1914" s="229"/>
      <c r="L1914" s="162"/>
      <c r="M1914" s="159"/>
      <c r="N1914" s="159"/>
      <c r="O1914" s="159"/>
      <c r="P1914" s="159"/>
      <c r="Q1914" s="159"/>
      <c r="R1914" s="159"/>
      <c r="S1914" s="159"/>
      <c r="T1914" s="159"/>
      <c r="U1914" s="267"/>
      <c r="V1914" s="159"/>
      <c r="W1914" s="230"/>
    </row>
    <row r="1915" spans="1:23" ht="21.5" customHeight="1">
      <c r="A1915" s="228"/>
      <c r="B1915" s="228"/>
      <c r="C1915" s="160"/>
      <c r="D1915" s="160"/>
      <c r="E1915" s="196"/>
      <c r="F1915" s="205"/>
      <c r="G1915" s="196"/>
      <c r="H1915" s="196"/>
      <c r="I1915" s="196"/>
      <c r="J1915" s="268"/>
      <c r="K1915" s="229"/>
      <c r="L1915" s="162"/>
      <c r="M1915" s="159"/>
      <c r="N1915" s="159"/>
      <c r="O1915" s="159"/>
      <c r="P1915" s="159"/>
      <c r="Q1915" s="159"/>
      <c r="R1915" s="159"/>
      <c r="S1915" s="159"/>
      <c r="T1915" s="159"/>
      <c r="U1915" s="267"/>
      <c r="V1915" s="159"/>
      <c r="W1915" s="230"/>
    </row>
    <row r="1916" spans="1:23" ht="21.5" customHeight="1">
      <c r="A1916" s="228"/>
      <c r="B1916" s="228"/>
      <c r="C1916" s="160"/>
      <c r="D1916" s="160"/>
      <c r="E1916" s="196"/>
      <c r="F1916" s="205"/>
      <c r="G1916" s="196"/>
      <c r="H1916" s="196"/>
      <c r="I1916" s="196"/>
      <c r="J1916" s="268"/>
      <c r="K1916" s="229"/>
      <c r="L1916" s="162"/>
      <c r="M1916" s="159"/>
      <c r="N1916" s="159"/>
      <c r="O1916" s="159"/>
      <c r="P1916" s="159"/>
      <c r="Q1916" s="159"/>
      <c r="R1916" s="159"/>
      <c r="S1916" s="159"/>
      <c r="T1916" s="159"/>
      <c r="U1916" s="267"/>
      <c r="V1916" s="159"/>
      <c r="W1916" s="230"/>
    </row>
    <row r="1917" spans="1:23" ht="21.5" customHeight="1">
      <c r="A1917" s="228"/>
      <c r="B1917" s="228"/>
      <c r="C1917" s="160"/>
      <c r="D1917" s="160"/>
      <c r="E1917" s="196"/>
      <c r="F1917" s="205"/>
      <c r="G1917" s="196"/>
      <c r="H1917" s="196"/>
      <c r="I1917" s="196"/>
      <c r="J1917" s="268"/>
      <c r="K1917" s="229"/>
      <c r="L1917" s="162"/>
      <c r="M1917" s="159"/>
      <c r="N1917" s="159"/>
      <c r="O1917" s="159"/>
      <c r="P1917" s="159"/>
      <c r="Q1917" s="159"/>
      <c r="R1917" s="159"/>
      <c r="S1917" s="159"/>
      <c r="T1917" s="159"/>
      <c r="U1917" s="267"/>
      <c r="V1917" s="159"/>
      <c r="W1917" s="230"/>
    </row>
    <row r="1918" spans="1:23" ht="21.5" customHeight="1">
      <c r="A1918" s="228"/>
      <c r="B1918" s="228"/>
      <c r="C1918" s="160"/>
      <c r="D1918" s="160"/>
      <c r="E1918" s="196"/>
      <c r="F1918" s="205"/>
      <c r="G1918" s="196"/>
      <c r="H1918" s="196"/>
      <c r="I1918" s="196"/>
      <c r="J1918" s="268"/>
      <c r="K1918" s="229"/>
      <c r="L1918" s="162"/>
      <c r="M1918" s="159"/>
      <c r="N1918" s="159"/>
      <c r="O1918" s="159"/>
      <c r="P1918" s="159"/>
      <c r="Q1918" s="159"/>
      <c r="R1918" s="159"/>
      <c r="S1918" s="159"/>
      <c r="T1918" s="159"/>
      <c r="U1918" s="267"/>
      <c r="V1918" s="159"/>
      <c r="W1918" s="230"/>
    </row>
    <row r="1919" spans="1:23" ht="21.5" customHeight="1">
      <c r="A1919" s="228"/>
      <c r="B1919" s="228"/>
      <c r="C1919" s="160"/>
      <c r="D1919" s="160"/>
      <c r="E1919" s="196"/>
      <c r="F1919" s="205"/>
      <c r="G1919" s="196"/>
      <c r="H1919" s="196"/>
      <c r="I1919" s="196"/>
      <c r="J1919" s="268"/>
      <c r="K1919" s="229"/>
      <c r="L1919" s="162"/>
      <c r="M1919" s="159"/>
      <c r="N1919" s="159"/>
      <c r="O1919" s="159"/>
      <c r="P1919" s="159"/>
      <c r="Q1919" s="159"/>
      <c r="R1919" s="159"/>
      <c r="S1919" s="159"/>
      <c r="T1919" s="159"/>
      <c r="U1919" s="267"/>
      <c r="V1919" s="159"/>
      <c r="W1919" s="230"/>
    </row>
    <row r="1920" spans="1:23" ht="21.5" customHeight="1">
      <c r="A1920" s="228"/>
      <c r="B1920" s="228"/>
      <c r="C1920" s="160"/>
      <c r="D1920" s="160"/>
      <c r="E1920" s="196"/>
      <c r="F1920" s="205"/>
      <c r="G1920" s="196"/>
      <c r="H1920" s="196"/>
      <c r="I1920" s="196"/>
      <c r="J1920" s="268"/>
      <c r="K1920" s="229"/>
      <c r="L1920" s="162"/>
      <c r="M1920" s="159"/>
      <c r="N1920" s="159"/>
      <c r="O1920" s="159"/>
      <c r="P1920" s="159"/>
      <c r="Q1920" s="159"/>
      <c r="R1920" s="159"/>
      <c r="S1920" s="159"/>
      <c r="T1920" s="159"/>
      <c r="U1920" s="267"/>
      <c r="V1920" s="159"/>
      <c r="W1920" s="230"/>
    </row>
    <row r="1921" spans="1:23" ht="21.5" customHeight="1">
      <c r="A1921" s="228"/>
      <c r="B1921" s="228"/>
      <c r="C1921" s="160"/>
      <c r="D1921" s="160"/>
      <c r="E1921" s="196"/>
      <c r="F1921" s="205"/>
      <c r="G1921" s="196"/>
      <c r="H1921" s="196"/>
      <c r="I1921" s="196"/>
      <c r="J1921" s="268"/>
      <c r="K1921" s="229"/>
      <c r="L1921" s="162"/>
      <c r="M1921" s="159"/>
      <c r="N1921" s="159"/>
      <c r="O1921" s="159"/>
      <c r="P1921" s="159"/>
      <c r="Q1921" s="159"/>
      <c r="R1921" s="159"/>
      <c r="S1921" s="159"/>
      <c r="T1921" s="159"/>
      <c r="U1921" s="267"/>
      <c r="V1921" s="159"/>
      <c r="W1921" s="230"/>
    </row>
    <row r="1922" spans="1:23" ht="21.5" customHeight="1">
      <c r="A1922" s="228"/>
      <c r="B1922" s="228"/>
      <c r="C1922" s="160"/>
      <c r="D1922" s="160"/>
      <c r="E1922" s="196"/>
      <c r="F1922" s="205"/>
      <c r="G1922" s="196"/>
      <c r="H1922" s="196"/>
      <c r="I1922" s="196"/>
      <c r="J1922" s="268"/>
      <c r="K1922" s="229"/>
      <c r="L1922" s="162"/>
      <c r="M1922" s="159"/>
      <c r="N1922" s="159"/>
      <c r="O1922" s="159"/>
      <c r="P1922" s="159"/>
      <c r="Q1922" s="159"/>
      <c r="R1922" s="159"/>
      <c r="S1922" s="159"/>
      <c r="T1922" s="159"/>
      <c r="U1922" s="267"/>
      <c r="V1922" s="159"/>
      <c r="W1922" s="230"/>
    </row>
    <row r="1923" spans="1:23" ht="21.5" customHeight="1">
      <c r="A1923" s="228"/>
      <c r="B1923" s="228"/>
      <c r="C1923" s="160"/>
      <c r="D1923" s="160"/>
      <c r="E1923" s="196"/>
      <c r="F1923" s="205"/>
      <c r="G1923" s="196"/>
      <c r="H1923" s="196"/>
      <c r="I1923" s="196"/>
      <c r="J1923" s="268"/>
      <c r="K1923" s="229"/>
      <c r="L1923" s="162"/>
      <c r="M1923" s="159"/>
      <c r="N1923" s="159"/>
      <c r="O1923" s="159"/>
      <c r="P1923" s="159"/>
      <c r="Q1923" s="159"/>
      <c r="R1923" s="159"/>
      <c r="S1923" s="159"/>
      <c r="T1923" s="159"/>
      <c r="U1923" s="267"/>
      <c r="V1923" s="159"/>
      <c r="W1923" s="230"/>
    </row>
    <row r="1924" spans="1:23" ht="21.5" customHeight="1">
      <c r="A1924" s="228"/>
      <c r="B1924" s="228"/>
      <c r="C1924" s="160"/>
      <c r="D1924" s="160"/>
      <c r="E1924" s="196"/>
      <c r="F1924" s="205"/>
      <c r="G1924" s="196"/>
      <c r="H1924" s="196"/>
      <c r="I1924" s="196"/>
      <c r="J1924" s="268"/>
      <c r="K1924" s="229"/>
      <c r="L1924" s="162"/>
      <c r="M1924" s="159"/>
      <c r="N1924" s="159"/>
      <c r="O1924" s="159"/>
      <c r="P1924" s="159"/>
      <c r="Q1924" s="159"/>
      <c r="R1924" s="159"/>
      <c r="S1924" s="159"/>
      <c r="T1924" s="159"/>
      <c r="U1924" s="267"/>
      <c r="V1924" s="159"/>
      <c r="W1924" s="230"/>
    </row>
    <row r="1925" spans="1:23" ht="21.5" customHeight="1">
      <c r="A1925" s="228"/>
      <c r="B1925" s="228"/>
      <c r="C1925" s="160"/>
      <c r="D1925" s="160"/>
      <c r="E1925" s="196"/>
      <c r="F1925" s="205"/>
      <c r="G1925" s="196"/>
      <c r="H1925" s="196"/>
      <c r="I1925" s="196"/>
      <c r="J1925" s="268"/>
      <c r="K1925" s="229"/>
      <c r="L1925" s="162"/>
      <c r="M1925" s="159"/>
      <c r="N1925" s="159"/>
      <c r="O1925" s="159"/>
      <c r="P1925" s="159"/>
      <c r="Q1925" s="159"/>
      <c r="R1925" s="159"/>
      <c r="S1925" s="159"/>
      <c r="T1925" s="159"/>
      <c r="U1925" s="267"/>
      <c r="V1925" s="159"/>
      <c r="W1925" s="230"/>
    </row>
    <row r="1926" spans="1:23" ht="21.5" customHeight="1">
      <c r="A1926" s="228"/>
      <c r="B1926" s="228"/>
      <c r="C1926" s="160"/>
      <c r="D1926" s="160"/>
      <c r="E1926" s="196"/>
      <c r="F1926" s="205"/>
      <c r="G1926" s="196"/>
      <c r="H1926" s="196"/>
      <c r="I1926" s="196"/>
      <c r="J1926" s="268"/>
      <c r="K1926" s="229"/>
      <c r="L1926" s="162"/>
      <c r="M1926" s="159"/>
      <c r="N1926" s="159"/>
      <c r="O1926" s="159"/>
      <c r="P1926" s="159"/>
      <c r="Q1926" s="159"/>
      <c r="R1926" s="159"/>
      <c r="S1926" s="159"/>
      <c r="T1926" s="159"/>
      <c r="U1926" s="267"/>
      <c r="V1926" s="159"/>
      <c r="W1926" s="230"/>
    </row>
    <row r="1927" spans="1:23" ht="21.5" customHeight="1">
      <c r="A1927" s="228"/>
      <c r="B1927" s="228"/>
      <c r="C1927" s="160"/>
      <c r="D1927" s="160"/>
      <c r="E1927" s="196"/>
      <c r="F1927" s="205"/>
      <c r="G1927" s="196"/>
      <c r="H1927" s="196"/>
      <c r="I1927" s="196"/>
      <c r="J1927" s="268"/>
      <c r="K1927" s="229"/>
      <c r="L1927" s="162"/>
      <c r="M1927" s="159"/>
      <c r="N1927" s="159"/>
      <c r="O1927" s="159"/>
      <c r="P1927" s="159"/>
      <c r="Q1927" s="159"/>
      <c r="R1927" s="159"/>
      <c r="S1927" s="159"/>
      <c r="T1927" s="159"/>
      <c r="U1927" s="267"/>
      <c r="V1927" s="159"/>
      <c r="W1927" s="230"/>
    </row>
    <row r="1928" spans="1:23" ht="21.5" customHeight="1">
      <c r="A1928" s="228"/>
      <c r="B1928" s="228"/>
      <c r="C1928" s="160"/>
      <c r="D1928" s="160"/>
      <c r="E1928" s="196"/>
      <c r="F1928" s="205"/>
      <c r="G1928" s="196"/>
      <c r="H1928" s="196"/>
      <c r="I1928" s="196"/>
      <c r="J1928" s="268"/>
      <c r="K1928" s="229"/>
      <c r="L1928" s="162"/>
      <c r="M1928" s="159"/>
      <c r="N1928" s="159"/>
      <c r="O1928" s="159"/>
      <c r="P1928" s="159"/>
      <c r="Q1928" s="159"/>
      <c r="R1928" s="159"/>
      <c r="S1928" s="159"/>
      <c r="T1928" s="159"/>
      <c r="U1928" s="267"/>
      <c r="V1928" s="159"/>
      <c r="W1928" s="230"/>
    </row>
    <row r="1929" spans="1:23" ht="21.5" customHeight="1">
      <c r="A1929" s="228"/>
      <c r="B1929" s="228"/>
      <c r="C1929" s="160"/>
      <c r="D1929" s="160"/>
      <c r="E1929" s="196"/>
      <c r="F1929" s="205"/>
      <c r="G1929" s="196"/>
      <c r="H1929" s="196"/>
      <c r="I1929" s="196"/>
      <c r="J1929" s="268"/>
      <c r="K1929" s="229"/>
      <c r="L1929" s="162"/>
      <c r="M1929" s="159"/>
      <c r="N1929" s="159"/>
      <c r="O1929" s="159"/>
      <c r="P1929" s="159"/>
      <c r="Q1929" s="159"/>
      <c r="R1929" s="159"/>
      <c r="S1929" s="159"/>
      <c r="T1929" s="159"/>
      <c r="U1929" s="267"/>
      <c r="V1929" s="159"/>
      <c r="W1929" s="230"/>
    </row>
    <row r="1930" spans="1:23" ht="21.5" customHeight="1">
      <c r="A1930" s="228"/>
      <c r="B1930" s="228"/>
      <c r="C1930" s="160"/>
      <c r="D1930" s="160"/>
      <c r="E1930" s="196"/>
      <c r="F1930" s="205"/>
      <c r="G1930" s="196"/>
      <c r="H1930" s="196"/>
      <c r="I1930" s="196"/>
      <c r="J1930" s="268"/>
      <c r="K1930" s="229"/>
      <c r="L1930" s="162"/>
      <c r="M1930" s="159"/>
      <c r="N1930" s="159"/>
      <c r="O1930" s="159"/>
      <c r="P1930" s="159"/>
      <c r="Q1930" s="159"/>
      <c r="R1930" s="159"/>
      <c r="S1930" s="159"/>
      <c r="T1930" s="159"/>
      <c r="U1930" s="267"/>
      <c r="V1930" s="159"/>
      <c r="W1930" s="230"/>
    </row>
    <row r="1931" spans="1:23" ht="21.5" customHeight="1">
      <c r="A1931" s="228"/>
      <c r="B1931" s="228"/>
      <c r="C1931" s="160"/>
      <c r="D1931" s="160"/>
      <c r="E1931" s="196"/>
      <c r="F1931" s="205"/>
      <c r="G1931" s="196"/>
      <c r="H1931" s="196"/>
      <c r="I1931" s="196"/>
      <c r="J1931" s="268"/>
      <c r="K1931" s="229"/>
      <c r="L1931" s="162"/>
      <c r="M1931" s="159"/>
      <c r="N1931" s="159"/>
      <c r="O1931" s="159"/>
      <c r="P1931" s="159"/>
      <c r="Q1931" s="159"/>
      <c r="R1931" s="159"/>
      <c r="S1931" s="159"/>
      <c r="T1931" s="159"/>
      <c r="U1931" s="267"/>
      <c r="V1931" s="159"/>
      <c r="W1931" s="230"/>
    </row>
    <row r="1932" spans="1:23" ht="21.5" customHeight="1">
      <c r="A1932" s="228"/>
      <c r="B1932" s="228"/>
      <c r="C1932" s="160"/>
      <c r="D1932" s="160"/>
      <c r="E1932" s="196"/>
      <c r="F1932" s="205"/>
      <c r="G1932" s="196"/>
      <c r="H1932" s="196"/>
      <c r="I1932" s="196"/>
      <c r="J1932" s="268"/>
      <c r="K1932" s="229"/>
      <c r="L1932" s="162"/>
      <c r="M1932" s="159"/>
      <c r="N1932" s="159"/>
      <c r="O1932" s="159"/>
      <c r="P1932" s="159"/>
      <c r="Q1932" s="159"/>
      <c r="R1932" s="159"/>
      <c r="S1932" s="159"/>
      <c r="T1932" s="159"/>
      <c r="U1932" s="267"/>
      <c r="V1932" s="159"/>
      <c r="W1932" s="230"/>
    </row>
    <row r="1933" spans="1:23" ht="21.5" customHeight="1">
      <c r="A1933" s="228"/>
      <c r="B1933" s="228"/>
      <c r="C1933" s="160"/>
      <c r="D1933" s="160"/>
      <c r="E1933" s="196"/>
      <c r="F1933" s="205"/>
      <c r="G1933" s="196"/>
      <c r="H1933" s="196"/>
      <c r="I1933" s="196"/>
      <c r="J1933" s="268"/>
      <c r="K1933" s="229"/>
      <c r="L1933" s="162"/>
      <c r="M1933" s="159"/>
      <c r="N1933" s="159"/>
      <c r="O1933" s="159"/>
      <c r="P1933" s="159"/>
      <c r="Q1933" s="159"/>
      <c r="R1933" s="159"/>
      <c r="S1933" s="159"/>
      <c r="T1933" s="159"/>
      <c r="U1933" s="267"/>
      <c r="V1933" s="159"/>
      <c r="W1933" s="230"/>
    </row>
    <row r="1934" spans="1:23" ht="21.5" customHeight="1">
      <c r="A1934" s="228"/>
      <c r="B1934" s="228"/>
      <c r="C1934" s="160"/>
      <c r="D1934" s="160"/>
      <c r="E1934" s="196"/>
      <c r="F1934" s="205"/>
      <c r="G1934" s="196"/>
      <c r="H1934" s="196"/>
      <c r="I1934" s="196"/>
      <c r="J1934" s="268"/>
      <c r="K1934" s="229"/>
      <c r="L1934" s="162"/>
      <c r="M1934" s="159"/>
      <c r="N1934" s="159"/>
      <c r="O1934" s="159"/>
      <c r="P1934" s="159"/>
      <c r="Q1934" s="159"/>
      <c r="R1934" s="159"/>
      <c r="S1934" s="159"/>
      <c r="T1934" s="159"/>
      <c r="U1934" s="267"/>
      <c r="V1934" s="159"/>
      <c r="W1934" s="230"/>
    </row>
    <row r="1935" spans="1:23" ht="21.5" customHeight="1">
      <c r="A1935" s="228"/>
      <c r="B1935" s="228"/>
      <c r="C1935" s="160"/>
      <c r="D1935" s="160"/>
      <c r="E1935" s="196"/>
      <c r="F1935" s="205"/>
      <c r="G1935" s="196"/>
      <c r="H1935" s="196"/>
      <c r="I1935" s="196"/>
      <c r="J1935" s="268"/>
      <c r="K1935" s="229"/>
      <c r="L1935" s="162"/>
      <c r="M1935" s="159"/>
      <c r="N1935" s="159"/>
      <c r="O1935" s="159"/>
      <c r="P1935" s="159"/>
      <c r="Q1935" s="159"/>
      <c r="R1935" s="159"/>
      <c r="S1935" s="159"/>
      <c r="T1935" s="159"/>
      <c r="U1935" s="267"/>
      <c r="V1935" s="159"/>
      <c r="W1935" s="230"/>
    </row>
    <row r="1936" spans="1:23" ht="21.5" customHeight="1">
      <c r="A1936" s="228"/>
      <c r="B1936" s="228"/>
      <c r="C1936" s="160"/>
      <c r="D1936" s="160"/>
      <c r="E1936" s="196"/>
      <c r="F1936" s="205"/>
      <c r="G1936" s="196"/>
      <c r="H1936" s="196"/>
      <c r="I1936" s="196"/>
      <c r="J1936" s="268"/>
      <c r="K1936" s="229"/>
      <c r="L1936" s="162"/>
      <c r="M1936" s="159"/>
      <c r="N1936" s="159"/>
      <c r="O1936" s="159"/>
      <c r="P1936" s="159"/>
      <c r="Q1936" s="159"/>
      <c r="R1936" s="159"/>
      <c r="S1936" s="159"/>
      <c r="T1936" s="159"/>
      <c r="U1936" s="267"/>
      <c r="V1936" s="159"/>
      <c r="W1936" s="230"/>
    </row>
    <row r="1937" spans="1:23" ht="21.5" customHeight="1">
      <c r="A1937" s="228"/>
      <c r="B1937" s="228"/>
      <c r="C1937" s="160"/>
      <c r="D1937" s="160"/>
      <c r="E1937" s="196"/>
      <c r="F1937" s="205"/>
      <c r="G1937" s="196"/>
      <c r="H1937" s="196"/>
      <c r="I1937" s="196"/>
      <c r="J1937" s="268"/>
      <c r="K1937" s="229"/>
      <c r="L1937" s="162"/>
      <c r="M1937" s="159"/>
      <c r="N1937" s="159"/>
      <c r="O1937" s="159"/>
      <c r="P1937" s="159"/>
      <c r="Q1937" s="159"/>
      <c r="R1937" s="159"/>
      <c r="S1937" s="159"/>
      <c r="T1937" s="159"/>
      <c r="U1937" s="267"/>
      <c r="V1937" s="159"/>
      <c r="W1937" s="230"/>
    </row>
    <row r="1938" spans="1:23" ht="21.5" customHeight="1">
      <c r="A1938" s="228"/>
      <c r="B1938" s="228"/>
      <c r="C1938" s="160"/>
      <c r="D1938" s="160"/>
      <c r="E1938" s="196"/>
      <c r="F1938" s="205"/>
      <c r="G1938" s="196"/>
      <c r="H1938" s="196"/>
      <c r="I1938" s="196"/>
      <c r="J1938" s="268"/>
      <c r="K1938" s="229"/>
      <c r="L1938" s="162"/>
      <c r="M1938" s="159"/>
      <c r="N1938" s="159"/>
      <c r="O1938" s="159"/>
      <c r="P1938" s="159"/>
      <c r="Q1938" s="159"/>
      <c r="R1938" s="159"/>
      <c r="S1938" s="159"/>
      <c r="T1938" s="159"/>
      <c r="U1938" s="267"/>
      <c r="V1938" s="159"/>
      <c r="W1938" s="230"/>
    </row>
    <row r="1939" spans="1:23" ht="21.5" customHeight="1">
      <c r="A1939" s="228"/>
      <c r="B1939" s="228"/>
      <c r="C1939" s="160"/>
      <c r="D1939" s="160"/>
      <c r="E1939" s="196"/>
      <c r="F1939" s="205"/>
      <c r="G1939" s="196"/>
      <c r="H1939" s="196"/>
      <c r="I1939" s="196"/>
      <c r="J1939" s="268"/>
      <c r="K1939" s="229"/>
      <c r="L1939" s="162"/>
      <c r="M1939" s="159"/>
      <c r="N1939" s="159"/>
      <c r="O1939" s="159"/>
      <c r="P1939" s="159"/>
      <c r="Q1939" s="159"/>
      <c r="R1939" s="159"/>
      <c r="S1939" s="159"/>
      <c r="T1939" s="159"/>
      <c r="U1939" s="267"/>
      <c r="V1939" s="159"/>
      <c r="W1939" s="230"/>
    </row>
    <row r="1940" spans="1:23" ht="21.5" customHeight="1">
      <c r="A1940" s="228"/>
      <c r="B1940" s="228"/>
      <c r="C1940" s="160"/>
      <c r="D1940" s="160"/>
      <c r="E1940" s="196"/>
      <c r="F1940" s="205"/>
      <c r="G1940" s="196"/>
      <c r="H1940" s="196"/>
      <c r="I1940" s="196"/>
      <c r="J1940" s="268"/>
      <c r="K1940" s="229"/>
      <c r="L1940" s="162"/>
      <c r="M1940" s="159"/>
      <c r="N1940" s="159"/>
      <c r="O1940" s="159"/>
      <c r="P1940" s="159"/>
      <c r="Q1940" s="159"/>
      <c r="R1940" s="159"/>
      <c r="S1940" s="159"/>
      <c r="T1940" s="159"/>
      <c r="U1940" s="267"/>
      <c r="V1940" s="159"/>
      <c r="W1940" s="230"/>
    </row>
    <row r="1941" spans="1:23" ht="21.5" customHeight="1">
      <c r="A1941" s="228"/>
      <c r="B1941" s="228"/>
      <c r="C1941" s="160"/>
      <c r="D1941" s="160"/>
      <c r="E1941" s="196"/>
      <c r="F1941" s="205"/>
      <c r="G1941" s="196"/>
      <c r="H1941" s="196"/>
      <c r="I1941" s="196"/>
      <c r="J1941" s="268"/>
      <c r="K1941" s="229"/>
      <c r="L1941" s="162"/>
      <c r="M1941" s="159"/>
      <c r="N1941" s="159"/>
      <c r="O1941" s="159"/>
      <c r="P1941" s="159"/>
      <c r="Q1941" s="159"/>
      <c r="R1941" s="159"/>
      <c r="S1941" s="159"/>
      <c r="T1941" s="159"/>
      <c r="U1941" s="267"/>
      <c r="V1941" s="159"/>
      <c r="W1941" s="230"/>
    </row>
    <row r="1942" spans="1:23" ht="21.5" customHeight="1">
      <c r="A1942" s="228"/>
      <c r="B1942" s="228"/>
      <c r="C1942" s="160"/>
      <c r="D1942" s="160"/>
      <c r="E1942" s="196"/>
      <c r="F1942" s="205"/>
      <c r="G1942" s="196"/>
      <c r="H1942" s="196"/>
      <c r="I1942" s="196"/>
      <c r="J1942" s="268"/>
      <c r="K1942" s="229"/>
      <c r="L1942" s="162"/>
      <c r="M1942" s="159"/>
      <c r="N1942" s="159"/>
      <c r="O1942" s="159"/>
      <c r="P1942" s="159"/>
      <c r="Q1942" s="159"/>
      <c r="R1942" s="159"/>
      <c r="S1942" s="159"/>
      <c r="T1942" s="159"/>
      <c r="U1942" s="267"/>
      <c r="V1942" s="159"/>
      <c r="W1942" s="230"/>
    </row>
    <row r="1943" spans="1:23" ht="21.5" customHeight="1">
      <c r="A1943" s="228"/>
      <c r="B1943" s="228"/>
      <c r="C1943" s="160"/>
      <c r="D1943" s="160"/>
      <c r="E1943" s="196"/>
      <c r="F1943" s="205"/>
      <c r="G1943" s="196"/>
      <c r="H1943" s="196"/>
      <c r="I1943" s="196"/>
      <c r="J1943" s="268"/>
      <c r="K1943" s="229"/>
      <c r="L1943" s="162"/>
      <c r="M1943" s="159"/>
      <c r="N1943" s="159"/>
      <c r="O1943" s="159"/>
      <c r="P1943" s="159"/>
      <c r="Q1943" s="159"/>
      <c r="R1943" s="159"/>
      <c r="S1943" s="159"/>
      <c r="T1943" s="159"/>
      <c r="U1943" s="267"/>
      <c r="V1943" s="159"/>
      <c r="W1943" s="230"/>
    </row>
    <row r="1944" spans="1:23" ht="21.5" customHeight="1">
      <c r="A1944" s="228"/>
      <c r="B1944" s="228"/>
      <c r="C1944" s="160"/>
      <c r="D1944" s="160"/>
      <c r="E1944" s="196"/>
      <c r="F1944" s="205"/>
      <c r="G1944" s="196"/>
      <c r="H1944" s="196"/>
      <c r="I1944" s="196"/>
      <c r="J1944" s="268"/>
      <c r="K1944" s="229"/>
      <c r="L1944" s="162"/>
      <c r="M1944" s="159"/>
      <c r="N1944" s="159"/>
      <c r="O1944" s="159"/>
      <c r="P1944" s="159"/>
      <c r="Q1944" s="159"/>
      <c r="R1944" s="159"/>
      <c r="S1944" s="159"/>
      <c r="T1944" s="159"/>
      <c r="U1944" s="267"/>
      <c r="V1944" s="159"/>
      <c r="W1944" s="230"/>
    </row>
    <row r="1945" spans="1:23" ht="21.5" customHeight="1">
      <c r="A1945" s="228"/>
      <c r="B1945" s="228"/>
      <c r="C1945" s="160"/>
      <c r="D1945" s="160"/>
      <c r="E1945" s="196"/>
      <c r="F1945" s="205"/>
      <c r="G1945" s="196"/>
      <c r="H1945" s="196"/>
      <c r="I1945" s="196"/>
      <c r="J1945" s="268"/>
      <c r="K1945" s="229"/>
      <c r="L1945" s="162"/>
      <c r="M1945" s="159"/>
      <c r="N1945" s="159"/>
      <c r="O1945" s="159"/>
      <c r="P1945" s="159"/>
      <c r="Q1945" s="159"/>
      <c r="R1945" s="159"/>
      <c r="S1945" s="159"/>
      <c r="T1945" s="159"/>
      <c r="U1945" s="267"/>
      <c r="V1945" s="159"/>
      <c r="W1945" s="230"/>
    </row>
    <row r="1946" spans="1:23" ht="21.5" customHeight="1">
      <c r="A1946" s="228"/>
      <c r="B1946" s="228"/>
      <c r="C1946" s="160"/>
      <c r="D1946" s="160"/>
      <c r="E1946" s="196"/>
      <c r="F1946" s="205"/>
      <c r="G1946" s="196"/>
      <c r="H1946" s="196"/>
      <c r="I1946" s="196"/>
      <c r="J1946" s="268"/>
      <c r="K1946" s="229"/>
      <c r="L1946" s="162"/>
      <c r="M1946" s="159"/>
      <c r="N1946" s="159"/>
      <c r="O1946" s="159"/>
      <c r="P1946" s="159"/>
      <c r="Q1946" s="159"/>
      <c r="R1946" s="159"/>
      <c r="S1946" s="159"/>
      <c r="T1946" s="159"/>
      <c r="U1946" s="267"/>
      <c r="V1946" s="159"/>
      <c r="W1946" s="230"/>
    </row>
    <row r="1947" spans="1:23" ht="21.5" customHeight="1">
      <c r="A1947" s="228"/>
      <c r="B1947" s="228"/>
      <c r="C1947" s="160"/>
      <c r="D1947" s="160"/>
      <c r="E1947" s="196"/>
      <c r="F1947" s="205"/>
      <c r="G1947" s="196"/>
      <c r="H1947" s="196"/>
      <c r="I1947" s="196"/>
      <c r="J1947" s="268"/>
      <c r="K1947" s="229"/>
      <c r="L1947" s="162"/>
      <c r="M1947" s="159"/>
      <c r="N1947" s="159"/>
      <c r="O1947" s="159"/>
      <c r="P1947" s="159"/>
      <c r="Q1947" s="159"/>
      <c r="R1947" s="159"/>
      <c r="S1947" s="159"/>
      <c r="T1947" s="159"/>
      <c r="U1947" s="267"/>
      <c r="V1947" s="159"/>
      <c r="W1947" s="230"/>
    </row>
    <row r="1948" spans="1:23" ht="21.5" customHeight="1">
      <c r="A1948" s="228"/>
      <c r="B1948" s="228"/>
      <c r="C1948" s="160"/>
      <c r="D1948" s="160"/>
      <c r="E1948" s="196"/>
      <c r="F1948" s="205"/>
      <c r="G1948" s="196"/>
      <c r="H1948" s="196"/>
      <c r="I1948" s="196"/>
      <c r="J1948" s="268"/>
      <c r="K1948" s="229"/>
      <c r="L1948" s="162"/>
      <c r="M1948" s="159"/>
      <c r="N1948" s="159"/>
      <c r="O1948" s="159"/>
      <c r="P1948" s="159"/>
      <c r="Q1948" s="159"/>
      <c r="R1948" s="159"/>
      <c r="S1948" s="159"/>
      <c r="T1948" s="159"/>
      <c r="U1948" s="267"/>
      <c r="V1948" s="159"/>
      <c r="W1948" s="230"/>
    </row>
    <row r="1949" spans="1:23" ht="21.5" customHeight="1">
      <c r="A1949" s="228"/>
      <c r="B1949" s="228"/>
      <c r="C1949" s="160"/>
      <c r="D1949" s="160"/>
      <c r="E1949" s="196"/>
      <c r="F1949" s="205"/>
      <c r="G1949" s="196"/>
      <c r="H1949" s="196"/>
      <c r="I1949" s="196"/>
      <c r="J1949" s="268"/>
      <c r="K1949" s="229"/>
      <c r="L1949" s="162"/>
      <c r="M1949" s="159"/>
      <c r="N1949" s="159"/>
      <c r="O1949" s="159"/>
      <c r="P1949" s="159"/>
      <c r="Q1949" s="159"/>
      <c r="R1949" s="159"/>
      <c r="S1949" s="159"/>
      <c r="T1949" s="159"/>
      <c r="U1949" s="267"/>
      <c r="V1949" s="159"/>
      <c r="W1949" s="230"/>
    </row>
    <row r="1950" spans="1:23" ht="21.5" customHeight="1">
      <c r="A1950" s="228"/>
      <c r="B1950" s="228"/>
      <c r="C1950" s="160"/>
      <c r="D1950" s="160"/>
      <c r="E1950" s="196"/>
      <c r="F1950" s="205"/>
      <c r="G1950" s="196"/>
      <c r="H1950" s="196"/>
      <c r="I1950" s="196"/>
      <c r="J1950" s="268"/>
      <c r="K1950" s="229"/>
      <c r="L1950" s="162"/>
      <c r="M1950" s="159"/>
      <c r="N1950" s="159"/>
      <c r="O1950" s="159"/>
      <c r="P1950" s="159"/>
      <c r="Q1950" s="159"/>
      <c r="R1950" s="159"/>
      <c r="S1950" s="159"/>
      <c r="T1950" s="159"/>
      <c r="U1950" s="267"/>
      <c r="V1950" s="159"/>
      <c r="W1950" s="230"/>
    </row>
    <row r="1951" spans="1:23" ht="21.5" customHeight="1">
      <c r="A1951" s="228"/>
      <c r="B1951" s="228"/>
      <c r="C1951" s="160"/>
      <c r="D1951" s="160"/>
      <c r="E1951" s="196"/>
      <c r="F1951" s="205"/>
      <c r="G1951" s="196"/>
      <c r="H1951" s="196"/>
      <c r="I1951" s="196"/>
      <c r="J1951" s="268"/>
      <c r="K1951" s="229"/>
      <c r="L1951" s="162"/>
      <c r="M1951" s="159"/>
      <c r="N1951" s="159"/>
      <c r="O1951" s="159"/>
      <c r="P1951" s="159"/>
      <c r="Q1951" s="159"/>
      <c r="R1951" s="159"/>
      <c r="S1951" s="159"/>
      <c r="T1951" s="159"/>
      <c r="U1951" s="267"/>
      <c r="V1951" s="159"/>
      <c r="W1951" s="230"/>
    </row>
    <row r="1952" spans="1:23" ht="21.5" customHeight="1">
      <c r="A1952" s="228"/>
      <c r="B1952" s="228"/>
      <c r="C1952" s="160"/>
      <c r="D1952" s="160"/>
      <c r="E1952" s="196"/>
      <c r="F1952" s="205"/>
      <c r="G1952" s="196"/>
      <c r="H1952" s="196"/>
      <c r="I1952" s="196"/>
      <c r="J1952" s="268"/>
      <c r="K1952" s="229"/>
      <c r="L1952" s="162"/>
      <c r="M1952" s="159"/>
      <c r="N1952" s="159"/>
      <c r="O1952" s="159"/>
      <c r="P1952" s="159"/>
      <c r="Q1952" s="159"/>
      <c r="R1952" s="159"/>
      <c r="S1952" s="159"/>
      <c r="T1952" s="159"/>
      <c r="U1952" s="267"/>
      <c r="V1952" s="159"/>
      <c r="W1952" s="230"/>
    </row>
    <row r="1953" spans="1:23" ht="21.5" customHeight="1">
      <c r="A1953" s="228"/>
      <c r="B1953" s="228"/>
      <c r="C1953" s="160"/>
      <c r="D1953" s="160"/>
      <c r="E1953" s="196"/>
      <c r="F1953" s="205"/>
      <c r="G1953" s="196"/>
      <c r="H1953" s="196"/>
      <c r="I1953" s="196"/>
      <c r="J1953" s="268"/>
      <c r="K1953" s="229"/>
      <c r="L1953" s="162"/>
      <c r="M1953" s="159"/>
      <c r="N1953" s="159"/>
      <c r="O1953" s="159"/>
      <c r="P1953" s="159"/>
      <c r="Q1953" s="159"/>
      <c r="R1953" s="159"/>
      <c r="S1953" s="159"/>
      <c r="T1953" s="159"/>
      <c r="U1953" s="267"/>
      <c r="V1953" s="159"/>
      <c r="W1953" s="230"/>
    </row>
    <row r="1954" spans="1:23" ht="21.5" customHeight="1">
      <c r="A1954" s="228"/>
      <c r="B1954" s="228"/>
      <c r="C1954" s="160"/>
      <c r="D1954" s="160"/>
      <c r="E1954" s="196"/>
      <c r="F1954" s="205"/>
      <c r="G1954" s="196"/>
      <c r="H1954" s="196"/>
      <c r="I1954" s="196"/>
      <c r="J1954" s="268"/>
      <c r="K1954" s="229"/>
      <c r="L1954" s="162"/>
      <c r="M1954" s="159"/>
      <c r="N1954" s="159"/>
      <c r="O1954" s="159"/>
      <c r="P1954" s="159"/>
      <c r="Q1954" s="159"/>
      <c r="R1954" s="159"/>
      <c r="S1954" s="159"/>
      <c r="T1954" s="159"/>
      <c r="U1954" s="267"/>
      <c r="V1954" s="159"/>
      <c r="W1954" s="230"/>
    </row>
    <row r="1955" spans="1:23" ht="21.5" customHeight="1">
      <c r="A1955" s="228"/>
      <c r="B1955" s="228"/>
      <c r="C1955" s="160"/>
      <c r="D1955" s="160"/>
      <c r="E1955" s="196"/>
      <c r="F1955" s="205"/>
      <c r="G1955" s="196"/>
      <c r="H1955" s="196"/>
      <c r="I1955" s="196"/>
      <c r="J1955" s="268"/>
      <c r="K1955" s="229"/>
      <c r="L1955" s="162"/>
      <c r="M1955" s="159"/>
      <c r="N1955" s="159"/>
      <c r="O1955" s="159"/>
      <c r="P1955" s="159"/>
      <c r="Q1955" s="159"/>
      <c r="R1955" s="159"/>
      <c r="S1955" s="159"/>
      <c r="T1955" s="159"/>
      <c r="U1955" s="267"/>
      <c r="V1955" s="159"/>
      <c r="W1955" s="230"/>
    </row>
    <row r="1956" spans="1:23" ht="21.5" customHeight="1">
      <c r="A1956" s="228"/>
      <c r="B1956" s="228"/>
      <c r="C1956" s="160"/>
      <c r="D1956" s="160"/>
      <c r="E1956" s="196"/>
      <c r="F1956" s="205"/>
      <c r="G1956" s="196"/>
      <c r="H1956" s="196"/>
      <c r="I1956" s="196"/>
      <c r="J1956" s="268"/>
      <c r="K1956" s="229"/>
      <c r="L1956" s="162"/>
      <c r="M1956" s="159"/>
      <c r="N1956" s="159"/>
      <c r="O1956" s="159"/>
      <c r="P1956" s="159"/>
      <c r="Q1956" s="159"/>
      <c r="R1956" s="159"/>
      <c r="S1956" s="159"/>
      <c r="T1956" s="159"/>
      <c r="U1956" s="267"/>
      <c r="V1956" s="159"/>
      <c r="W1956" s="230"/>
    </row>
    <row r="1957" spans="1:23" ht="21.5" customHeight="1">
      <c r="A1957" s="228"/>
      <c r="B1957" s="228"/>
      <c r="C1957" s="160"/>
      <c r="D1957" s="160"/>
      <c r="E1957" s="196"/>
      <c r="F1957" s="205"/>
      <c r="G1957" s="196"/>
      <c r="H1957" s="196"/>
      <c r="I1957" s="196"/>
      <c r="J1957" s="268"/>
      <c r="K1957" s="229"/>
      <c r="L1957" s="162"/>
      <c r="M1957" s="159"/>
      <c r="N1957" s="159"/>
      <c r="O1957" s="159"/>
      <c r="P1957" s="159"/>
      <c r="Q1957" s="159"/>
      <c r="R1957" s="159"/>
      <c r="S1957" s="159"/>
      <c r="T1957" s="159"/>
      <c r="U1957" s="267"/>
      <c r="V1957" s="159"/>
      <c r="W1957" s="230"/>
    </row>
    <row r="1958" spans="1:23" ht="21.5" customHeight="1">
      <c r="A1958" s="228"/>
      <c r="B1958" s="228"/>
      <c r="C1958" s="160"/>
      <c r="D1958" s="160"/>
      <c r="E1958" s="196"/>
      <c r="F1958" s="205"/>
      <c r="G1958" s="196"/>
      <c r="H1958" s="196"/>
      <c r="I1958" s="196"/>
      <c r="J1958" s="268"/>
      <c r="K1958" s="229"/>
      <c r="L1958" s="162"/>
      <c r="M1958" s="159"/>
      <c r="N1958" s="159"/>
      <c r="O1958" s="159"/>
      <c r="P1958" s="159"/>
      <c r="Q1958" s="159"/>
      <c r="R1958" s="159"/>
      <c r="S1958" s="159"/>
      <c r="T1958" s="159"/>
      <c r="U1958" s="267"/>
      <c r="V1958" s="159"/>
      <c r="W1958" s="230"/>
    </row>
    <row r="1959" spans="1:23" ht="21.5" customHeight="1">
      <c r="A1959" s="228"/>
      <c r="B1959" s="228"/>
      <c r="C1959" s="160"/>
      <c r="D1959" s="160"/>
      <c r="E1959" s="196"/>
      <c r="F1959" s="205"/>
      <c r="G1959" s="196"/>
      <c r="H1959" s="196"/>
      <c r="I1959" s="196"/>
      <c r="J1959" s="268"/>
      <c r="K1959" s="229"/>
      <c r="L1959" s="162"/>
      <c r="M1959" s="159"/>
      <c r="N1959" s="159"/>
      <c r="O1959" s="159"/>
      <c r="P1959" s="159"/>
      <c r="Q1959" s="159"/>
      <c r="R1959" s="159"/>
      <c r="S1959" s="159"/>
      <c r="T1959" s="159"/>
      <c r="U1959" s="267"/>
      <c r="V1959" s="159"/>
      <c r="W1959" s="230"/>
    </row>
    <row r="1960" spans="1:23" ht="21.5" customHeight="1">
      <c r="A1960" s="228"/>
      <c r="B1960" s="228"/>
      <c r="C1960" s="160"/>
      <c r="D1960" s="160"/>
      <c r="E1960" s="196"/>
      <c r="F1960" s="205"/>
      <c r="G1960" s="196"/>
      <c r="H1960" s="196"/>
      <c r="I1960" s="196"/>
      <c r="J1960" s="268"/>
      <c r="K1960" s="229"/>
      <c r="L1960" s="162"/>
      <c r="M1960" s="159"/>
      <c r="N1960" s="159"/>
      <c r="O1960" s="159"/>
      <c r="P1960" s="159"/>
      <c r="Q1960" s="159"/>
      <c r="R1960" s="159"/>
      <c r="S1960" s="159"/>
      <c r="T1960" s="159"/>
      <c r="U1960" s="267"/>
      <c r="V1960" s="159"/>
      <c r="W1960" s="230"/>
    </row>
    <row r="1961" spans="1:23" ht="21.5" customHeight="1">
      <c r="A1961" s="228"/>
      <c r="B1961" s="228"/>
      <c r="C1961" s="160"/>
      <c r="D1961" s="160"/>
      <c r="E1961" s="196"/>
      <c r="F1961" s="205"/>
      <c r="G1961" s="196"/>
      <c r="H1961" s="196"/>
      <c r="I1961" s="196"/>
      <c r="J1961" s="268"/>
      <c r="K1961" s="229"/>
      <c r="L1961" s="162"/>
      <c r="M1961" s="159"/>
      <c r="N1961" s="159"/>
      <c r="O1961" s="159"/>
      <c r="P1961" s="159"/>
      <c r="Q1961" s="159"/>
      <c r="R1961" s="159"/>
      <c r="S1961" s="159"/>
      <c r="T1961" s="159"/>
      <c r="U1961" s="267"/>
      <c r="V1961" s="159"/>
      <c r="W1961" s="230"/>
    </row>
    <row r="1962" spans="1:23" ht="21.5" customHeight="1">
      <c r="A1962" s="228"/>
      <c r="B1962" s="228"/>
      <c r="C1962" s="160"/>
      <c r="D1962" s="160"/>
      <c r="E1962" s="196"/>
      <c r="F1962" s="205"/>
      <c r="G1962" s="196"/>
      <c r="H1962" s="196"/>
      <c r="I1962" s="196"/>
      <c r="J1962" s="268"/>
      <c r="K1962" s="229"/>
      <c r="L1962" s="162"/>
      <c r="M1962" s="159"/>
      <c r="N1962" s="159"/>
      <c r="O1962" s="159"/>
      <c r="P1962" s="159"/>
      <c r="Q1962" s="159"/>
      <c r="R1962" s="159"/>
      <c r="S1962" s="159"/>
      <c r="T1962" s="159"/>
      <c r="U1962" s="267"/>
      <c r="V1962" s="159"/>
      <c r="W1962" s="230"/>
    </row>
    <row r="1963" spans="1:23" ht="21.5" customHeight="1">
      <c r="A1963" s="228"/>
      <c r="B1963" s="228"/>
      <c r="C1963" s="160"/>
      <c r="D1963" s="160"/>
      <c r="E1963" s="196"/>
      <c r="F1963" s="205"/>
      <c r="G1963" s="196"/>
      <c r="H1963" s="196"/>
      <c r="I1963" s="196"/>
      <c r="J1963" s="268"/>
      <c r="K1963" s="229"/>
      <c r="L1963" s="162"/>
      <c r="M1963" s="159"/>
      <c r="N1963" s="159"/>
      <c r="O1963" s="159"/>
      <c r="P1963" s="159"/>
      <c r="Q1963" s="159"/>
      <c r="R1963" s="159"/>
      <c r="S1963" s="159"/>
      <c r="T1963" s="159"/>
      <c r="U1963" s="267"/>
      <c r="V1963" s="159"/>
      <c r="W1963" s="230"/>
    </row>
    <row r="1964" spans="1:23" ht="21.5" customHeight="1">
      <c r="A1964" s="228"/>
      <c r="B1964" s="228"/>
      <c r="C1964" s="160"/>
      <c r="D1964" s="160"/>
      <c r="E1964" s="196"/>
      <c r="F1964" s="205"/>
      <c r="G1964" s="196"/>
      <c r="H1964" s="196"/>
      <c r="I1964" s="196"/>
      <c r="J1964" s="268"/>
      <c r="K1964" s="229"/>
      <c r="L1964" s="162"/>
      <c r="M1964" s="159"/>
      <c r="N1964" s="159"/>
      <c r="O1964" s="159"/>
      <c r="P1964" s="159"/>
      <c r="Q1964" s="159"/>
      <c r="R1964" s="159"/>
      <c r="S1964" s="159"/>
      <c r="T1964" s="159"/>
      <c r="U1964" s="267"/>
      <c r="V1964" s="159"/>
      <c r="W1964" s="230"/>
    </row>
    <row r="1965" spans="1:23" ht="21.5" customHeight="1">
      <c r="A1965" s="228"/>
      <c r="B1965" s="228"/>
      <c r="C1965" s="160"/>
      <c r="D1965" s="160"/>
      <c r="E1965" s="196"/>
      <c r="F1965" s="205"/>
      <c r="G1965" s="196"/>
      <c r="H1965" s="196"/>
      <c r="I1965" s="196"/>
      <c r="J1965" s="268"/>
      <c r="K1965" s="229"/>
      <c r="L1965" s="162"/>
      <c r="M1965" s="159"/>
      <c r="N1965" s="159"/>
      <c r="O1965" s="159"/>
      <c r="P1965" s="159"/>
      <c r="Q1965" s="159"/>
      <c r="R1965" s="159"/>
      <c r="S1965" s="159"/>
      <c r="T1965" s="159"/>
      <c r="U1965" s="267"/>
      <c r="V1965" s="159"/>
      <c r="W1965" s="230"/>
    </row>
    <row r="1966" spans="1:23" ht="21.5" customHeight="1">
      <c r="A1966" s="228"/>
      <c r="B1966" s="228"/>
      <c r="C1966" s="160"/>
      <c r="D1966" s="160"/>
      <c r="E1966" s="196"/>
      <c r="F1966" s="205"/>
      <c r="G1966" s="196"/>
      <c r="H1966" s="196"/>
      <c r="I1966" s="196"/>
      <c r="J1966" s="268"/>
      <c r="K1966" s="229"/>
      <c r="L1966" s="162"/>
      <c r="M1966" s="159"/>
      <c r="N1966" s="159"/>
      <c r="O1966" s="159"/>
      <c r="P1966" s="159"/>
      <c r="Q1966" s="159"/>
      <c r="R1966" s="159"/>
      <c r="S1966" s="159"/>
      <c r="T1966" s="159"/>
      <c r="U1966" s="267"/>
      <c r="V1966" s="159"/>
      <c r="W1966" s="230"/>
    </row>
    <row r="1967" spans="1:23" ht="21.5" customHeight="1">
      <c r="A1967" s="228"/>
      <c r="B1967" s="228"/>
      <c r="C1967" s="160"/>
      <c r="D1967" s="160"/>
      <c r="E1967" s="196"/>
      <c r="F1967" s="205"/>
      <c r="G1967" s="196"/>
      <c r="H1967" s="196"/>
      <c r="I1967" s="196"/>
      <c r="J1967" s="268"/>
      <c r="K1967" s="229"/>
      <c r="L1967" s="162"/>
      <c r="M1967" s="159"/>
      <c r="N1967" s="159"/>
      <c r="O1967" s="159"/>
      <c r="P1967" s="159"/>
      <c r="Q1967" s="159"/>
      <c r="R1967" s="159"/>
      <c r="S1967" s="159"/>
      <c r="T1967" s="159"/>
      <c r="U1967" s="267"/>
      <c r="V1967" s="159"/>
      <c r="W1967" s="230"/>
    </row>
    <row r="1968" spans="1:23" ht="21.5" customHeight="1">
      <c r="A1968" s="228"/>
      <c r="B1968" s="228"/>
      <c r="C1968" s="160"/>
      <c r="D1968" s="160"/>
      <c r="E1968" s="196"/>
      <c r="F1968" s="205"/>
      <c r="G1968" s="196"/>
      <c r="H1968" s="196"/>
      <c r="I1968" s="196"/>
      <c r="J1968" s="268"/>
      <c r="K1968" s="229"/>
      <c r="L1968" s="162"/>
      <c r="M1968" s="159"/>
      <c r="N1968" s="159"/>
      <c r="O1968" s="159"/>
      <c r="P1968" s="159"/>
      <c r="Q1968" s="159"/>
      <c r="R1968" s="159"/>
      <c r="S1968" s="159"/>
      <c r="T1968" s="159"/>
      <c r="U1968" s="267"/>
      <c r="V1968" s="159"/>
      <c r="W1968" s="230"/>
    </row>
    <row r="1969" spans="1:23" ht="21.5" customHeight="1">
      <c r="A1969" s="228"/>
      <c r="B1969" s="228"/>
      <c r="C1969" s="160"/>
      <c r="D1969" s="160"/>
      <c r="E1969" s="196"/>
      <c r="F1969" s="205"/>
      <c r="G1969" s="196"/>
      <c r="H1969" s="196"/>
      <c r="I1969" s="196"/>
      <c r="J1969" s="268"/>
      <c r="K1969" s="229"/>
      <c r="L1969" s="162"/>
      <c r="M1969" s="159"/>
      <c r="N1969" s="159"/>
      <c r="O1969" s="159"/>
      <c r="P1969" s="159"/>
      <c r="Q1969" s="159"/>
      <c r="R1969" s="159"/>
      <c r="S1969" s="159"/>
      <c r="T1969" s="159"/>
      <c r="U1969" s="267"/>
      <c r="V1969" s="159"/>
      <c r="W1969" s="230"/>
    </row>
    <row r="1970" spans="1:23" ht="21.5" customHeight="1">
      <c r="A1970" s="228"/>
      <c r="B1970" s="228"/>
      <c r="C1970" s="160"/>
      <c r="D1970" s="160"/>
      <c r="E1970" s="196"/>
      <c r="F1970" s="205"/>
      <c r="G1970" s="196"/>
      <c r="H1970" s="196"/>
      <c r="I1970" s="196"/>
      <c r="J1970" s="268"/>
      <c r="K1970" s="229"/>
      <c r="L1970" s="162"/>
      <c r="M1970" s="159"/>
      <c r="N1970" s="159"/>
      <c r="O1970" s="159"/>
      <c r="P1970" s="159"/>
      <c r="Q1970" s="159"/>
      <c r="R1970" s="159"/>
      <c r="S1970" s="159"/>
      <c r="T1970" s="159"/>
      <c r="U1970" s="267"/>
      <c r="V1970" s="159"/>
      <c r="W1970" s="230"/>
    </row>
    <row r="1971" spans="1:23" ht="21.5" customHeight="1">
      <c r="A1971" s="228"/>
      <c r="B1971" s="228"/>
      <c r="C1971" s="160"/>
      <c r="D1971" s="160"/>
      <c r="E1971" s="196"/>
      <c r="F1971" s="205"/>
      <c r="G1971" s="196"/>
      <c r="H1971" s="196"/>
      <c r="I1971" s="196"/>
      <c r="J1971" s="268"/>
      <c r="K1971" s="229"/>
      <c r="L1971" s="162"/>
      <c r="M1971" s="159"/>
      <c r="N1971" s="159"/>
      <c r="O1971" s="159"/>
      <c r="P1971" s="159"/>
      <c r="Q1971" s="159"/>
      <c r="R1971" s="159"/>
      <c r="S1971" s="159"/>
      <c r="T1971" s="159"/>
      <c r="U1971" s="267"/>
      <c r="V1971" s="159"/>
      <c r="W1971" s="230"/>
    </row>
    <row r="1972" spans="1:23" ht="21.5" customHeight="1">
      <c r="A1972" s="228"/>
      <c r="B1972" s="228"/>
      <c r="C1972" s="160"/>
      <c r="D1972" s="160"/>
      <c r="E1972" s="196"/>
      <c r="F1972" s="205"/>
      <c r="G1972" s="196"/>
      <c r="H1972" s="196"/>
      <c r="I1972" s="196"/>
      <c r="J1972" s="268"/>
      <c r="K1972" s="229"/>
      <c r="L1972" s="162"/>
      <c r="M1972" s="159"/>
      <c r="N1972" s="159"/>
      <c r="O1972" s="159"/>
      <c r="P1972" s="159"/>
      <c r="Q1972" s="159"/>
      <c r="R1972" s="159"/>
      <c r="S1972" s="159"/>
      <c r="T1972" s="159"/>
      <c r="U1972" s="267"/>
      <c r="V1972" s="159"/>
      <c r="W1972" s="230"/>
    </row>
    <row r="1973" spans="1:23" ht="21.5" customHeight="1">
      <c r="A1973" s="228"/>
      <c r="B1973" s="228"/>
      <c r="C1973" s="160"/>
      <c r="D1973" s="160"/>
      <c r="E1973" s="196"/>
      <c r="F1973" s="205"/>
      <c r="G1973" s="196"/>
      <c r="H1973" s="196"/>
      <c r="I1973" s="196"/>
      <c r="J1973" s="268"/>
      <c r="K1973" s="229"/>
      <c r="L1973" s="162"/>
      <c r="M1973" s="159"/>
      <c r="N1973" s="159"/>
      <c r="O1973" s="159"/>
      <c r="P1973" s="159"/>
      <c r="Q1973" s="159"/>
      <c r="R1973" s="159"/>
      <c r="S1973" s="159"/>
      <c r="T1973" s="159"/>
      <c r="U1973" s="267"/>
      <c r="V1973" s="159"/>
      <c r="W1973" s="230"/>
    </row>
    <row r="1974" spans="1:23" ht="21.5" customHeight="1">
      <c r="A1974" s="228"/>
      <c r="B1974" s="228"/>
      <c r="C1974" s="160"/>
      <c r="D1974" s="160"/>
      <c r="E1974" s="196"/>
      <c r="F1974" s="205"/>
      <c r="G1974" s="196"/>
      <c r="H1974" s="196"/>
      <c r="I1974" s="196"/>
      <c r="J1974" s="268"/>
      <c r="K1974" s="229"/>
      <c r="L1974" s="162"/>
      <c r="M1974" s="159"/>
      <c r="N1974" s="159"/>
      <c r="O1974" s="159"/>
      <c r="P1974" s="159"/>
      <c r="Q1974" s="159"/>
      <c r="R1974" s="159"/>
      <c r="S1974" s="159"/>
      <c r="T1974" s="159"/>
      <c r="U1974" s="267"/>
      <c r="V1974" s="159"/>
      <c r="W1974" s="230"/>
    </row>
    <row r="1975" spans="1:23" ht="21.5" customHeight="1">
      <c r="A1975" s="228"/>
      <c r="B1975" s="228"/>
      <c r="C1975" s="160"/>
      <c r="D1975" s="160"/>
      <c r="E1975" s="196"/>
      <c r="F1975" s="205"/>
      <c r="G1975" s="196"/>
      <c r="H1975" s="196"/>
      <c r="I1975" s="196"/>
      <c r="J1975" s="268"/>
      <c r="K1975" s="229"/>
      <c r="L1975" s="162"/>
      <c r="M1975" s="159"/>
      <c r="N1975" s="159"/>
      <c r="O1975" s="159"/>
      <c r="P1975" s="159"/>
      <c r="Q1975" s="159"/>
      <c r="R1975" s="159"/>
      <c r="S1975" s="159"/>
      <c r="T1975" s="159"/>
      <c r="U1975" s="267"/>
      <c r="V1975" s="159"/>
      <c r="W1975" s="230"/>
    </row>
    <row r="1976" spans="1:23" ht="21.5" customHeight="1">
      <c r="A1976" s="228"/>
      <c r="B1976" s="228"/>
      <c r="C1976" s="160"/>
      <c r="D1976" s="160"/>
      <c r="E1976" s="196"/>
      <c r="F1976" s="205"/>
      <c r="G1976" s="196"/>
      <c r="H1976" s="196"/>
      <c r="I1976" s="196"/>
      <c r="J1976" s="268"/>
      <c r="K1976" s="229"/>
      <c r="L1976" s="162"/>
      <c r="M1976" s="159"/>
      <c r="N1976" s="159"/>
      <c r="O1976" s="159"/>
      <c r="P1976" s="159"/>
      <c r="Q1976" s="159"/>
      <c r="R1976" s="159"/>
      <c r="S1976" s="159"/>
      <c r="T1976" s="159"/>
      <c r="U1976" s="267"/>
      <c r="V1976" s="159"/>
      <c r="W1976" s="230"/>
    </row>
    <row r="1977" spans="1:23" ht="21.5" customHeight="1">
      <c r="A1977" s="228"/>
      <c r="B1977" s="228"/>
      <c r="C1977" s="160"/>
      <c r="D1977" s="160"/>
      <c r="E1977" s="196"/>
      <c r="F1977" s="205"/>
      <c r="G1977" s="196"/>
      <c r="H1977" s="196"/>
      <c r="I1977" s="196"/>
      <c r="J1977" s="268"/>
      <c r="K1977" s="229"/>
      <c r="L1977" s="162"/>
      <c r="M1977" s="159"/>
      <c r="N1977" s="159"/>
      <c r="O1977" s="159"/>
      <c r="P1977" s="159"/>
      <c r="Q1977" s="159"/>
      <c r="R1977" s="159"/>
      <c r="S1977" s="159"/>
      <c r="T1977" s="159"/>
      <c r="U1977" s="267"/>
      <c r="V1977" s="159"/>
      <c r="W1977" s="230"/>
    </row>
    <row r="1978" spans="1:23" ht="21.5" customHeight="1">
      <c r="A1978" s="228"/>
      <c r="B1978" s="228"/>
      <c r="C1978" s="160"/>
      <c r="D1978" s="160"/>
      <c r="E1978" s="196"/>
      <c r="F1978" s="205"/>
      <c r="G1978" s="196"/>
      <c r="H1978" s="196"/>
      <c r="I1978" s="196"/>
      <c r="J1978" s="268"/>
      <c r="K1978" s="229"/>
      <c r="L1978" s="162"/>
      <c r="M1978" s="159"/>
      <c r="N1978" s="159"/>
      <c r="O1978" s="159"/>
      <c r="P1978" s="159"/>
      <c r="Q1978" s="159"/>
      <c r="R1978" s="159"/>
      <c r="S1978" s="159"/>
      <c r="T1978" s="159"/>
      <c r="U1978" s="267"/>
      <c r="V1978" s="159"/>
      <c r="W1978" s="230"/>
    </row>
    <row r="1979" spans="1:23" ht="21.5" customHeight="1">
      <c r="A1979" s="228"/>
      <c r="B1979" s="228"/>
      <c r="C1979" s="160"/>
      <c r="D1979" s="160"/>
      <c r="E1979" s="196"/>
      <c r="F1979" s="205"/>
      <c r="G1979" s="196"/>
      <c r="H1979" s="196"/>
      <c r="I1979" s="196"/>
      <c r="J1979" s="268"/>
      <c r="K1979" s="229"/>
      <c r="L1979" s="162"/>
      <c r="M1979" s="159"/>
      <c r="N1979" s="159"/>
      <c r="O1979" s="159"/>
      <c r="P1979" s="159"/>
      <c r="Q1979" s="159"/>
      <c r="R1979" s="159"/>
      <c r="S1979" s="159"/>
      <c r="T1979" s="159"/>
      <c r="U1979" s="267"/>
      <c r="V1979" s="159"/>
      <c r="W1979" s="230"/>
    </row>
    <row r="1980" spans="1:23" ht="21.5" customHeight="1">
      <c r="A1980" s="228"/>
      <c r="B1980" s="228"/>
      <c r="C1980" s="160"/>
      <c r="D1980" s="160"/>
      <c r="E1980" s="196"/>
      <c r="F1980" s="205"/>
      <c r="G1980" s="196"/>
      <c r="H1980" s="196"/>
      <c r="I1980" s="196"/>
      <c r="J1980" s="268"/>
      <c r="K1980" s="229"/>
      <c r="L1980" s="162"/>
      <c r="M1980" s="159"/>
      <c r="N1980" s="159"/>
      <c r="O1980" s="159"/>
      <c r="P1980" s="159"/>
      <c r="Q1980" s="159"/>
      <c r="R1980" s="159"/>
      <c r="S1980" s="159"/>
      <c r="T1980" s="159"/>
      <c r="U1980" s="267"/>
      <c r="V1980" s="159"/>
      <c r="W1980" s="230"/>
    </row>
    <row r="1981" spans="1:23" ht="21.5" customHeight="1">
      <c r="A1981" s="228"/>
      <c r="B1981" s="228"/>
      <c r="C1981" s="160"/>
      <c r="D1981" s="160"/>
      <c r="E1981" s="196"/>
      <c r="F1981" s="205"/>
      <c r="G1981" s="196"/>
      <c r="H1981" s="196"/>
      <c r="I1981" s="196"/>
      <c r="J1981" s="268"/>
      <c r="K1981" s="229"/>
      <c r="L1981" s="162"/>
      <c r="M1981" s="159"/>
      <c r="N1981" s="159"/>
      <c r="O1981" s="159"/>
      <c r="P1981" s="159"/>
      <c r="Q1981" s="159"/>
      <c r="R1981" s="159"/>
      <c r="S1981" s="159"/>
      <c r="T1981" s="159"/>
      <c r="U1981" s="267"/>
      <c r="V1981" s="159"/>
      <c r="W1981" s="230"/>
    </row>
    <row r="1982" spans="1:23" ht="21.5" customHeight="1">
      <c r="A1982" s="228"/>
      <c r="B1982" s="228"/>
      <c r="C1982" s="160"/>
      <c r="D1982" s="160"/>
      <c r="E1982" s="196"/>
      <c r="F1982" s="205"/>
      <c r="G1982" s="196"/>
      <c r="H1982" s="196"/>
      <c r="I1982" s="196"/>
      <c r="J1982" s="268"/>
      <c r="K1982" s="229"/>
      <c r="L1982" s="162"/>
      <c r="M1982" s="159"/>
      <c r="N1982" s="159"/>
      <c r="O1982" s="159"/>
      <c r="P1982" s="159"/>
      <c r="Q1982" s="159"/>
      <c r="R1982" s="159"/>
      <c r="S1982" s="159"/>
      <c r="T1982" s="159"/>
      <c r="U1982" s="267"/>
      <c r="V1982" s="159"/>
      <c r="W1982" s="230"/>
    </row>
    <row r="1983" spans="1:23" ht="21.5" customHeight="1">
      <c r="A1983" s="228"/>
      <c r="B1983" s="228"/>
      <c r="C1983" s="160"/>
      <c r="D1983" s="160"/>
      <c r="E1983" s="196"/>
      <c r="F1983" s="205"/>
      <c r="G1983" s="196"/>
      <c r="H1983" s="196"/>
      <c r="I1983" s="196"/>
      <c r="J1983" s="268"/>
      <c r="K1983" s="229"/>
      <c r="L1983" s="162"/>
      <c r="M1983" s="159"/>
      <c r="N1983" s="159"/>
      <c r="O1983" s="159"/>
      <c r="P1983" s="159"/>
      <c r="Q1983" s="159"/>
      <c r="R1983" s="159"/>
      <c r="S1983" s="159"/>
      <c r="T1983" s="159"/>
      <c r="U1983" s="267"/>
      <c r="V1983" s="159"/>
      <c r="W1983" s="230"/>
    </row>
    <row r="1984" spans="1:23" ht="21.5" customHeight="1">
      <c r="A1984" s="228"/>
      <c r="B1984" s="228"/>
      <c r="C1984" s="160"/>
      <c r="D1984" s="160"/>
      <c r="E1984" s="196"/>
      <c r="F1984" s="205"/>
      <c r="G1984" s="196"/>
      <c r="H1984" s="196"/>
      <c r="I1984" s="196"/>
      <c r="J1984" s="268"/>
      <c r="K1984" s="229"/>
      <c r="L1984" s="162"/>
      <c r="M1984" s="159"/>
      <c r="N1984" s="159"/>
      <c r="O1984" s="159"/>
      <c r="P1984" s="159"/>
      <c r="Q1984" s="159"/>
      <c r="R1984" s="159"/>
      <c r="S1984" s="159"/>
      <c r="T1984" s="159"/>
      <c r="U1984" s="267"/>
      <c r="V1984" s="159"/>
      <c r="W1984" s="230"/>
    </row>
    <row r="1985" spans="1:23" ht="21.5" customHeight="1">
      <c r="A1985" s="228"/>
      <c r="B1985" s="228"/>
      <c r="C1985" s="160"/>
      <c r="D1985" s="160"/>
      <c r="E1985" s="196"/>
      <c r="F1985" s="205"/>
      <c r="G1985" s="196"/>
      <c r="H1985" s="196"/>
      <c r="I1985" s="196"/>
      <c r="J1985" s="268"/>
      <c r="K1985" s="229"/>
      <c r="L1985" s="162"/>
      <c r="M1985" s="159"/>
      <c r="N1985" s="159"/>
      <c r="O1985" s="159"/>
      <c r="P1985" s="159"/>
      <c r="Q1985" s="159"/>
      <c r="R1985" s="159"/>
      <c r="S1985" s="159"/>
      <c r="T1985" s="159"/>
      <c r="U1985" s="267"/>
      <c r="V1985" s="159"/>
      <c r="W1985" s="230"/>
    </row>
    <row r="1986" spans="1:23" ht="21.5" customHeight="1">
      <c r="A1986" s="228"/>
      <c r="B1986" s="228"/>
      <c r="C1986" s="160"/>
      <c r="D1986" s="160"/>
      <c r="E1986" s="196"/>
      <c r="F1986" s="205"/>
      <c r="G1986" s="196"/>
      <c r="H1986" s="196"/>
      <c r="I1986" s="196"/>
      <c r="J1986" s="268"/>
      <c r="K1986" s="229"/>
      <c r="L1986" s="162"/>
      <c r="M1986" s="159"/>
      <c r="N1986" s="159"/>
      <c r="O1986" s="159"/>
      <c r="P1986" s="159"/>
      <c r="Q1986" s="159"/>
      <c r="R1986" s="159"/>
      <c r="S1986" s="159"/>
      <c r="T1986" s="159"/>
      <c r="U1986" s="267"/>
      <c r="V1986" s="159"/>
      <c r="W1986" s="230"/>
    </row>
    <row r="1987" spans="1:23" ht="21.5" customHeight="1">
      <c r="A1987" s="228"/>
      <c r="B1987" s="228"/>
      <c r="C1987" s="160"/>
      <c r="D1987" s="160"/>
      <c r="E1987" s="196"/>
      <c r="F1987" s="205"/>
      <c r="G1987" s="196"/>
      <c r="H1987" s="196"/>
      <c r="I1987" s="196"/>
      <c r="J1987" s="268"/>
      <c r="K1987" s="229"/>
      <c r="L1987" s="162"/>
      <c r="M1987" s="159"/>
      <c r="N1987" s="159"/>
      <c r="O1987" s="159"/>
      <c r="P1987" s="159"/>
      <c r="Q1987" s="159"/>
      <c r="R1987" s="159"/>
      <c r="S1987" s="159"/>
      <c r="T1987" s="159"/>
      <c r="U1987" s="267"/>
      <c r="V1987" s="159"/>
      <c r="W1987" s="230"/>
    </row>
    <row r="1988" spans="1:23" ht="21.5" customHeight="1">
      <c r="A1988" s="228"/>
      <c r="B1988" s="228"/>
      <c r="C1988" s="160"/>
      <c r="D1988" s="160"/>
      <c r="E1988" s="196"/>
      <c r="F1988" s="205"/>
      <c r="G1988" s="196"/>
      <c r="H1988" s="196"/>
      <c r="I1988" s="196"/>
      <c r="J1988" s="268"/>
      <c r="K1988" s="229"/>
      <c r="L1988" s="162"/>
      <c r="M1988" s="159"/>
      <c r="N1988" s="159"/>
      <c r="O1988" s="159"/>
      <c r="P1988" s="159"/>
      <c r="Q1988" s="159"/>
      <c r="R1988" s="159"/>
      <c r="S1988" s="159"/>
      <c r="T1988" s="159"/>
      <c r="U1988" s="267"/>
      <c r="V1988" s="159"/>
      <c r="W1988" s="230"/>
    </row>
    <row r="1989" spans="1:23" ht="21.5" customHeight="1">
      <c r="A1989" s="228"/>
      <c r="B1989" s="228"/>
      <c r="C1989" s="160"/>
      <c r="D1989" s="160"/>
      <c r="E1989" s="196"/>
      <c r="F1989" s="205"/>
      <c r="G1989" s="196"/>
      <c r="H1989" s="196"/>
      <c r="I1989" s="196"/>
      <c r="J1989" s="268"/>
      <c r="K1989" s="229"/>
      <c r="L1989" s="162"/>
      <c r="M1989" s="159"/>
      <c r="N1989" s="159"/>
      <c r="O1989" s="159"/>
      <c r="P1989" s="159"/>
      <c r="Q1989" s="159"/>
      <c r="R1989" s="159"/>
      <c r="S1989" s="159"/>
      <c r="T1989" s="159"/>
      <c r="U1989" s="267"/>
      <c r="V1989" s="159"/>
      <c r="W1989" s="230"/>
    </row>
    <row r="1990" spans="1:23" ht="21.5" customHeight="1">
      <c r="A1990" s="228"/>
      <c r="B1990" s="228"/>
      <c r="C1990" s="160"/>
      <c r="D1990" s="160"/>
      <c r="E1990" s="196"/>
      <c r="F1990" s="205"/>
      <c r="G1990" s="196"/>
      <c r="H1990" s="196"/>
      <c r="I1990" s="196"/>
      <c r="J1990" s="268"/>
      <c r="K1990" s="229"/>
      <c r="L1990" s="162"/>
      <c r="M1990" s="159"/>
      <c r="N1990" s="159"/>
      <c r="O1990" s="159"/>
      <c r="P1990" s="159"/>
      <c r="Q1990" s="159"/>
      <c r="R1990" s="159"/>
      <c r="S1990" s="159"/>
      <c r="T1990" s="159"/>
      <c r="U1990" s="267"/>
      <c r="V1990" s="159"/>
      <c r="W1990" s="230"/>
    </row>
    <row r="1991" spans="1:23" ht="21.5" customHeight="1">
      <c r="A1991" s="228"/>
      <c r="B1991" s="228"/>
      <c r="C1991" s="160"/>
      <c r="D1991" s="160"/>
      <c r="E1991" s="196"/>
      <c r="F1991" s="205"/>
      <c r="G1991" s="196"/>
      <c r="H1991" s="196"/>
      <c r="I1991" s="196"/>
      <c r="J1991" s="268"/>
      <c r="K1991" s="229"/>
      <c r="L1991" s="162"/>
      <c r="M1991" s="159"/>
      <c r="N1991" s="159"/>
      <c r="O1991" s="159"/>
      <c r="P1991" s="159"/>
      <c r="Q1991" s="159"/>
      <c r="R1991" s="159"/>
      <c r="S1991" s="159"/>
      <c r="T1991" s="159"/>
      <c r="U1991" s="267"/>
      <c r="V1991" s="159"/>
      <c r="W1991" s="230"/>
    </row>
    <row r="1992" spans="1:23" ht="21.5" customHeight="1">
      <c r="A1992" s="228"/>
      <c r="B1992" s="228"/>
      <c r="C1992" s="160"/>
      <c r="D1992" s="160"/>
      <c r="E1992" s="196"/>
      <c r="F1992" s="205"/>
      <c r="G1992" s="196"/>
      <c r="H1992" s="196"/>
      <c r="I1992" s="196"/>
      <c r="J1992" s="268"/>
      <c r="K1992" s="229"/>
      <c r="L1992" s="162"/>
      <c r="M1992" s="159"/>
      <c r="N1992" s="159"/>
      <c r="O1992" s="159"/>
      <c r="P1992" s="159"/>
      <c r="Q1992" s="159"/>
      <c r="R1992" s="159"/>
      <c r="S1992" s="159"/>
      <c r="T1992" s="159"/>
      <c r="U1992" s="267"/>
      <c r="V1992" s="159"/>
      <c r="W1992" s="230"/>
    </row>
    <row r="1993" spans="1:23" ht="21.5" customHeight="1">
      <c r="A1993" s="228"/>
      <c r="B1993" s="228"/>
      <c r="C1993" s="160"/>
      <c r="D1993" s="160"/>
      <c r="E1993" s="196"/>
      <c r="F1993" s="205"/>
      <c r="G1993" s="196"/>
      <c r="H1993" s="196"/>
      <c r="I1993" s="196"/>
      <c r="J1993" s="268"/>
      <c r="K1993" s="229"/>
      <c r="L1993" s="162"/>
      <c r="M1993" s="159"/>
      <c r="N1993" s="159"/>
      <c r="O1993" s="159"/>
      <c r="P1993" s="159"/>
      <c r="Q1993" s="159"/>
      <c r="R1993" s="159"/>
      <c r="S1993" s="159"/>
      <c r="T1993" s="159"/>
      <c r="U1993" s="267"/>
      <c r="V1993" s="159"/>
      <c r="W1993" s="230"/>
    </row>
    <row r="1994" spans="1:23" ht="21.5" customHeight="1">
      <c r="A1994" s="228"/>
      <c r="B1994" s="228"/>
      <c r="C1994" s="160"/>
      <c r="D1994" s="160"/>
      <c r="E1994" s="196"/>
      <c r="F1994" s="205"/>
      <c r="G1994" s="196"/>
      <c r="H1994" s="196"/>
      <c r="I1994" s="196"/>
      <c r="J1994" s="268"/>
      <c r="K1994" s="229"/>
      <c r="L1994" s="162"/>
      <c r="M1994" s="159"/>
      <c r="N1994" s="159"/>
      <c r="O1994" s="159"/>
      <c r="P1994" s="159"/>
      <c r="Q1994" s="159"/>
      <c r="R1994" s="159"/>
      <c r="S1994" s="159"/>
      <c r="T1994" s="159"/>
      <c r="U1994" s="267"/>
      <c r="V1994" s="159"/>
      <c r="W1994" s="230"/>
    </row>
    <row r="1995" spans="1:23" ht="21.5" customHeight="1">
      <c r="A1995" s="228"/>
      <c r="B1995" s="228"/>
      <c r="C1995" s="160"/>
      <c r="D1995" s="160"/>
      <c r="E1995" s="196"/>
      <c r="F1995" s="205"/>
      <c r="G1995" s="196"/>
      <c r="H1995" s="196"/>
      <c r="I1995" s="196"/>
      <c r="J1995" s="268"/>
      <c r="K1995" s="229"/>
      <c r="L1995" s="162"/>
      <c r="M1995" s="159"/>
      <c r="N1995" s="159"/>
      <c r="O1995" s="159"/>
      <c r="P1995" s="159"/>
      <c r="Q1995" s="159"/>
      <c r="R1995" s="159"/>
      <c r="S1995" s="159"/>
      <c r="T1995" s="159"/>
      <c r="U1995" s="267"/>
      <c r="V1995" s="159"/>
      <c r="W1995" s="230"/>
    </row>
    <row r="1996" spans="1:23" ht="21.5" customHeight="1">
      <c r="A1996" s="228"/>
      <c r="B1996" s="228"/>
      <c r="C1996" s="160"/>
      <c r="D1996" s="160"/>
      <c r="E1996" s="196"/>
      <c r="F1996" s="205"/>
      <c r="G1996" s="196"/>
      <c r="H1996" s="196"/>
      <c r="I1996" s="196"/>
      <c r="J1996" s="268"/>
      <c r="K1996" s="229"/>
      <c r="L1996" s="162"/>
      <c r="M1996" s="159"/>
      <c r="N1996" s="159"/>
      <c r="O1996" s="159"/>
      <c r="P1996" s="159"/>
      <c r="Q1996" s="159"/>
      <c r="R1996" s="159"/>
      <c r="S1996" s="159"/>
      <c r="T1996" s="159"/>
      <c r="U1996" s="267"/>
      <c r="V1996" s="159"/>
      <c r="W1996" s="230"/>
    </row>
    <row r="1997" spans="1:23" ht="21.5" customHeight="1">
      <c r="A1997" s="228"/>
      <c r="B1997" s="228"/>
      <c r="C1997" s="160"/>
      <c r="D1997" s="160"/>
      <c r="E1997" s="196"/>
      <c r="F1997" s="205"/>
      <c r="G1997" s="196"/>
      <c r="H1997" s="196"/>
      <c r="I1997" s="196"/>
      <c r="J1997" s="268"/>
      <c r="K1997" s="229"/>
      <c r="L1997" s="162"/>
      <c r="M1997" s="159"/>
      <c r="N1997" s="159"/>
      <c r="O1997" s="159"/>
      <c r="P1997" s="159"/>
      <c r="Q1997" s="159"/>
      <c r="R1997" s="159"/>
      <c r="S1997" s="159"/>
      <c r="T1997" s="159"/>
      <c r="U1997" s="267"/>
      <c r="V1997" s="159"/>
      <c r="W1997" s="230"/>
    </row>
    <row r="1998" spans="1:23" ht="21.5" customHeight="1">
      <c r="A1998" s="228"/>
      <c r="B1998" s="228"/>
      <c r="C1998" s="160"/>
      <c r="D1998" s="160"/>
      <c r="E1998" s="196"/>
      <c r="F1998" s="205"/>
      <c r="G1998" s="196"/>
      <c r="H1998" s="196"/>
      <c r="I1998" s="196"/>
      <c r="J1998" s="268"/>
      <c r="K1998" s="229"/>
      <c r="L1998" s="162"/>
      <c r="M1998" s="159"/>
      <c r="N1998" s="159"/>
      <c r="O1998" s="159"/>
      <c r="P1998" s="159"/>
      <c r="Q1998" s="159"/>
      <c r="R1998" s="159"/>
      <c r="S1998" s="159"/>
      <c r="T1998" s="159"/>
      <c r="U1998" s="267"/>
      <c r="V1998" s="159"/>
      <c r="W1998" s="230"/>
    </row>
    <row r="1999" spans="1:23" ht="21.5" customHeight="1">
      <c r="A1999" s="228"/>
      <c r="B1999" s="228"/>
      <c r="C1999" s="160"/>
      <c r="D1999" s="160"/>
      <c r="E1999" s="196"/>
      <c r="F1999" s="205"/>
      <c r="G1999" s="196"/>
      <c r="H1999" s="196"/>
      <c r="I1999" s="196"/>
      <c r="J1999" s="268"/>
      <c r="K1999" s="229"/>
      <c r="L1999" s="162"/>
      <c r="M1999" s="159"/>
      <c r="N1999" s="159"/>
      <c r="O1999" s="159"/>
      <c r="P1999" s="159"/>
      <c r="Q1999" s="159"/>
      <c r="R1999" s="159"/>
      <c r="S1999" s="159"/>
      <c r="T1999" s="159"/>
      <c r="U1999" s="267"/>
      <c r="V1999" s="159"/>
      <c r="W1999" s="230"/>
    </row>
    <row r="2000" spans="1:23" ht="21.5" customHeight="1">
      <c r="A2000" s="228"/>
      <c r="B2000" s="228"/>
      <c r="C2000" s="160"/>
      <c r="D2000" s="160"/>
      <c r="E2000" s="196"/>
      <c r="F2000" s="205"/>
      <c r="G2000" s="196"/>
      <c r="H2000" s="196"/>
      <c r="I2000" s="196"/>
      <c r="J2000" s="268"/>
      <c r="K2000" s="229"/>
      <c r="L2000" s="162"/>
      <c r="M2000" s="159"/>
      <c r="N2000" s="159"/>
      <c r="O2000" s="159"/>
      <c r="P2000" s="159"/>
      <c r="Q2000" s="159"/>
      <c r="R2000" s="159"/>
      <c r="S2000" s="159"/>
      <c r="T2000" s="159"/>
      <c r="U2000" s="267"/>
      <c r="V2000" s="159"/>
      <c r="W2000" s="230"/>
    </row>
    <row r="2001" spans="1:23" ht="21.5" customHeight="1">
      <c r="A2001" s="228"/>
      <c r="B2001" s="228"/>
      <c r="C2001" s="160"/>
      <c r="D2001" s="160"/>
      <c r="E2001" s="196"/>
      <c r="F2001" s="205"/>
      <c r="G2001" s="196"/>
      <c r="H2001" s="196"/>
      <c r="I2001" s="196"/>
      <c r="J2001" s="268"/>
      <c r="K2001" s="229"/>
      <c r="L2001" s="162"/>
      <c r="M2001" s="159"/>
      <c r="N2001" s="159"/>
      <c r="O2001" s="159"/>
      <c r="P2001" s="159"/>
      <c r="Q2001" s="159"/>
      <c r="R2001" s="159"/>
      <c r="S2001" s="159"/>
      <c r="T2001" s="159"/>
      <c r="U2001" s="267"/>
      <c r="V2001" s="159"/>
      <c r="W2001" s="230"/>
    </row>
    <row r="2002" spans="1:23" ht="21.5" customHeight="1">
      <c r="A2002" s="228"/>
      <c r="B2002" s="228"/>
      <c r="C2002" s="160"/>
      <c r="D2002" s="160"/>
      <c r="E2002" s="196"/>
      <c r="F2002" s="205"/>
      <c r="G2002" s="196"/>
      <c r="H2002" s="196"/>
      <c r="I2002" s="196"/>
      <c r="J2002" s="268"/>
      <c r="K2002" s="229"/>
      <c r="L2002" s="162"/>
      <c r="M2002" s="159"/>
      <c r="N2002" s="159"/>
      <c r="O2002" s="159"/>
      <c r="P2002" s="159"/>
      <c r="Q2002" s="159"/>
      <c r="R2002" s="159"/>
      <c r="S2002" s="159"/>
      <c r="T2002" s="159"/>
      <c r="U2002" s="267"/>
      <c r="V2002" s="159"/>
      <c r="W2002" s="230"/>
    </row>
    <row r="2003" spans="1:23" ht="21.5" customHeight="1">
      <c r="A2003" s="228"/>
      <c r="B2003" s="228"/>
      <c r="C2003" s="160"/>
      <c r="D2003" s="160"/>
      <c r="E2003" s="196"/>
      <c r="F2003" s="205"/>
      <c r="G2003" s="196"/>
      <c r="H2003" s="196"/>
      <c r="I2003" s="196"/>
      <c r="J2003" s="268"/>
      <c r="K2003" s="229"/>
      <c r="L2003" s="162"/>
      <c r="M2003" s="159"/>
      <c r="N2003" s="159"/>
      <c r="O2003" s="159"/>
      <c r="P2003" s="159"/>
      <c r="Q2003" s="159"/>
      <c r="R2003" s="159"/>
      <c r="S2003" s="159"/>
      <c r="T2003" s="159"/>
      <c r="U2003" s="267"/>
      <c r="V2003" s="159"/>
      <c r="W2003" s="230"/>
    </row>
    <row r="2004" spans="1:23" ht="21.5" customHeight="1">
      <c r="A2004" s="228"/>
      <c r="B2004" s="228"/>
      <c r="C2004" s="160"/>
      <c r="D2004" s="160"/>
      <c r="E2004" s="196"/>
      <c r="F2004" s="205"/>
      <c r="G2004" s="196"/>
      <c r="H2004" s="196"/>
      <c r="I2004" s="196"/>
      <c r="J2004" s="268"/>
      <c r="K2004" s="229"/>
      <c r="L2004" s="162"/>
      <c r="M2004" s="159"/>
      <c r="N2004" s="159"/>
      <c r="O2004" s="159"/>
      <c r="P2004" s="159"/>
      <c r="Q2004" s="159"/>
      <c r="R2004" s="159"/>
      <c r="S2004" s="159"/>
      <c r="T2004" s="159"/>
      <c r="U2004" s="267"/>
      <c r="V2004" s="159"/>
      <c r="W2004" s="230"/>
    </row>
    <row r="2005" spans="1:23" ht="21.5" customHeight="1">
      <c r="A2005" s="228"/>
      <c r="B2005" s="228"/>
      <c r="C2005" s="160"/>
      <c r="D2005" s="160"/>
      <c r="E2005" s="196"/>
      <c r="F2005" s="205"/>
      <c r="G2005" s="196"/>
      <c r="H2005" s="196"/>
      <c r="I2005" s="196"/>
      <c r="J2005" s="268"/>
      <c r="K2005" s="229"/>
      <c r="L2005" s="162"/>
      <c r="M2005" s="159"/>
      <c r="N2005" s="159"/>
      <c r="O2005" s="159"/>
      <c r="P2005" s="159"/>
      <c r="Q2005" s="159"/>
      <c r="R2005" s="159"/>
      <c r="S2005" s="159"/>
      <c r="T2005" s="159"/>
      <c r="U2005" s="267"/>
      <c r="V2005" s="159"/>
      <c r="W2005" s="230"/>
    </row>
    <row r="2006" spans="1:23" ht="21.5" customHeight="1">
      <c r="A2006" s="228"/>
      <c r="B2006" s="228"/>
      <c r="C2006" s="160"/>
      <c r="D2006" s="160"/>
      <c r="E2006" s="196"/>
      <c r="F2006" s="205"/>
      <c r="G2006" s="196"/>
      <c r="H2006" s="196"/>
      <c r="I2006" s="196"/>
      <c r="J2006" s="268"/>
      <c r="K2006" s="229"/>
      <c r="L2006" s="162"/>
      <c r="M2006" s="159"/>
      <c r="N2006" s="159"/>
      <c r="O2006" s="159"/>
      <c r="P2006" s="159"/>
      <c r="Q2006" s="159"/>
      <c r="R2006" s="159"/>
      <c r="S2006" s="159"/>
      <c r="T2006" s="159"/>
      <c r="U2006" s="267"/>
      <c r="V2006" s="159"/>
      <c r="W2006" s="230"/>
    </row>
    <row r="2007" spans="1:23" ht="21.5" customHeight="1">
      <c r="A2007" s="228"/>
      <c r="B2007" s="228"/>
      <c r="C2007" s="160"/>
      <c r="D2007" s="160"/>
      <c r="E2007" s="196"/>
      <c r="F2007" s="205"/>
      <c r="G2007" s="196"/>
      <c r="H2007" s="196"/>
      <c r="I2007" s="196"/>
      <c r="J2007" s="268"/>
      <c r="K2007" s="229"/>
      <c r="L2007" s="162"/>
      <c r="M2007" s="159"/>
      <c r="N2007" s="159"/>
      <c r="O2007" s="159"/>
      <c r="P2007" s="159"/>
      <c r="Q2007" s="159"/>
      <c r="R2007" s="159"/>
      <c r="S2007" s="159"/>
      <c r="T2007" s="159"/>
      <c r="U2007" s="267"/>
      <c r="V2007" s="159"/>
      <c r="W2007" s="230"/>
    </row>
    <row r="2008" spans="1:23" ht="21.5" customHeight="1">
      <c r="A2008" s="228"/>
      <c r="B2008" s="228"/>
      <c r="C2008" s="160"/>
      <c r="D2008" s="160"/>
      <c r="E2008" s="196"/>
      <c r="F2008" s="205"/>
      <c r="G2008" s="196"/>
      <c r="H2008" s="196"/>
      <c r="I2008" s="196"/>
      <c r="J2008" s="268"/>
      <c r="K2008" s="229"/>
      <c r="L2008" s="162"/>
      <c r="M2008" s="159"/>
      <c r="N2008" s="159"/>
      <c r="O2008" s="159"/>
      <c r="P2008" s="159"/>
      <c r="Q2008" s="159"/>
      <c r="R2008" s="159"/>
      <c r="S2008" s="159"/>
      <c r="T2008" s="159"/>
      <c r="U2008" s="267"/>
      <c r="V2008" s="159"/>
      <c r="W2008" s="230"/>
    </row>
    <row r="2009" spans="1:23" ht="21.5" customHeight="1">
      <c r="A2009" s="228"/>
      <c r="B2009" s="228"/>
      <c r="C2009" s="160"/>
      <c r="D2009" s="160"/>
      <c r="E2009" s="196"/>
      <c r="F2009" s="205"/>
      <c r="G2009" s="196"/>
      <c r="H2009" s="196"/>
      <c r="I2009" s="196"/>
      <c r="J2009" s="268"/>
      <c r="K2009" s="229"/>
      <c r="L2009" s="162"/>
      <c r="M2009" s="159"/>
      <c r="N2009" s="159"/>
      <c r="O2009" s="159"/>
      <c r="P2009" s="159"/>
      <c r="Q2009" s="159"/>
      <c r="R2009" s="159"/>
      <c r="S2009" s="159"/>
      <c r="T2009" s="159"/>
      <c r="U2009" s="267"/>
      <c r="V2009" s="159"/>
      <c r="W2009" s="230"/>
    </row>
    <row r="2010" spans="1:23" ht="21.5" customHeight="1">
      <c r="A2010" s="228"/>
      <c r="B2010" s="228"/>
      <c r="C2010" s="160"/>
      <c r="D2010" s="160"/>
      <c r="E2010" s="196"/>
      <c r="F2010" s="205"/>
      <c r="G2010" s="196"/>
      <c r="H2010" s="196"/>
      <c r="I2010" s="196"/>
      <c r="J2010" s="268"/>
      <c r="K2010" s="229"/>
      <c r="L2010" s="162"/>
      <c r="M2010" s="159"/>
      <c r="N2010" s="159"/>
      <c r="O2010" s="159"/>
      <c r="P2010" s="159"/>
      <c r="Q2010" s="159"/>
      <c r="R2010" s="159"/>
      <c r="S2010" s="159"/>
      <c r="T2010" s="159"/>
      <c r="U2010" s="267"/>
      <c r="V2010" s="159"/>
      <c r="W2010" s="230"/>
    </row>
    <row r="2011" spans="1:23" ht="21.5" customHeight="1">
      <c r="A2011" s="228"/>
      <c r="B2011" s="228"/>
      <c r="C2011" s="160"/>
      <c r="D2011" s="160"/>
      <c r="E2011" s="196"/>
      <c r="F2011" s="205"/>
      <c r="G2011" s="196"/>
      <c r="H2011" s="196"/>
      <c r="I2011" s="196"/>
      <c r="J2011" s="268"/>
      <c r="K2011" s="229"/>
      <c r="L2011" s="162"/>
      <c r="M2011" s="159"/>
      <c r="N2011" s="159"/>
      <c r="O2011" s="159"/>
      <c r="P2011" s="159"/>
      <c r="Q2011" s="159"/>
      <c r="R2011" s="159"/>
      <c r="S2011" s="159"/>
      <c r="T2011" s="159"/>
      <c r="U2011" s="267"/>
      <c r="V2011" s="159"/>
      <c r="W2011" s="230"/>
    </row>
    <row r="2012" spans="1:23" ht="21.5" customHeight="1">
      <c r="A2012" s="228"/>
      <c r="B2012" s="228"/>
      <c r="C2012" s="160"/>
      <c r="D2012" s="160"/>
      <c r="E2012" s="196"/>
      <c r="F2012" s="205"/>
      <c r="G2012" s="196"/>
      <c r="H2012" s="196"/>
      <c r="I2012" s="196"/>
      <c r="J2012" s="268"/>
      <c r="K2012" s="229"/>
      <c r="L2012" s="162"/>
      <c r="M2012" s="159"/>
      <c r="N2012" s="159"/>
      <c r="O2012" s="159"/>
      <c r="P2012" s="159"/>
      <c r="Q2012" s="159"/>
      <c r="R2012" s="159"/>
      <c r="S2012" s="159"/>
      <c r="T2012" s="159"/>
      <c r="U2012" s="267"/>
      <c r="V2012" s="159"/>
      <c r="W2012" s="230"/>
    </row>
    <row r="2013" spans="1:23" ht="21.5" customHeight="1">
      <c r="A2013" s="228"/>
      <c r="B2013" s="228"/>
      <c r="C2013" s="160"/>
      <c r="D2013" s="160"/>
      <c r="E2013" s="196"/>
      <c r="F2013" s="205"/>
      <c r="G2013" s="196"/>
      <c r="H2013" s="196"/>
      <c r="I2013" s="196"/>
      <c r="J2013" s="268"/>
      <c r="K2013" s="229"/>
      <c r="L2013" s="162"/>
      <c r="M2013" s="159"/>
      <c r="N2013" s="159"/>
      <c r="O2013" s="159"/>
      <c r="P2013" s="159"/>
      <c r="Q2013" s="159"/>
      <c r="R2013" s="159"/>
      <c r="S2013" s="159"/>
      <c r="T2013" s="159"/>
      <c r="U2013" s="267"/>
      <c r="V2013" s="159"/>
      <c r="W2013" s="230"/>
    </row>
    <row r="2014" spans="1:23" ht="21.5" customHeight="1">
      <c r="A2014" s="228"/>
      <c r="B2014" s="228"/>
      <c r="C2014" s="160"/>
      <c r="D2014" s="160"/>
      <c r="E2014" s="196"/>
      <c r="F2014" s="205"/>
      <c r="G2014" s="196"/>
      <c r="H2014" s="196"/>
      <c r="I2014" s="196"/>
      <c r="J2014" s="268"/>
      <c r="K2014" s="229"/>
      <c r="L2014" s="162"/>
      <c r="M2014" s="159"/>
      <c r="N2014" s="159"/>
      <c r="O2014" s="159"/>
      <c r="P2014" s="159"/>
      <c r="Q2014" s="159"/>
      <c r="R2014" s="159"/>
      <c r="S2014" s="159"/>
      <c r="T2014" s="159"/>
      <c r="U2014" s="267"/>
      <c r="V2014" s="159"/>
      <c r="W2014" s="230"/>
    </row>
    <row r="2015" spans="1:23" ht="21.5" customHeight="1">
      <c r="A2015" s="228"/>
      <c r="B2015" s="228"/>
      <c r="C2015" s="160"/>
      <c r="D2015" s="160"/>
      <c r="E2015" s="196"/>
      <c r="F2015" s="205"/>
      <c r="G2015" s="196"/>
      <c r="H2015" s="196"/>
      <c r="I2015" s="196"/>
      <c r="J2015" s="268"/>
      <c r="K2015" s="229"/>
      <c r="L2015" s="162"/>
      <c r="M2015" s="159"/>
      <c r="N2015" s="159"/>
      <c r="O2015" s="159"/>
      <c r="P2015" s="159"/>
      <c r="Q2015" s="159"/>
      <c r="R2015" s="159"/>
      <c r="S2015" s="159"/>
      <c r="T2015" s="159"/>
      <c r="U2015" s="267"/>
      <c r="V2015" s="159"/>
      <c r="W2015" s="230"/>
    </row>
    <row r="2016" spans="1:23" ht="21.5" customHeight="1">
      <c r="A2016" s="228"/>
      <c r="B2016" s="228"/>
      <c r="C2016" s="160"/>
      <c r="D2016" s="160"/>
      <c r="E2016" s="196"/>
      <c r="F2016" s="205"/>
      <c r="G2016" s="196"/>
      <c r="H2016" s="196"/>
      <c r="I2016" s="196"/>
      <c r="J2016" s="268"/>
      <c r="K2016" s="229"/>
      <c r="L2016" s="162"/>
      <c r="M2016" s="159"/>
      <c r="N2016" s="159"/>
      <c r="O2016" s="159"/>
      <c r="P2016" s="159"/>
      <c r="Q2016" s="159"/>
      <c r="R2016" s="159"/>
      <c r="S2016" s="159"/>
      <c r="T2016" s="159"/>
      <c r="U2016" s="267"/>
      <c r="V2016" s="159"/>
      <c r="W2016" s="230"/>
    </row>
    <row r="2017" spans="1:23" ht="21.5" customHeight="1">
      <c r="A2017" s="228"/>
      <c r="B2017" s="228"/>
      <c r="C2017" s="160"/>
      <c r="D2017" s="160"/>
      <c r="E2017" s="196"/>
      <c r="F2017" s="205"/>
      <c r="G2017" s="196"/>
      <c r="H2017" s="196"/>
      <c r="I2017" s="196"/>
      <c r="J2017" s="268"/>
      <c r="K2017" s="229"/>
      <c r="L2017" s="162"/>
      <c r="M2017" s="159"/>
      <c r="N2017" s="159"/>
      <c r="O2017" s="159"/>
      <c r="P2017" s="159"/>
      <c r="Q2017" s="159"/>
      <c r="R2017" s="159"/>
      <c r="S2017" s="159"/>
      <c r="T2017" s="159"/>
      <c r="U2017" s="267"/>
      <c r="V2017" s="159"/>
      <c r="W2017" s="230"/>
    </row>
    <row r="2018" spans="1:23" ht="21.5" customHeight="1">
      <c r="A2018" s="228"/>
      <c r="B2018" s="228"/>
      <c r="C2018" s="160"/>
      <c r="D2018" s="160"/>
      <c r="E2018" s="196"/>
      <c r="F2018" s="205"/>
      <c r="G2018" s="196"/>
      <c r="H2018" s="196"/>
      <c r="I2018" s="196"/>
      <c r="J2018" s="268"/>
      <c r="K2018" s="229"/>
      <c r="L2018" s="162"/>
      <c r="M2018" s="159"/>
      <c r="N2018" s="159"/>
      <c r="O2018" s="159"/>
      <c r="P2018" s="159"/>
      <c r="Q2018" s="159"/>
      <c r="R2018" s="159"/>
      <c r="S2018" s="159"/>
      <c r="T2018" s="159"/>
      <c r="U2018" s="267"/>
      <c r="V2018" s="159"/>
      <c r="W2018" s="230"/>
    </row>
    <row r="2019" spans="1:23" ht="21.5" customHeight="1">
      <c r="A2019" s="228"/>
      <c r="B2019" s="228"/>
      <c r="C2019" s="160"/>
      <c r="D2019" s="160"/>
      <c r="E2019" s="196"/>
      <c r="F2019" s="205"/>
      <c r="G2019" s="196"/>
      <c r="H2019" s="196"/>
      <c r="I2019" s="196"/>
      <c r="J2019" s="268"/>
      <c r="K2019" s="229"/>
      <c r="L2019" s="162"/>
      <c r="M2019" s="159"/>
      <c r="N2019" s="159"/>
      <c r="O2019" s="159"/>
      <c r="P2019" s="159"/>
      <c r="Q2019" s="159"/>
      <c r="R2019" s="159"/>
      <c r="S2019" s="159"/>
      <c r="T2019" s="159"/>
      <c r="U2019" s="267"/>
      <c r="V2019" s="159"/>
      <c r="W2019" s="230"/>
    </row>
    <row r="2020" spans="1:23" ht="21.5" customHeight="1">
      <c r="A2020" s="228"/>
      <c r="B2020" s="228"/>
      <c r="C2020" s="160"/>
      <c r="D2020" s="160"/>
      <c r="E2020" s="196"/>
      <c r="F2020" s="205"/>
      <c r="G2020" s="196"/>
      <c r="H2020" s="196"/>
      <c r="I2020" s="196"/>
      <c r="J2020" s="268"/>
      <c r="K2020" s="229"/>
      <c r="L2020" s="162"/>
      <c r="M2020" s="159"/>
      <c r="N2020" s="159"/>
      <c r="O2020" s="159"/>
      <c r="P2020" s="159"/>
      <c r="Q2020" s="159"/>
      <c r="R2020" s="159"/>
      <c r="S2020" s="159"/>
      <c r="T2020" s="159"/>
      <c r="U2020" s="267"/>
      <c r="V2020" s="159"/>
      <c r="W2020" s="230"/>
    </row>
    <row r="2021" spans="1:23" ht="21.5" customHeight="1">
      <c r="A2021" s="228"/>
      <c r="B2021" s="228"/>
      <c r="C2021" s="160"/>
      <c r="D2021" s="160"/>
      <c r="E2021" s="196"/>
      <c r="F2021" s="205"/>
      <c r="G2021" s="196"/>
      <c r="H2021" s="196"/>
      <c r="I2021" s="196"/>
      <c r="J2021" s="268"/>
      <c r="K2021" s="229"/>
      <c r="L2021" s="162"/>
      <c r="M2021" s="159"/>
      <c r="N2021" s="159"/>
      <c r="O2021" s="159"/>
      <c r="P2021" s="159"/>
      <c r="Q2021" s="159"/>
      <c r="R2021" s="159"/>
      <c r="S2021" s="159"/>
      <c r="T2021" s="159"/>
      <c r="U2021" s="267"/>
      <c r="V2021" s="159"/>
      <c r="W2021" s="230"/>
    </row>
    <row r="2022" spans="1:23" ht="21.5" customHeight="1">
      <c r="A2022" s="228"/>
      <c r="B2022" s="228"/>
      <c r="C2022" s="160"/>
      <c r="D2022" s="160"/>
      <c r="E2022" s="196"/>
      <c r="F2022" s="205"/>
      <c r="G2022" s="196"/>
      <c r="H2022" s="196"/>
      <c r="I2022" s="196"/>
      <c r="J2022" s="268"/>
      <c r="K2022" s="229"/>
      <c r="L2022" s="162"/>
      <c r="M2022" s="159"/>
      <c r="N2022" s="159"/>
      <c r="O2022" s="159"/>
      <c r="P2022" s="159"/>
      <c r="Q2022" s="159"/>
      <c r="R2022" s="159"/>
      <c r="S2022" s="159"/>
      <c r="T2022" s="159"/>
      <c r="U2022" s="267"/>
      <c r="V2022" s="159"/>
      <c r="W2022" s="230"/>
    </row>
    <row r="2023" spans="1:23" ht="21.5" customHeight="1">
      <c r="A2023" s="228"/>
      <c r="B2023" s="228"/>
      <c r="C2023" s="160"/>
      <c r="D2023" s="160"/>
      <c r="E2023" s="196"/>
      <c r="F2023" s="205"/>
      <c r="G2023" s="196"/>
      <c r="H2023" s="196"/>
      <c r="I2023" s="196"/>
      <c r="J2023" s="268"/>
      <c r="K2023" s="229"/>
      <c r="L2023" s="162"/>
      <c r="M2023" s="159"/>
      <c r="N2023" s="159"/>
      <c r="O2023" s="159"/>
      <c r="P2023" s="159"/>
      <c r="Q2023" s="159"/>
      <c r="R2023" s="159"/>
      <c r="S2023" s="159"/>
      <c r="T2023" s="159"/>
      <c r="U2023" s="267"/>
      <c r="V2023" s="159"/>
      <c r="W2023" s="230"/>
    </row>
    <row r="2024" spans="1:23" ht="21.5" customHeight="1">
      <c r="A2024" s="228"/>
      <c r="B2024" s="228"/>
      <c r="C2024" s="160"/>
      <c r="D2024" s="160"/>
      <c r="E2024" s="196"/>
      <c r="F2024" s="205"/>
      <c r="G2024" s="196"/>
      <c r="H2024" s="196"/>
      <c r="I2024" s="196"/>
      <c r="J2024" s="268"/>
      <c r="K2024" s="229"/>
      <c r="L2024" s="162"/>
      <c r="M2024" s="159"/>
      <c r="N2024" s="159"/>
      <c r="O2024" s="159"/>
      <c r="P2024" s="159"/>
      <c r="Q2024" s="159"/>
      <c r="R2024" s="159"/>
      <c r="S2024" s="159"/>
      <c r="T2024" s="159"/>
      <c r="U2024" s="267"/>
      <c r="V2024" s="159"/>
      <c r="W2024" s="230"/>
    </row>
    <row r="2025" spans="1:23" ht="21.5" customHeight="1">
      <c r="A2025" s="228"/>
      <c r="B2025" s="228"/>
      <c r="C2025" s="160"/>
      <c r="D2025" s="160"/>
      <c r="E2025" s="196"/>
      <c r="F2025" s="205"/>
      <c r="G2025" s="196"/>
      <c r="H2025" s="196"/>
      <c r="I2025" s="196"/>
      <c r="J2025" s="268"/>
      <c r="K2025" s="229"/>
      <c r="L2025" s="162"/>
      <c r="M2025" s="159"/>
      <c r="N2025" s="159"/>
      <c r="O2025" s="159"/>
      <c r="P2025" s="159"/>
      <c r="Q2025" s="159"/>
      <c r="R2025" s="159"/>
      <c r="S2025" s="159"/>
      <c r="T2025" s="159"/>
      <c r="U2025" s="267"/>
      <c r="V2025" s="159"/>
      <c r="W2025" s="230"/>
    </row>
    <row r="2026" spans="1:23" ht="21.5" customHeight="1">
      <c r="A2026" s="228"/>
      <c r="B2026" s="228"/>
      <c r="C2026" s="160"/>
      <c r="D2026" s="160"/>
      <c r="E2026" s="196"/>
      <c r="F2026" s="205"/>
      <c r="G2026" s="196"/>
      <c r="H2026" s="196"/>
      <c r="I2026" s="196"/>
      <c r="J2026" s="268"/>
      <c r="K2026" s="229"/>
      <c r="L2026" s="162"/>
      <c r="M2026" s="159"/>
      <c r="N2026" s="159"/>
      <c r="O2026" s="159"/>
      <c r="P2026" s="159"/>
      <c r="Q2026" s="159"/>
      <c r="R2026" s="159"/>
      <c r="S2026" s="159"/>
      <c r="T2026" s="159"/>
      <c r="U2026" s="267"/>
      <c r="V2026" s="159"/>
      <c r="W2026" s="230"/>
    </row>
    <row r="2027" spans="1:23" ht="21.5" customHeight="1">
      <c r="A2027" s="228"/>
      <c r="B2027" s="228"/>
      <c r="C2027" s="160"/>
      <c r="D2027" s="160"/>
      <c r="E2027" s="196"/>
      <c r="F2027" s="205"/>
      <c r="G2027" s="196"/>
      <c r="H2027" s="196"/>
      <c r="I2027" s="196"/>
      <c r="J2027" s="268"/>
      <c r="K2027" s="229"/>
      <c r="L2027" s="162"/>
      <c r="M2027" s="159"/>
      <c r="N2027" s="159"/>
      <c r="O2027" s="159"/>
      <c r="P2027" s="159"/>
      <c r="Q2027" s="159"/>
      <c r="R2027" s="159"/>
      <c r="S2027" s="159"/>
      <c r="T2027" s="159"/>
      <c r="U2027" s="267"/>
      <c r="V2027" s="159"/>
      <c r="W2027" s="230"/>
    </row>
    <row r="2028" spans="1:23" ht="21.5" customHeight="1">
      <c r="A2028" s="228"/>
      <c r="B2028" s="228"/>
      <c r="C2028" s="160"/>
      <c r="D2028" s="160"/>
      <c r="E2028" s="196"/>
      <c r="F2028" s="205"/>
      <c r="G2028" s="196"/>
      <c r="H2028" s="196"/>
      <c r="I2028" s="196"/>
      <c r="J2028" s="268"/>
      <c r="K2028" s="229"/>
      <c r="L2028" s="162"/>
      <c r="M2028" s="159"/>
      <c r="N2028" s="159"/>
      <c r="O2028" s="159"/>
      <c r="P2028" s="159"/>
      <c r="Q2028" s="159"/>
      <c r="R2028" s="159"/>
      <c r="S2028" s="159"/>
      <c r="T2028" s="159"/>
      <c r="U2028" s="267"/>
      <c r="V2028" s="159"/>
      <c r="W2028" s="230"/>
    </row>
    <row r="2029" spans="1:23" ht="21.5" customHeight="1">
      <c r="A2029" s="228"/>
      <c r="B2029" s="228"/>
      <c r="C2029" s="160"/>
      <c r="D2029" s="160"/>
      <c r="E2029" s="196"/>
      <c r="F2029" s="205"/>
      <c r="G2029" s="196"/>
      <c r="H2029" s="196"/>
      <c r="I2029" s="196"/>
      <c r="J2029" s="268"/>
      <c r="K2029" s="229"/>
      <c r="L2029" s="162"/>
      <c r="M2029" s="159"/>
      <c r="N2029" s="159"/>
      <c r="O2029" s="159"/>
      <c r="P2029" s="159"/>
      <c r="Q2029" s="159"/>
      <c r="R2029" s="159"/>
      <c r="S2029" s="159"/>
      <c r="T2029" s="159"/>
      <c r="U2029" s="267"/>
      <c r="V2029" s="159"/>
      <c r="W2029" s="230"/>
    </row>
    <row r="2030" spans="1:23" ht="21.5" customHeight="1">
      <c r="A2030" s="228"/>
      <c r="B2030" s="228"/>
      <c r="C2030" s="160"/>
      <c r="D2030" s="160"/>
      <c r="E2030" s="196"/>
      <c r="F2030" s="205"/>
      <c r="G2030" s="196"/>
      <c r="H2030" s="196"/>
      <c r="I2030" s="196"/>
      <c r="J2030" s="268"/>
      <c r="K2030" s="229"/>
      <c r="L2030" s="162"/>
      <c r="M2030" s="159"/>
      <c r="N2030" s="159"/>
      <c r="O2030" s="159"/>
      <c r="P2030" s="159"/>
      <c r="Q2030" s="159"/>
      <c r="R2030" s="159"/>
      <c r="S2030" s="159"/>
      <c r="T2030" s="159"/>
      <c r="U2030" s="267"/>
      <c r="V2030" s="159"/>
      <c r="W2030" s="230"/>
    </row>
    <row r="2031" spans="1:23" ht="21.5" customHeight="1">
      <c r="A2031" s="228"/>
      <c r="B2031" s="228"/>
      <c r="C2031" s="160"/>
      <c r="D2031" s="160"/>
      <c r="E2031" s="196"/>
      <c r="F2031" s="205"/>
      <c r="G2031" s="196"/>
      <c r="H2031" s="196"/>
      <c r="I2031" s="196"/>
      <c r="J2031" s="268"/>
      <c r="K2031" s="229"/>
      <c r="L2031" s="162"/>
      <c r="M2031" s="159"/>
      <c r="N2031" s="159"/>
      <c r="O2031" s="159"/>
      <c r="P2031" s="159"/>
      <c r="Q2031" s="159"/>
      <c r="R2031" s="159"/>
      <c r="S2031" s="159"/>
      <c r="T2031" s="159"/>
      <c r="U2031" s="267"/>
      <c r="V2031" s="159"/>
      <c r="W2031" s="230"/>
    </row>
    <row r="2032" spans="1:23" ht="21.5" customHeight="1">
      <c r="A2032" s="228"/>
      <c r="B2032" s="228"/>
      <c r="C2032" s="160"/>
      <c r="D2032" s="160"/>
      <c r="E2032" s="196"/>
      <c r="F2032" s="205"/>
      <c r="G2032" s="196"/>
      <c r="H2032" s="196"/>
      <c r="I2032" s="196"/>
      <c r="J2032" s="268"/>
      <c r="K2032" s="229"/>
      <c r="L2032" s="162"/>
      <c r="M2032" s="159"/>
      <c r="N2032" s="159"/>
      <c r="O2032" s="159"/>
      <c r="P2032" s="159"/>
      <c r="Q2032" s="159"/>
      <c r="R2032" s="159"/>
      <c r="S2032" s="159"/>
      <c r="T2032" s="159"/>
      <c r="U2032" s="267"/>
      <c r="V2032" s="159"/>
      <c r="W2032" s="230"/>
    </row>
    <row r="2033" spans="1:23" ht="21.5" customHeight="1">
      <c r="A2033" s="228"/>
      <c r="B2033" s="228"/>
      <c r="C2033" s="160"/>
      <c r="D2033" s="160"/>
      <c r="E2033" s="196"/>
      <c r="F2033" s="205"/>
      <c r="G2033" s="196"/>
      <c r="H2033" s="196"/>
      <c r="I2033" s="196"/>
      <c r="J2033" s="268"/>
      <c r="K2033" s="229"/>
      <c r="L2033" s="162"/>
      <c r="M2033" s="159"/>
      <c r="N2033" s="159"/>
      <c r="O2033" s="159"/>
      <c r="P2033" s="159"/>
      <c r="Q2033" s="159"/>
      <c r="R2033" s="159"/>
      <c r="S2033" s="159"/>
      <c r="T2033" s="159"/>
      <c r="U2033" s="267"/>
      <c r="V2033" s="159"/>
      <c r="W2033" s="230"/>
    </row>
    <row r="2034" spans="1:23" ht="21.5" customHeight="1">
      <c r="A2034" s="228"/>
      <c r="B2034" s="228"/>
      <c r="C2034" s="160"/>
      <c r="D2034" s="160"/>
      <c r="E2034" s="196"/>
      <c r="F2034" s="205"/>
      <c r="G2034" s="196"/>
      <c r="H2034" s="196"/>
      <c r="I2034" s="196"/>
      <c r="J2034" s="268"/>
      <c r="K2034" s="229"/>
      <c r="L2034" s="162"/>
      <c r="M2034" s="159"/>
      <c r="N2034" s="159"/>
      <c r="O2034" s="159"/>
      <c r="P2034" s="159"/>
      <c r="Q2034" s="159"/>
      <c r="R2034" s="159"/>
      <c r="S2034" s="159"/>
      <c r="T2034" s="159"/>
      <c r="U2034" s="267"/>
      <c r="V2034" s="159"/>
      <c r="W2034" s="230"/>
    </row>
    <row r="2035" spans="1:23" ht="21.5" customHeight="1">
      <c r="A2035" s="228"/>
      <c r="B2035" s="228"/>
      <c r="C2035" s="160"/>
      <c r="D2035" s="160"/>
      <c r="E2035" s="196"/>
      <c r="F2035" s="205"/>
      <c r="G2035" s="196"/>
      <c r="H2035" s="196"/>
      <c r="I2035" s="196"/>
      <c r="J2035" s="268"/>
      <c r="K2035" s="229"/>
      <c r="L2035" s="162"/>
      <c r="M2035" s="159"/>
      <c r="N2035" s="159"/>
      <c r="O2035" s="159"/>
      <c r="P2035" s="159"/>
      <c r="Q2035" s="159"/>
      <c r="R2035" s="159"/>
      <c r="S2035" s="159"/>
      <c r="T2035" s="159"/>
      <c r="U2035" s="267"/>
      <c r="V2035" s="159"/>
      <c r="W2035" s="230"/>
    </row>
    <row r="2036" spans="1:23" ht="21.5" customHeight="1">
      <c r="A2036" s="228"/>
      <c r="B2036" s="228"/>
      <c r="C2036" s="160"/>
      <c r="D2036" s="160"/>
      <c r="E2036" s="196"/>
      <c r="F2036" s="205"/>
      <c r="G2036" s="196"/>
      <c r="H2036" s="196"/>
      <c r="I2036" s="196"/>
      <c r="J2036" s="268"/>
      <c r="K2036" s="229"/>
      <c r="L2036" s="162"/>
      <c r="M2036" s="159"/>
      <c r="N2036" s="159"/>
      <c r="O2036" s="159"/>
      <c r="P2036" s="159"/>
      <c r="Q2036" s="159"/>
      <c r="R2036" s="159"/>
      <c r="S2036" s="159"/>
      <c r="T2036" s="159"/>
      <c r="U2036" s="267"/>
      <c r="V2036" s="159"/>
      <c r="W2036" s="230"/>
    </row>
    <row r="2037" spans="1:23" ht="21.5" customHeight="1">
      <c r="A2037" s="228"/>
      <c r="B2037" s="228"/>
      <c r="C2037" s="160"/>
      <c r="D2037" s="160"/>
      <c r="E2037" s="196"/>
      <c r="F2037" s="205"/>
      <c r="G2037" s="196"/>
      <c r="H2037" s="196"/>
      <c r="I2037" s="196"/>
      <c r="J2037" s="268"/>
      <c r="K2037" s="229"/>
      <c r="L2037" s="162"/>
      <c r="M2037" s="159"/>
      <c r="N2037" s="159"/>
      <c r="O2037" s="159"/>
      <c r="P2037" s="159"/>
      <c r="Q2037" s="159"/>
      <c r="R2037" s="159"/>
      <c r="S2037" s="159"/>
      <c r="T2037" s="159"/>
      <c r="U2037" s="267"/>
      <c r="V2037" s="159"/>
      <c r="W2037" s="230"/>
    </row>
    <row r="2038" spans="1:23" ht="21.5" customHeight="1">
      <c r="A2038" s="228"/>
      <c r="B2038" s="228"/>
      <c r="C2038" s="160"/>
      <c r="D2038" s="160"/>
      <c r="E2038" s="196"/>
      <c r="F2038" s="205"/>
      <c r="G2038" s="196"/>
      <c r="H2038" s="196"/>
      <c r="I2038" s="196"/>
      <c r="J2038" s="268"/>
      <c r="K2038" s="229"/>
      <c r="L2038" s="162"/>
      <c r="M2038" s="159"/>
      <c r="N2038" s="159"/>
      <c r="O2038" s="159"/>
      <c r="P2038" s="159"/>
      <c r="Q2038" s="159"/>
      <c r="R2038" s="159"/>
      <c r="S2038" s="159"/>
      <c r="T2038" s="159"/>
      <c r="U2038" s="267"/>
      <c r="V2038" s="159"/>
      <c r="W2038" s="230"/>
    </row>
    <row r="2039" spans="1:23" ht="21.5" customHeight="1">
      <c r="A2039" s="228"/>
      <c r="B2039" s="228"/>
      <c r="C2039" s="160"/>
      <c r="D2039" s="160"/>
      <c r="E2039" s="196"/>
      <c r="F2039" s="205"/>
      <c r="G2039" s="196"/>
      <c r="H2039" s="196"/>
      <c r="I2039" s="196"/>
      <c r="J2039" s="268"/>
      <c r="K2039" s="229"/>
      <c r="L2039" s="162"/>
      <c r="M2039" s="159"/>
      <c r="N2039" s="159"/>
      <c r="O2039" s="159"/>
      <c r="P2039" s="159"/>
      <c r="Q2039" s="159"/>
      <c r="R2039" s="159"/>
      <c r="S2039" s="159"/>
      <c r="T2039" s="159"/>
      <c r="U2039" s="267"/>
      <c r="V2039" s="159"/>
      <c r="W2039" s="230"/>
    </row>
    <row r="2040" spans="1:23" ht="21.5" customHeight="1">
      <c r="A2040" s="228"/>
      <c r="B2040" s="228"/>
      <c r="C2040" s="160"/>
      <c r="D2040" s="160"/>
      <c r="E2040" s="196"/>
      <c r="F2040" s="205"/>
      <c r="G2040" s="196"/>
      <c r="H2040" s="196"/>
      <c r="I2040" s="196"/>
      <c r="J2040" s="268"/>
      <c r="K2040" s="229"/>
      <c r="L2040" s="162"/>
      <c r="M2040" s="159"/>
      <c r="N2040" s="159"/>
      <c r="O2040" s="159"/>
      <c r="P2040" s="159"/>
      <c r="Q2040" s="159"/>
      <c r="R2040" s="159"/>
      <c r="S2040" s="159"/>
      <c r="T2040" s="159"/>
      <c r="U2040" s="267"/>
      <c r="V2040" s="159"/>
      <c r="W2040" s="230"/>
    </row>
    <row r="2041" spans="1:23" ht="21.5" customHeight="1">
      <c r="A2041" s="228"/>
      <c r="B2041" s="228"/>
      <c r="C2041" s="160"/>
      <c r="D2041" s="160"/>
      <c r="E2041" s="196"/>
      <c r="F2041" s="205"/>
      <c r="G2041" s="196"/>
      <c r="H2041" s="196"/>
      <c r="I2041" s="196"/>
      <c r="J2041" s="268"/>
      <c r="K2041" s="229"/>
      <c r="L2041" s="162"/>
      <c r="M2041" s="159"/>
      <c r="N2041" s="159"/>
      <c r="O2041" s="159"/>
      <c r="P2041" s="159"/>
      <c r="Q2041" s="159"/>
      <c r="R2041" s="159"/>
      <c r="S2041" s="159"/>
      <c r="T2041" s="159"/>
      <c r="U2041" s="267"/>
      <c r="V2041" s="159"/>
      <c r="W2041" s="230"/>
    </row>
    <row r="2042" spans="1:23" ht="21.5" customHeight="1">
      <c r="A2042" s="228"/>
      <c r="B2042" s="228"/>
      <c r="C2042" s="160"/>
      <c r="D2042" s="160"/>
      <c r="E2042" s="196"/>
      <c r="F2042" s="205"/>
      <c r="G2042" s="196"/>
      <c r="H2042" s="196"/>
      <c r="I2042" s="196"/>
      <c r="J2042" s="268"/>
      <c r="K2042" s="229"/>
      <c r="L2042" s="162"/>
      <c r="M2042" s="159"/>
      <c r="N2042" s="159"/>
      <c r="O2042" s="159"/>
      <c r="P2042" s="159"/>
      <c r="Q2042" s="159"/>
      <c r="R2042" s="159"/>
      <c r="S2042" s="159"/>
      <c r="T2042" s="159"/>
      <c r="U2042" s="267"/>
      <c r="V2042" s="159"/>
      <c r="W2042" s="230"/>
    </row>
    <row r="2043" spans="1:23" ht="21.5" customHeight="1">
      <c r="A2043" s="228"/>
      <c r="B2043" s="228"/>
      <c r="C2043" s="160"/>
      <c r="D2043" s="160"/>
      <c r="E2043" s="196"/>
      <c r="F2043" s="205"/>
      <c r="G2043" s="196"/>
      <c r="H2043" s="196"/>
      <c r="I2043" s="196"/>
      <c r="J2043" s="268"/>
      <c r="K2043" s="229"/>
      <c r="L2043" s="162"/>
      <c r="M2043" s="159"/>
      <c r="N2043" s="159"/>
      <c r="O2043" s="159"/>
      <c r="P2043" s="159"/>
      <c r="Q2043" s="159"/>
      <c r="R2043" s="159"/>
      <c r="S2043" s="159"/>
      <c r="T2043" s="159"/>
      <c r="U2043" s="267"/>
      <c r="V2043" s="159"/>
      <c r="W2043" s="230"/>
    </row>
    <row r="2044" spans="1:23" ht="21.5" customHeight="1">
      <c r="A2044" s="228"/>
      <c r="B2044" s="228"/>
      <c r="C2044" s="160"/>
      <c r="D2044" s="160"/>
      <c r="E2044" s="196"/>
      <c r="F2044" s="205"/>
      <c r="G2044" s="196"/>
      <c r="H2044" s="196"/>
      <c r="I2044" s="196"/>
      <c r="J2044" s="268"/>
      <c r="K2044" s="229"/>
      <c r="L2044" s="162"/>
      <c r="M2044" s="159"/>
      <c r="N2044" s="159"/>
      <c r="O2044" s="159"/>
      <c r="P2044" s="159"/>
      <c r="Q2044" s="159"/>
      <c r="R2044" s="159"/>
      <c r="S2044" s="159"/>
      <c r="T2044" s="159"/>
      <c r="U2044" s="267"/>
      <c r="V2044" s="159"/>
      <c r="W2044" s="230"/>
    </row>
    <row r="2045" spans="1:23" ht="21.5" customHeight="1">
      <c r="A2045" s="228"/>
      <c r="B2045" s="228"/>
      <c r="C2045" s="160"/>
      <c r="D2045" s="160"/>
      <c r="E2045" s="196"/>
      <c r="F2045" s="205"/>
      <c r="G2045" s="196"/>
      <c r="H2045" s="196"/>
      <c r="I2045" s="196"/>
      <c r="J2045" s="268"/>
      <c r="K2045" s="229"/>
      <c r="L2045" s="162"/>
      <c r="M2045" s="159"/>
      <c r="N2045" s="159"/>
      <c r="O2045" s="159"/>
      <c r="P2045" s="159"/>
      <c r="Q2045" s="159"/>
      <c r="R2045" s="159"/>
      <c r="S2045" s="159"/>
      <c r="T2045" s="159"/>
      <c r="U2045" s="267"/>
      <c r="V2045" s="159"/>
      <c r="W2045" s="230"/>
    </row>
    <row r="2046" spans="1:23" ht="21.5" customHeight="1">
      <c r="A2046" s="228"/>
      <c r="B2046" s="228"/>
      <c r="C2046" s="160"/>
      <c r="D2046" s="160"/>
      <c r="E2046" s="196"/>
      <c r="F2046" s="205"/>
      <c r="G2046" s="196"/>
      <c r="H2046" s="196"/>
      <c r="I2046" s="196"/>
      <c r="J2046" s="268"/>
      <c r="K2046" s="229"/>
      <c r="L2046" s="162"/>
      <c r="M2046" s="159"/>
      <c r="N2046" s="159"/>
      <c r="O2046" s="159"/>
      <c r="P2046" s="159"/>
      <c r="Q2046" s="159"/>
      <c r="R2046" s="159"/>
      <c r="S2046" s="159"/>
      <c r="T2046" s="159"/>
      <c r="U2046" s="267"/>
      <c r="V2046" s="159"/>
      <c r="W2046" s="230"/>
    </row>
    <row r="2047" spans="1:23" ht="21.5" customHeight="1">
      <c r="A2047" s="228"/>
      <c r="B2047" s="228"/>
      <c r="C2047" s="160"/>
      <c r="D2047" s="160"/>
      <c r="E2047" s="196"/>
      <c r="F2047" s="205"/>
      <c r="G2047" s="196"/>
      <c r="H2047" s="196"/>
      <c r="I2047" s="196"/>
      <c r="J2047" s="268"/>
      <c r="K2047" s="229"/>
      <c r="L2047" s="162"/>
      <c r="M2047" s="159"/>
      <c r="N2047" s="159"/>
      <c r="O2047" s="159"/>
      <c r="P2047" s="159"/>
      <c r="Q2047" s="159"/>
      <c r="R2047" s="159"/>
      <c r="S2047" s="159"/>
      <c r="T2047" s="159"/>
      <c r="U2047" s="267"/>
      <c r="V2047" s="159"/>
      <c r="W2047" s="230"/>
    </row>
  </sheetData>
  <sheetProtection algorithmName="SHA-512" hashValue="XWROY18uS7JHoWjk2KeTxkYb3x7WlO6LtnWta7bQ7F1aJ9W5EFdN/ekxWVvY1Xboek4MCWo4MmibDNFcR2AgFg==" saltValue="7tdee1qZmPXzpE+1jQOG4w==" spinCount="100000" sheet="1" formatCells="0" formatColumns="0" formatRows="0" insertRows="0" insertHyperlinks="0" deleteRows="0" selectLockedCells="1" sort="0" autoFilter="0" pivotTables="0"/>
  <protectedRanges>
    <protectedRange sqref="F7:V1048576 E7:E374 E376:E1048576 D7:D1048576 C7:C615 C619:C1048576" name="AllowSort"/>
  </protectedRanges>
  <autoFilter ref="C7:V7" xr:uid="{9FB74DCB-C8D9-44B4-9C7C-BB960A0D5C0E}"/>
  <mergeCells count="4">
    <mergeCell ref="L4:V4"/>
    <mergeCell ref="C4:J4"/>
    <mergeCell ref="A2:I2"/>
    <mergeCell ref="A3:I3"/>
  </mergeCells>
  <phoneticPr fontId="94" type="noConversion"/>
  <conditionalFormatting sqref="C6">
    <cfRule type="cellIs" dxfId="90" priority="4" operator="equal">
      <formula>"Unsafe Condition/Documentation - Low Risk "</formula>
    </cfRule>
    <cfRule type="cellIs" dxfId="89" priority="5" operator="equal">
      <formula>"Unsafe Condition - Medium Risk "</formula>
    </cfRule>
    <cfRule type="cellIs" dxfId="88" priority="6" operator="equal">
      <formula>"Unsafe Condition - High Risk "</formula>
    </cfRule>
  </conditionalFormatting>
  <conditionalFormatting sqref="G11">
    <cfRule type="containsText" dxfId="87" priority="35" operator="containsText" text="Valid">
      <formula>NOT(ISERROR(SEARCH("Valid",G11)))</formula>
    </cfRule>
  </conditionalFormatting>
  <conditionalFormatting sqref="H6:I6">
    <cfRule type="cellIs" dxfId="86" priority="28" operator="equal">
      <formula>"Unsafe Condition - High Risk "</formula>
    </cfRule>
    <cfRule type="cellIs" dxfId="85" priority="27" operator="equal">
      <formula>"Unsafe Condition - Medium Risk "</formula>
    </cfRule>
    <cfRule type="cellIs" dxfId="84" priority="26" operator="equal">
      <formula>"Unsafe Condition/Documentation - Low Risk "</formula>
    </cfRule>
  </conditionalFormatting>
  <conditionalFormatting sqref="J5">
    <cfRule type="cellIs" dxfId="83" priority="3" operator="equal">
      <formula>"Over Due"</formula>
    </cfRule>
  </conditionalFormatting>
  <conditionalFormatting sqref="J8:J2047 U11:U2047">
    <cfRule type="containsText" dxfId="82" priority="44" operator="containsText" text="L">
      <formula>NOT(ISERROR(SEARCH("L",J8)))</formula>
    </cfRule>
    <cfRule type="containsText" dxfId="81" priority="43" operator="containsText" text="M">
      <formula>NOT(ISERROR(SEARCH("M",J8)))</formula>
    </cfRule>
  </conditionalFormatting>
  <conditionalFormatting sqref="J17">
    <cfRule type="containsText" dxfId="80" priority="34" operator="containsText" text="L">
      <formula>NOT(ISERROR(SEARCH("L",J17)))</formula>
    </cfRule>
    <cfRule type="containsText" dxfId="79" priority="33" operator="containsText" text="M">
      <formula>NOT(ISERROR(SEARCH("M",J17)))</formula>
    </cfRule>
    <cfRule type="containsText" dxfId="78" priority="32" operator="containsText" text="H">
      <formula>NOT(ISERROR(SEARCH("H",J17)))</formula>
    </cfRule>
  </conditionalFormatting>
  <conditionalFormatting sqref="J101 U101">
    <cfRule type="containsText" dxfId="77" priority="15" operator="containsText" text="M">
      <formula>NOT(ISERROR(SEARCH("M",J101)))</formula>
    </cfRule>
    <cfRule type="containsText" dxfId="76" priority="16" operator="containsText" text="L">
      <formula>NOT(ISERROR(SEARCH("L",J101)))</formula>
    </cfRule>
  </conditionalFormatting>
  <conditionalFormatting sqref="M6">
    <cfRule type="cellIs" dxfId="75" priority="22" operator="equal">
      <formula>"Unsafe Condition - High Risk "</formula>
    </cfRule>
    <cfRule type="cellIs" dxfId="74" priority="21" operator="equal">
      <formula>"Unsafe Condition - Medium Risk "</formula>
    </cfRule>
    <cfRule type="cellIs" dxfId="73" priority="20" operator="equal">
      <formula>"Unsafe Condition/Documentation - Low Risk "</formula>
    </cfRule>
  </conditionalFormatting>
  <conditionalFormatting sqref="O6">
    <cfRule type="cellIs" dxfId="72" priority="19" operator="equal">
      <formula>"Unsafe Condition - High Risk "</formula>
    </cfRule>
    <cfRule type="cellIs" dxfId="71" priority="18" operator="equal">
      <formula>"Unsafe Condition - Medium Risk "</formula>
    </cfRule>
    <cfRule type="cellIs" dxfId="70" priority="17" operator="equal">
      <formula>"Unsafe Condition/Documentation - Low Risk "</formula>
    </cfRule>
  </conditionalFormatting>
  <conditionalFormatting sqref="R1:R1048576">
    <cfRule type="cellIs" dxfId="69" priority="2" operator="equal">
      <formula>"Over Due"</formula>
    </cfRule>
  </conditionalFormatting>
  <conditionalFormatting sqref="S6:T6">
    <cfRule type="cellIs" dxfId="68" priority="23" operator="equal">
      <formula>"Unsafe Condition/Documentation - Low Risk "</formula>
    </cfRule>
    <cfRule type="cellIs" dxfId="67" priority="24" operator="equal">
      <formula>"Unsafe Condition - Medium Risk "</formula>
    </cfRule>
    <cfRule type="cellIs" dxfId="66" priority="25" operator="equal">
      <formula>"Unsafe Condition - High Risk "</formula>
    </cfRule>
  </conditionalFormatting>
  <conditionalFormatting sqref="U5">
    <cfRule type="cellIs" dxfId="65" priority="1" operator="equal">
      <formula>"Over Due"</formula>
    </cfRule>
  </conditionalFormatting>
  <conditionalFormatting sqref="U8:U2047">
    <cfRule type="containsText" dxfId="64" priority="36" operator="containsText" text="H">
      <formula>NOT(ISERROR(SEARCH("H",U8)))</formula>
    </cfRule>
    <cfRule type="containsText" dxfId="63" priority="37" operator="containsText" text="M">
      <formula>NOT(ISERROR(SEARCH("M",U8)))</formula>
    </cfRule>
    <cfRule type="containsText" dxfId="62" priority="38" operator="containsText" text="L">
      <formula>NOT(ISERROR(SEARCH("L",U8)))</formula>
    </cfRule>
  </conditionalFormatting>
  <conditionalFormatting sqref="U11:U2047 J8:J2047">
    <cfRule type="containsText" dxfId="61" priority="42" operator="containsText" text="H">
      <formula>NOT(ISERROR(SEARCH("H",J8)))</formula>
    </cfRule>
  </conditionalFormatting>
  <conditionalFormatting sqref="U101 J101">
    <cfRule type="containsText" dxfId="60" priority="14" operator="containsText" text="H">
      <formula>NOT(ISERROR(SEARCH("H",J101)))</formula>
    </cfRule>
  </conditionalFormatting>
  <conditionalFormatting sqref="U101">
    <cfRule type="containsText" dxfId="59" priority="13" operator="containsText" text="L">
      <formula>NOT(ISERROR(SEARCH("L",U101)))</formula>
    </cfRule>
    <cfRule type="containsText" dxfId="58" priority="12" operator="containsText" text="M">
      <formula>NOT(ISERROR(SEARCH("M",U101)))</formula>
    </cfRule>
    <cfRule type="containsText" dxfId="57" priority="11" operator="containsText" text="H">
      <formula>NOT(ISERROR(SEARCH("H",U101)))</formula>
    </cfRule>
  </conditionalFormatting>
  <dataValidations count="4">
    <dataValidation type="list" allowBlank="1" showInputMessage="1" showErrorMessage="1" error="Invalid input. Select number from drop down." prompt="Number should be determined from the Risk Matrix sheet." sqref="I8:I1048576" xr:uid="{DCC9A5DA-00ED-4536-91A1-77823D5AF425}">
      <formula1>"1,2,4,6,8,10"</formula1>
    </dataValidation>
    <dataValidation type="list" allowBlank="1" showInputMessage="1" showErrorMessage="1" error="Invalid input. Please select from drop-down." sqref="M8:M1048576" xr:uid="{C1063B28-0097-4B63-A194-64C68546293F}">
      <formula1>"Elimination, Substitution, Engineering Control, Admin/Work Practice Control, PPE"</formula1>
    </dataValidation>
    <dataValidation type="list" allowBlank="1" showInputMessage="1" showErrorMessage="1" error="Invalid Input: Please use drop-down." prompt="Number should be determined from the Risk Matrix sheet." sqref="S8:T1048576" xr:uid="{AE26828D-7308-4BCF-BD91-EC7B7E7CCB71}">
      <formula1>"1,2,4,6,8,10"</formula1>
    </dataValidation>
    <dataValidation type="list" allowBlank="1" showInputMessage="1" showErrorMessage="1" error="Invalid Input: Choose from drop-down." prompt="Number should be determined from the Risk Matrix sheet." sqref="H8:H1048576" xr:uid="{FE8568D5-4274-4AFA-8A9C-C931130410A2}">
      <formula1>"1,2,4,6,8,10"</formula1>
    </dataValidation>
  </dataValidations>
  <pageMargins left="0.7" right="0.7" top="0.75" bottom="0.75" header="0.3" footer="0.3"/>
  <pageSetup paperSize="5" scale="32" fitToHeight="0" orientation="landscape" r:id="rId1"/>
  <colBreaks count="1" manualBreakCount="1">
    <brk id="5" max="1048575" man="1"/>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error="Invalid Input: Must be &quot;Yes&quot; or &quot;No&quot;" xr:uid="{86037A04-DFB1-439F-AEA0-180670E97FAF}">
          <x14:formula1>
            <xm:f>Sheet2!$B$1:$B$2</xm:f>
          </x14:formula1>
          <xm:sqref>O8:O1048576</xm:sqref>
        </x14:dataValidation>
        <x14:dataValidation type="list" allowBlank="1" showInputMessage="1" showErrorMessage="1" error="Invalid Area: change input to an existing area or add new area to the control list on &quot;Drop Down Control&quot; sheet" prompt="Define based on S-Matrix" xr:uid="{2A7BAF65-C582-45D7-9B68-02A547C4DA8B}">
          <x14:formula1>
            <xm:f>'|Drop Down Control|'!$C$2:$C$1048576</xm:f>
          </x14:formula1>
          <xm:sqref>C8:C616 C618:C1048576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B122-8DEF-4264-83DB-4F07F6D38FA7}">
  <sheetPr codeName="Sheet10"/>
  <dimension ref="A1:Y82"/>
  <sheetViews>
    <sheetView topLeftCell="I73" workbookViewId="0">
      <selection activeCell="L83" sqref="L83"/>
    </sheetView>
  </sheetViews>
  <sheetFormatPr baseColWidth="10" defaultColWidth="8.83203125" defaultRowHeight="13"/>
  <cols>
    <col min="1" max="1" width="10.5" style="312" customWidth="1"/>
    <col min="2" max="2" width="15.83203125" style="312" bestFit="1" customWidth="1"/>
    <col min="3" max="3" width="19.5" style="312" bestFit="1" customWidth="1"/>
    <col min="4" max="4" width="69.1640625" style="313" customWidth="1"/>
    <col min="5" max="8" width="5.1640625" style="191" customWidth="1"/>
    <col min="9" max="9" width="10.5" style="191" customWidth="1"/>
    <col min="10" max="10" width="14.83203125" style="191" customWidth="1"/>
    <col min="11" max="11" width="87.5" style="313" customWidth="1"/>
    <col min="12" max="12" width="17.83203125" style="313" customWidth="1"/>
    <col min="13" max="13" width="20.1640625" style="313" customWidth="1"/>
    <col min="14" max="14" width="18.33203125" style="313" customWidth="1"/>
    <col min="15" max="15" width="14.1640625" style="313" customWidth="1"/>
    <col min="16" max="16" width="18.6640625" style="313" customWidth="1"/>
    <col min="17" max="20" width="4.6640625" style="191" customWidth="1"/>
    <col min="21" max="22" width="17" style="191" bestFit="1" customWidth="1"/>
  </cols>
  <sheetData>
    <row r="1" spans="1:25" ht="46.5" customHeight="1">
      <c r="A1" s="303" t="s">
        <v>1298</v>
      </c>
      <c r="B1" s="303" t="s">
        <v>1299</v>
      </c>
      <c r="C1" s="303" t="s">
        <v>1300</v>
      </c>
      <c r="D1" s="303" t="s">
        <v>1301</v>
      </c>
      <c r="E1" s="303" t="s">
        <v>1302</v>
      </c>
      <c r="F1" s="303" t="s">
        <v>1303</v>
      </c>
      <c r="G1" s="303" t="s">
        <v>1304</v>
      </c>
      <c r="H1" s="303" t="s">
        <v>1305</v>
      </c>
      <c r="I1" s="303" t="s">
        <v>1306</v>
      </c>
      <c r="J1" s="303" t="s">
        <v>1307</v>
      </c>
      <c r="K1" s="303" t="s">
        <v>1308</v>
      </c>
      <c r="L1" s="303" t="s">
        <v>797</v>
      </c>
      <c r="M1" s="303" t="s">
        <v>1309</v>
      </c>
      <c r="N1" s="303" t="s">
        <v>1310</v>
      </c>
      <c r="O1" s="303" t="s">
        <v>1119</v>
      </c>
      <c r="P1" s="303" t="s">
        <v>1311</v>
      </c>
      <c r="Q1" s="303" t="s">
        <v>1312</v>
      </c>
      <c r="R1" s="303" t="s">
        <v>1313</v>
      </c>
      <c r="S1" s="303" t="s">
        <v>1314</v>
      </c>
      <c r="T1" s="303" t="s">
        <v>1315</v>
      </c>
      <c r="U1" s="303" t="s">
        <v>1316</v>
      </c>
      <c r="V1" s="303" t="s">
        <v>1317</v>
      </c>
    </row>
    <row r="2" spans="1:25" ht="70">
      <c r="A2" s="310" t="s">
        <v>1053</v>
      </c>
      <c r="B2" s="310" t="s">
        <v>1318</v>
      </c>
      <c r="C2" s="310" t="s">
        <v>1319</v>
      </c>
      <c r="D2" s="311" t="s">
        <v>1320</v>
      </c>
      <c r="E2" s="303">
        <v>3</v>
      </c>
      <c r="F2" s="303">
        <v>4</v>
      </c>
      <c r="G2" s="303">
        <v>2.5</v>
      </c>
      <c r="H2" s="303">
        <v>5</v>
      </c>
      <c r="I2" s="303">
        <f>Table1[[#This Row],[DPH]]*Table1[[#This Row],[LO]]*Table1[[#This Row],[PA]]*Table1[[#This Row],[FE]]</f>
        <v>150</v>
      </c>
      <c r="J2" s="314" t="str" cm="1">
        <f t="array" ref="J2">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2" s="304" t="s">
        <v>1321</v>
      </c>
      <c r="L2" s="304" t="s">
        <v>1322</v>
      </c>
      <c r="M2" s="304" t="s">
        <v>1323</v>
      </c>
      <c r="N2" s="317">
        <v>46021</v>
      </c>
      <c r="O2" s="304" t="s">
        <v>1324</v>
      </c>
      <c r="P2" s="304" t="s">
        <v>1325</v>
      </c>
      <c r="Q2" s="303">
        <v>3</v>
      </c>
      <c r="R2" s="303">
        <v>0.5</v>
      </c>
      <c r="S2" s="303">
        <v>0.75</v>
      </c>
      <c r="T2" s="303">
        <v>5</v>
      </c>
      <c r="U2" s="303">
        <f>Table1[[#This Row],[DPH2]]*Table1[[#This Row],[LO3]]*Table1[[#This Row],[PA4]]*Table1[[#This Row],[FE5]]</f>
        <v>5.625</v>
      </c>
      <c r="V2" s="314" t="str" cm="1">
        <f t="array" ref="V2">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c r="X2" s="8"/>
      <c r="Y2" s="8"/>
    </row>
    <row r="3" spans="1:25" ht="70">
      <c r="A3" s="310" t="s">
        <v>1053</v>
      </c>
      <c r="B3" s="310" t="s">
        <v>1318</v>
      </c>
      <c r="C3" s="310" t="s">
        <v>1319</v>
      </c>
      <c r="D3" s="311" t="s">
        <v>1326</v>
      </c>
      <c r="E3" s="303">
        <v>3</v>
      </c>
      <c r="F3" s="303">
        <v>4</v>
      </c>
      <c r="G3" s="303">
        <v>2.5</v>
      </c>
      <c r="H3" s="303">
        <v>5</v>
      </c>
      <c r="I3" s="303">
        <f>Table1[[#This Row],[DPH]]*Table1[[#This Row],[LO]]*Table1[[#This Row],[PA]]*Table1[[#This Row],[FE]]</f>
        <v>150</v>
      </c>
      <c r="J3" s="314" t="str" cm="1">
        <f t="array" ref="J3">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3" s="304" t="s">
        <v>1327</v>
      </c>
      <c r="L3" s="304" t="s">
        <v>1322</v>
      </c>
      <c r="M3" s="304"/>
      <c r="N3" s="317">
        <v>46021</v>
      </c>
      <c r="O3" s="304" t="s">
        <v>1328</v>
      </c>
      <c r="P3" s="304" t="s">
        <v>1325</v>
      </c>
      <c r="Q3" s="303">
        <v>3</v>
      </c>
      <c r="R3" s="303">
        <v>0.5</v>
      </c>
      <c r="S3" s="303">
        <v>0.75</v>
      </c>
      <c r="T3" s="303">
        <v>5</v>
      </c>
      <c r="U3" s="303">
        <f>Table1[[#This Row],[DPH2]]*Table1[[#This Row],[LO3]]*Table1[[#This Row],[PA4]]*Table1[[#This Row],[FE5]]</f>
        <v>5.625</v>
      </c>
      <c r="V3" s="314" t="str" cm="1">
        <f t="array" ref="V3">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4" spans="1:25" ht="70">
      <c r="A4" s="310" t="s">
        <v>1053</v>
      </c>
      <c r="B4" s="310" t="s">
        <v>1318</v>
      </c>
      <c r="C4" s="311" t="s">
        <v>1329</v>
      </c>
      <c r="D4" s="304" t="s">
        <v>1320</v>
      </c>
      <c r="E4" s="303">
        <v>3</v>
      </c>
      <c r="F4" s="303">
        <v>4</v>
      </c>
      <c r="G4" s="303">
        <v>2.5</v>
      </c>
      <c r="H4" s="303">
        <v>5</v>
      </c>
      <c r="I4" s="303">
        <f>Table1[[#This Row],[DPH]]*Table1[[#This Row],[LO]]*Table1[[#This Row],[PA]]*Table1[[#This Row],[FE]]</f>
        <v>150</v>
      </c>
      <c r="J4" s="314" t="str" cm="1">
        <f t="array" ref="J4">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4" s="304" t="s">
        <v>1330</v>
      </c>
      <c r="L4" s="304" t="s">
        <v>1322</v>
      </c>
      <c r="M4" s="304"/>
      <c r="N4" s="317">
        <v>45838</v>
      </c>
      <c r="O4" s="304" t="s">
        <v>1324</v>
      </c>
      <c r="P4" s="304" t="s">
        <v>1325</v>
      </c>
      <c r="Q4" s="303">
        <v>3</v>
      </c>
      <c r="R4" s="303">
        <v>0.5</v>
      </c>
      <c r="S4" s="303">
        <v>0.75</v>
      </c>
      <c r="T4" s="303">
        <v>5</v>
      </c>
      <c r="U4" s="303">
        <f>Table1[[#This Row],[DPH2]]*Table1[[#This Row],[LO3]]*Table1[[#This Row],[PA4]]*Table1[[#This Row],[FE5]]</f>
        <v>5.625</v>
      </c>
      <c r="V4" s="314" t="str" cm="1">
        <f t="array" ref="V4">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5" spans="1:25" ht="70">
      <c r="A5" s="310" t="s">
        <v>1053</v>
      </c>
      <c r="B5" s="310" t="s">
        <v>1318</v>
      </c>
      <c r="C5" s="311" t="s">
        <v>1329</v>
      </c>
      <c r="D5" s="311" t="s">
        <v>1326</v>
      </c>
      <c r="E5" s="303">
        <v>3</v>
      </c>
      <c r="F5" s="303">
        <v>4</v>
      </c>
      <c r="G5" s="303">
        <v>2.5</v>
      </c>
      <c r="H5" s="303">
        <v>5</v>
      </c>
      <c r="I5" s="303">
        <f>Table1[[#This Row],[DPH]]*Table1[[#This Row],[LO]]*Table1[[#This Row],[PA]]*Table1[[#This Row],[FE]]</f>
        <v>150</v>
      </c>
      <c r="J5" s="303" t="str" cm="1">
        <f t="array" ref="J5">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5" s="304" t="s">
        <v>1330</v>
      </c>
      <c r="L5" s="304" t="s">
        <v>1322</v>
      </c>
      <c r="M5" s="304"/>
      <c r="N5" s="317">
        <v>46021</v>
      </c>
      <c r="O5" s="304"/>
      <c r="P5" s="304" t="s">
        <v>1325</v>
      </c>
      <c r="Q5" s="303">
        <v>3</v>
      </c>
      <c r="R5" s="303">
        <v>0.5</v>
      </c>
      <c r="S5" s="303">
        <v>0.75</v>
      </c>
      <c r="T5" s="303">
        <v>5</v>
      </c>
      <c r="U5" s="303">
        <f>Table1[[#This Row],[DPH2]]*Table1[[#This Row],[LO3]]*Table1[[#This Row],[PA4]]*Table1[[#This Row],[FE5]]</f>
        <v>5.625</v>
      </c>
      <c r="V5" s="314" t="str" cm="1">
        <f t="array" ref="V5">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6" spans="1:25" ht="42" hidden="1">
      <c r="A6" s="310" t="s">
        <v>1053</v>
      </c>
      <c r="B6" s="310" t="s">
        <v>1318</v>
      </c>
      <c r="C6" s="310" t="s">
        <v>1319</v>
      </c>
      <c r="D6" s="311" t="s">
        <v>1331</v>
      </c>
      <c r="E6" s="303">
        <v>5</v>
      </c>
      <c r="F6" s="303">
        <v>2.5</v>
      </c>
      <c r="G6" s="303">
        <v>2.5</v>
      </c>
      <c r="H6" s="303">
        <v>4</v>
      </c>
      <c r="I6" s="303">
        <f>Table1[[#This Row],[DPH]]*Table1[[#This Row],[LO]]*Table1[[#This Row],[PA]]*Table1[[#This Row],[FE]]</f>
        <v>125</v>
      </c>
      <c r="J6" s="303" t="str" cm="1">
        <f t="array" ref="J6">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6" s="304" t="s">
        <v>1332</v>
      </c>
      <c r="L6" s="304"/>
      <c r="M6" s="304"/>
      <c r="N6" s="317">
        <v>46021</v>
      </c>
      <c r="O6" s="304"/>
      <c r="P6" s="304" t="s">
        <v>1333</v>
      </c>
      <c r="Q6" s="303">
        <v>5</v>
      </c>
      <c r="R6" s="303">
        <v>0.5</v>
      </c>
      <c r="S6" s="303">
        <v>0.75</v>
      </c>
      <c r="T6" s="303">
        <v>4</v>
      </c>
      <c r="U6" s="303">
        <f>Table1[[#This Row],[DPH2]]*Table1[[#This Row],[LO3]]*Table1[[#This Row],[PA4]]*Table1[[#This Row],[FE5]]</f>
        <v>7.5</v>
      </c>
      <c r="V6" s="314" t="str" cm="1">
        <f t="array" ref="V6">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7" spans="1:25" ht="56">
      <c r="A7" s="310" t="s">
        <v>1053</v>
      </c>
      <c r="B7" s="310" t="s">
        <v>1318</v>
      </c>
      <c r="C7" s="311" t="s">
        <v>1334</v>
      </c>
      <c r="D7" s="311" t="s">
        <v>1335</v>
      </c>
      <c r="E7" s="303">
        <v>3</v>
      </c>
      <c r="F7" s="303">
        <v>4</v>
      </c>
      <c r="G7" s="303">
        <v>2.5</v>
      </c>
      <c r="H7" s="303">
        <v>4</v>
      </c>
      <c r="I7" s="303">
        <f>Table1[[#This Row],[DPH]]*Table1[[#This Row],[LO]]*Table1[[#This Row],[PA]]*Table1[[#This Row],[FE]]</f>
        <v>120</v>
      </c>
      <c r="J7" s="303" t="str" cm="1">
        <f t="array" ref="J7">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7" s="311" t="s">
        <v>1336</v>
      </c>
      <c r="L7" s="311" t="s">
        <v>1337</v>
      </c>
      <c r="M7" s="311"/>
      <c r="N7" s="317">
        <v>46021</v>
      </c>
      <c r="O7" s="311"/>
      <c r="P7" s="311" t="s">
        <v>1325</v>
      </c>
      <c r="Q7" s="303">
        <v>3</v>
      </c>
      <c r="R7" s="303">
        <v>0.5</v>
      </c>
      <c r="S7" s="303">
        <v>0.75</v>
      </c>
      <c r="T7" s="303">
        <v>4</v>
      </c>
      <c r="U7" s="303">
        <f>Table1[[#This Row],[DPH2]]*Table1[[#This Row],[LO3]]*Table1[[#This Row],[PA4]]*Table1[[#This Row],[FE5]]</f>
        <v>4.5</v>
      </c>
      <c r="V7" s="314" t="str" cm="1">
        <f t="array" ref="V7">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8" spans="1:25" ht="42" hidden="1">
      <c r="A8" s="310" t="s">
        <v>1053</v>
      </c>
      <c r="B8" s="310" t="s">
        <v>1318</v>
      </c>
      <c r="C8" s="311" t="s">
        <v>1329</v>
      </c>
      <c r="D8" s="311" t="s">
        <v>1338</v>
      </c>
      <c r="E8" s="303">
        <v>25</v>
      </c>
      <c r="F8" s="303">
        <v>2.5</v>
      </c>
      <c r="G8" s="303">
        <v>2.5</v>
      </c>
      <c r="H8" s="303">
        <v>3</v>
      </c>
      <c r="I8" s="303">
        <f>Table1[[#This Row],[DPH]]*Table1[[#This Row],[LO]]*Table1[[#This Row],[PA]]*Table1[[#This Row],[FE]]</f>
        <v>468.75</v>
      </c>
      <c r="J8" s="303" t="str" cm="1">
        <f t="array" ref="J8">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8" s="311" t="s">
        <v>1339</v>
      </c>
      <c r="L8" s="311"/>
      <c r="M8" s="311"/>
      <c r="N8" s="317">
        <v>46021</v>
      </c>
      <c r="O8" s="311"/>
      <c r="P8" s="311" t="s">
        <v>1333</v>
      </c>
      <c r="Q8" s="303">
        <v>25</v>
      </c>
      <c r="R8" s="303">
        <v>0.5</v>
      </c>
      <c r="S8" s="303">
        <v>0.75</v>
      </c>
      <c r="T8" s="303">
        <v>3</v>
      </c>
      <c r="U8" s="303">
        <f>Table1[[#This Row],[DPH2]]*Table1[[#This Row],[LO3]]*Table1[[#This Row],[PA4]]*Table1[[#This Row],[FE5]]</f>
        <v>28.125</v>
      </c>
      <c r="V8" s="314" t="str" cm="1">
        <f t="array" ref="V8">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9" spans="1:25" ht="56">
      <c r="A9" s="310" t="s">
        <v>1053</v>
      </c>
      <c r="B9" s="310" t="s">
        <v>1340</v>
      </c>
      <c r="C9" s="310" t="s">
        <v>1319</v>
      </c>
      <c r="D9" s="304" t="s">
        <v>1341</v>
      </c>
      <c r="E9" s="303">
        <v>3</v>
      </c>
      <c r="F9" s="303">
        <v>5</v>
      </c>
      <c r="G9" s="303">
        <v>2.5</v>
      </c>
      <c r="H9" s="303">
        <v>4</v>
      </c>
      <c r="I9" s="303">
        <f>Table1[[#This Row],[DPH]]*Table1[[#This Row],[LO]]*Table1[[#This Row],[PA]]*Table1[[#This Row],[FE]]</f>
        <v>150</v>
      </c>
      <c r="J9" s="303" t="str" cm="1">
        <f t="array" ref="J9">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9" s="311" t="s">
        <v>1342</v>
      </c>
      <c r="L9" s="311" t="s">
        <v>1322</v>
      </c>
      <c r="M9" s="311"/>
      <c r="N9" s="317">
        <v>46021</v>
      </c>
      <c r="O9" s="311"/>
      <c r="P9" s="311" t="s">
        <v>1325</v>
      </c>
      <c r="Q9" s="303">
        <v>3</v>
      </c>
      <c r="R9" s="303">
        <v>0.5</v>
      </c>
      <c r="S9" s="303">
        <v>0.75</v>
      </c>
      <c r="T9" s="303">
        <v>4</v>
      </c>
      <c r="U9" s="303">
        <f>Table1[[#This Row],[DPH2]]*Table1[[#This Row],[LO3]]*Table1[[#This Row],[PA4]]*Table1[[#This Row],[FE5]]</f>
        <v>4.5</v>
      </c>
      <c r="V9" s="314" t="str" cm="1">
        <f t="array" ref="V9">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10" spans="1:25" ht="42">
      <c r="A10" s="310" t="s">
        <v>1053</v>
      </c>
      <c r="B10" s="310" t="s">
        <v>1340</v>
      </c>
      <c r="C10" s="310" t="s">
        <v>1319</v>
      </c>
      <c r="D10" s="311" t="s">
        <v>1343</v>
      </c>
      <c r="E10" s="303">
        <v>3</v>
      </c>
      <c r="F10" s="303">
        <v>5</v>
      </c>
      <c r="G10" s="303">
        <v>2.5</v>
      </c>
      <c r="H10" s="303">
        <v>4</v>
      </c>
      <c r="I10" s="303">
        <f>Table1[[#This Row],[DPH]]*Table1[[#This Row],[LO]]*Table1[[#This Row],[PA]]*Table1[[#This Row],[FE]]</f>
        <v>150</v>
      </c>
      <c r="J10" s="303" t="str" cm="1">
        <f t="array" ref="J10">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10" s="311" t="s">
        <v>1344</v>
      </c>
      <c r="L10" s="311" t="s">
        <v>1322</v>
      </c>
      <c r="M10" s="311"/>
      <c r="N10" s="317">
        <v>46021</v>
      </c>
      <c r="O10" s="311"/>
      <c r="P10" s="311" t="s">
        <v>1325</v>
      </c>
      <c r="Q10" s="303">
        <v>3</v>
      </c>
      <c r="R10" s="303">
        <v>0.5</v>
      </c>
      <c r="S10" s="303">
        <v>0.75</v>
      </c>
      <c r="T10" s="303">
        <v>4</v>
      </c>
      <c r="U10" s="303">
        <f>Table1[[#This Row],[DPH2]]*Table1[[#This Row],[LO3]]*Table1[[#This Row],[PA4]]*Table1[[#This Row],[FE5]]</f>
        <v>4.5</v>
      </c>
      <c r="V10" s="314" t="str" cm="1">
        <f t="array" ref="V10">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11" spans="1:25" ht="42">
      <c r="A11" s="310" t="s">
        <v>1053</v>
      </c>
      <c r="B11" s="310" t="s">
        <v>1340</v>
      </c>
      <c r="C11" s="310" t="s">
        <v>1319</v>
      </c>
      <c r="D11" s="311" t="s">
        <v>1345</v>
      </c>
      <c r="E11" s="303">
        <v>3</v>
      </c>
      <c r="F11" s="303">
        <v>5</v>
      </c>
      <c r="G11" s="303">
        <v>2.5</v>
      </c>
      <c r="H11" s="303">
        <v>4</v>
      </c>
      <c r="I11" s="303">
        <f>Table1[[#This Row],[DPH]]*Table1[[#This Row],[LO]]*Table1[[#This Row],[PA]]*Table1[[#This Row],[FE]]</f>
        <v>150</v>
      </c>
      <c r="J11" s="303" t="str" cm="1">
        <f t="array" ref="J11">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11" s="311" t="s">
        <v>1344</v>
      </c>
      <c r="L11" s="311" t="s">
        <v>1322</v>
      </c>
      <c r="M11" s="311"/>
      <c r="N11" s="317">
        <v>46021</v>
      </c>
      <c r="O11" s="311"/>
      <c r="P11" s="311" t="s">
        <v>1325</v>
      </c>
      <c r="Q11" s="303">
        <v>3</v>
      </c>
      <c r="R11" s="303">
        <v>0.5</v>
      </c>
      <c r="S11" s="303">
        <v>0.75</v>
      </c>
      <c r="T11" s="303">
        <v>4</v>
      </c>
      <c r="U11" s="303">
        <f>Table1[[#This Row],[DPH2]]*Table1[[#This Row],[LO3]]*Table1[[#This Row],[PA4]]*Table1[[#This Row],[FE5]]</f>
        <v>4.5</v>
      </c>
      <c r="V11" s="314" t="str" cm="1">
        <f t="array" ref="V11">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12" spans="1:25" ht="42">
      <c r="A12" s="310" t="s">
        <v>1053</v>
      </c>
      <c r="B12" s="310" t="s">
        <v>1340</v>
      </c>
      <c r="C12" s="310" t="s">
        <v>1319</v>
      </c>
      <c r="D12" s="311" t="s">
        <v>1346</v>
      </c>
      <c r="E12" s="303">
        <v>3</v>
      </c>
      <c r="F12" s="303">
        <v>6</v>
      </c>
      <c r="G12" s="303">
        <v>2.5</v>
      </c>
      <c r="H12" s="303">
        <v>2</v>
      </c>
      <c r="I12" s="303">
        <f>Table1[[#This Row],[DPH]]*Table1[[#This Row],[LO]]*Table1[[#This Row],[PA]]*Table1[[#This Row],[FE]]</f>
        <v>90</v>
      </c>
      <c r="J12" s="303" t="str" cm="1">
        <f t="array" ref="J12">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12" s="311" t="s">
        <v>1347</v>
      </c>
      <c r="L12" s="311" t="s">
        <v>1322</v>
      </c>
      <c r="M12" s="311"/>
      <c r="N12" s="317">
        <v>46021</v>
      </c>
      <c r="O12" s="311"/>
      <c r="P12" s="311" t="s">
        <v>1325</v>
      </c>
      <c r="Q12" s="303">
        <v>3</v>
      </c>
      <c r="R12" s="303">
        <v>0.5</v>
      </c>
      <c r="S12" s="303">
        <v>0.75</v>
      </c>
      <c r="T12" s="303">
        <v>2</v>
      </c>
      <c r="U12" s="303">
        <f>Table1[[#This Row],[DPH2]]*Table1[[#This Row],[LO3]]*Table1[[#This Row],[PA4]]*Table1[[#This Row],[FE5]]</f>
        <v>2.25</v>
      </c>
      <c r="V12" s="314" t="str" cm="1">
        <f t="array" ref="V12">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13" spans="1:25" ht="56">
      <c r="A13" s="310" t="s">
        <v>1053</v>
      </c>
      <c r="B13" s="310" t="s">
        <v>1340</v>
      </c>
      <c r="C13" s="310" t="s">
        <v>1319</v>
      </c>
      <c r="D13" s="311" t="s">
        <v>1348</v>
      </c>
      <c r="E13" s="303">
        <v>3</v>
      </c>
      <c r="F13" s="303">
        <v>5</v>
      </c>
      <c r="G13" s="303">
        <v>2.5</v>
      </c>
      <c r="H13" s="303">
        <v>2</v>
      </c>
      <c r="I13" s="303">
        <f>Table1[[#This Row],[DPH]]*Table1[[#This Row],[LO]]*Table1[[#This Row],[PA]]*Table1[[#This Row],[FE]]</f>
        <v>75</v>
      </c>
      <c r="J13" s="303" t="str" cm="1">
        <f t="array" ref="J13">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Medium</v>
      </c>
      <c r="K13" s="311" t="s">
        <v>1349</v>
      </c>
      <c r="L13" s="311" t="s">
        <v>1322</v>
      </c>
      <c r="M13" s="311"/>
      <c r="N13" s="317">
        <v>46021</v>
      </c>
      <c r="O13" s="311"/>
      <c r="P13" s="311" t="s">
        <v>1325</v>
      </c>
      <c r="Q13" s="303">
        <v>3</v>
      </c>
      <c r="R13" s="303">
        <v>0.5</v>
      </c>
      <c r="S13" s="303">
        <v>0.75</v>
      </c>
      <c r="T13" s="303">
        <v>2</v>
      </c>
      <c r="U13" s="303">
        <f>Table1[[#This Row],[DPH2]]*Table1[[#This Row],[LO3]]*Table1[[#This Row],[PA4]]*Table1[[#This Row],[FE5]]</f>
        <v>2.25</v>
      </c>
      <c r="V13" s="314" t="str" cm="1">
        <f t="array" ref="V13">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14" spans="1:25" ht="42">
      <c r="A14" s="310" t="s">
        <v>1053</v>
      </c>
      <c r="B14" s="310" t="s">
        <v>1350</v>
      </c>
      <c r="C14" s="310" t="s">
        <v>1319</v>
      </c>
      <c r="D14" s="311" t="s">
        <v>1351</v>
      </c>
      <c r="E14" s="303">
        <v>5</v>
      </c>
      <c r="F14" s="303">
        <v>5</v>
      </c>
      <c r="G14" s="303">
        <v>2.5</v>
      </c>
      <c r="H14" s="303">
        <v>3</v>
      </c>
      <c r="I14" s="303">
        <f>Table1[[#This Row],[DPH]]*Table1[[#This Row],[LO]]*Table1[[#This Row],[PA]]*Table1[[#This Row],[FE]]</f>
        <v>187.5</v>
      </c>
      <c r="J14" s="303" t="str" cm="1">
        <f t="array" ref="J14">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14" s="311" t="s">
        <v>1352</v>
      </c>
      <c r="L14" s="311" t="s">
        <v>1337</v>
      </c>
      <c r="M14" s="311"/>
      <c r="N14" s="317">
        <v>46021</v>
      </c>
      <c r="O14" s="311"/>
      <c r="P14" s="311" t="s">
        <v>1325</v>
      </c>
      <c r="Q14" s="303">
        <v>5</v>
      </c>
      <c r="R14" s="303">
        <v>0.5</v>
      </c>
      <c r="S14" s="303">
        <v>0.75</v>
      </c>
      <c r="T14" s="303">
        <v>3</v>
      </c>
      <c r="U14" s="303">
        <f>Table1[[#This Row],[DPH2]]*Table1[[#This Row],[LO3]]*Table1[[#This Row],[PA4]]*Table1[[#This Row],[FE5]]</f>
        <v>5.625</v>
      </c>
      <c r="V14" s="314" t="str" cm="1">
        <f t="array" ref="V14">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15" spans="1:25" ht="42">
      <c r="A15" s="310" t="s">
        <v>1053</v>
      </c>
      <c r="B15" s="310" t="s">
        <v>1350</v>
      </c>
      <c r="C15" s="310" t="s">
        <v>1319</v>
      </c>
      <c r="D15" s="311" t="s">
        <v>1353</v>
      </c>
      <c r="E15" s="303">
        <v>3</v>
      </c>
      <c r="F15" s="303">
        <v>6</v>
      </c>
      <c r="G15" s="303">
        <v>2.5</v>
      </c>
      <c r="H15" s="303">
        <v>4</v>
      </c>
      <c r="I15" s="303">
        <f>Table1[[#This Row],[DPH]]*Table1[[#This Row],[LO]]*Table1[[#This Row],[PA]]*Table1[[#This Row],[FE]]</f>
        <v>180</v>
      </c>
      <c r="J15" s="303" t="str" cm="1">
        <f t="array" ref="J15">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15" s="311" t="s">
        <v>1354</v>
      </c>
      <c r="L15" s="311" t="s">
        <v>1337</v>
      </c>
      <c r="M15" s="311"/>
      <c r="N15" s="317">
        <v>46021</v>
      </c>
      <c r="O15" s="311"/>
      <c r="P15" s="311" t="s">
        <v>1325</v>
      </c>
      <c r="Q15" s="303">
        <v>3</v>
      </c>
      <c r="R15" s="303">
        <v>0.5</v>
      </c>
      <c r="S15" s="303">
        <v>0.75</v>
      </c>
      <c r="T15" s="303">
        <v>4</v>
      </c>
      <c r="U15" s="303">
        <f>Table1[[#This Row],[DPH2]]*Table1[[#This Row],[LO3]]*Table1[[#This Row],[PA4]]*Table1[[#This Row],[FE5]]</f>
        <v>4.5</v>
      </c>
      <c r="V15" s="314" t="str" cm="1">
        <f t="array" ref="V15">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16" spans="1:25" ht="42">
      <c r="A16" s="310" t="s">
        <v>1053</v>
      </c>
      <c r="B16" s="310" t="s">
        <v>1350</v>
      </c>
      <c r="C16" s="310" t="s">
        <v>1319</v>
      </c>
      <c r="D16" s="311" t="s">
        <v>1355</v>
      </c>
      <c r="E16" s="303">
        <v>3</v>
      </c>
      <c r="F16" s="303">
        <v>6</v>
      </c>
      <c r="G16" s="303">
        <v>2.5</v>
      </c>
      <c r="H16" s="303">
        <v>4</v>
      </c>
      <c r="I16" s="303">
        <f>Table1[[#This Row],[DPH]]*Table1[[#This Row],[LO]]*Table1[[#This Row],[PA]]*Table1[[#This Row],[FE]]</f>
        <v>180</v>
      </c>
      <c r="J16" s="303" t="str" cm="1">
        <f t="array" ref="J16">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16" s="311" t="s">
        <v>1354</v>
      </c>
      <c r="L16" s="311" t="s">
        <v>1337</v>
      </c>
      <c r="M16" s="311"/>
      <c r="N16" s="317">
        <v>46021</v>
      </c>
      <c r="O16" s="311"/>
      <c r="P16" s="311" t="s">
        <v>1325</v>
      </c>
      <c r="Q16" s="303">
        <v>3</v>
      </c>
      <c r="R16" s="303">
        <v>0.5</v>
      </c>
      <c r="S16" s="303">
        <v>0.75</v>
      </c>
      <c r="T16" s="303">
        <v>4</v>
      </c>
      <c r="U16" s="303">
        <f>Table1[[#This Row],[DPH2]]*Table1[[#This Row],[LO3]]*Table1[[#This Row],[PA4]]*Table1[[#This Row],[FE5]]</f>
        <v>4.5</v>
      </c>
      <c r="V16" s="314" t="str" cm="1">
        <f t="array" ref="V16">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17" spans="1:22" ht="154" hidden="1">
      <c r="A17" s="310" t="s">
        <v>1053</v>
      </c>
      <c r="B17" s="310" t="s">
        <v>1350</v>
      </c>
      <c r="C17" s="311" t="s">
        <v>1329</v>
      </c>
      <c r="D17" s="311" t="s">
        <v>1356</v>
      </c>
      <c r="E17" s="303">
        <v>5</v>
      </c>
      <c r="F17" s="303">
        <v>5</v>
      </c>
      <c r="G17" s="303">
        <v>2.5</v>
      </c>
      <c r="H17" s="303">
        <v>3</v>
      </c>
      <c r="I17" s="303">
        <f>Table1[[#This Row],[DPH]]*Table1[[#This Row],[LO]]*Table1[[#This Row],[PA]]*Table1[[#This Row],[FE]]</f>
        <v>187.5</v>
      </c>
      <c r="J17" s="303" t="str" cm="1">
        <f t="array" ref="J17">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17" s="311" t="s">
        <v>1357</v>
      </c>
      <c r="L17" s="311"/>
      <c r="M17" s="311"/>
      <c r="N17" s="317">
        <v>46021</v>
      </c>
      <c r="O17" s="311"/>
      <c r="P17" s="311" t="s">
        <v>1333</v>
      </c>
      <c r="Q17" s="303">
        <v>5</v>
      </c>
      <c r="R17" s="303">
        <v>0.5</v>
      </c>
      <c r="S17" s="303">
        <v>0.75</v>
      </c>
      <c r="T17" s="303">
        <v>3</v>
      </c>
      <c r="U17" s="303">
        <f>Table1[[#This Row],[DPH2]]*Table1[[#This Row],[LO3]]*Table1[[#This Row],[PA4]]*Table1[[#This Row],[FE5]]</f>
        <v>5.625</v>
      </c>
      <c r="V17" s="314" t="str" cm="1">
        <f t="array" ref="V17">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18" spans="1:22" ht="56" hidden="1">
      <c r="A18" s="310" t="s">
        <v>1053</v>
      </c>
      <c r="B18" s="310" t="s">
        <v>1350</v>
      </c>
      <c r="C18" s="310" t="s">
        <v>1319</v>
      </c>
      <c r="D18" s="311" t="s">
        <v>1358</v>
      </c>
      <c r="E18" s="303">
        <v>5</v>
      </c>
      <c r="F18" s="303">
        <v>4</v>
      </c>
      <c r="G18" s="303">
        <v>2.5</v>
      </c>
      <c r="H18" s="303">
        <v>4</v>
      </c>
      <c r="I18" s="303">
        <f>Table1[[#This Row],[DPH]]*Table1[[#This Row],[LO]]*Table1[[#This Row],[PA]]*Table1[[#This Row],[FE]]</f>
        <v>200</v>
      </c>
      <c r="J18" s="303" t="str" cm="1">
        <f t="array" ref="J18">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18" s="311" t="s">
        <v>1359</v>
      </c>
      <c r="L18" s="311"/>
      <c r="M18" s="311"/>
      <c r="N18" s="317">
        <v>46021</v>
      </c>
      <c r="O18" s="311"/>
      <c r="P18" s="311" t="s">
        <v>1333</v>
      </c>
      <c r="Q18" s="303">
        <v>5</v>
      </c>
      <c r="R18" s="303">
        <v>1.25</v>
      </c>
      <c r="S18" s="303">
        <v>0.75</v>
      </c>
      <c r="T18" s="303">
        <v>4</v>
      </c>
      <c r="U18" s="303">
        <f>Table1[[#This Row],[DPH2]]*Table1[[#This Row],[LO3]]*Table1[[#This Row],[PA4]]*Table1[[#This Row],[FE5]]</f>
        <v>18.75</v>
      </c>
      <c r="V18" s="314" t="str" cm="1">
        <f t="array" ref="V18">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19" spans="1:22" ht="56">
      <c r="A19" s="310" t="s">
        <v>1053</v>
      </c>
      <c r="B19" s="310" t="s">
        <v>1350</v>
      </c>
      <c r="C19" s="310" t="s">
        <v>1319</v>
      </c>
      <c r="D19" s="311" t="s">
        <v>1360</v>
      </c>
      <c r="E19" s="303">
        <v>5</v>
      </c>
      <c r="F19" s="303">
        <v>4</v>
      </c>
      <c r="G19" s="303">
        <v>2.5</v>
      </c>
      <c r="H19" s="303">
        <v>4</v>
      </c>
      <c r="I19" s="303">
        <f>Table1[[#This Row],[DPH]]*Table1[[#This Row],[LO]]*Table1[[#This Row],[PA]]*Table1[[#This Row],[FE]]</f>
        <v>200</v>
      </c>
      <c r="J19" s="303" t="str" cm="1">
        <f t="array" ref="J19">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19" s="311" t="s">
        <v>1361</v>
      </c>
      <c r="L19" s="311" t="s">
        <v>1322</v>
      </c>
      <c r="M19" s="311"/>
      <c r="N19" s="317">
        <v>46021</v>
      </c>
      <c r="O19" s="311"/>
      <c r="P19" s="311" t="s">
        <v>1325</v>
      </c>
      <c r="Q19" s="303">
        <v>5</v>
      </c>
      <c r="R19" s="303">
        <v>1.25</v>
      </c>
      <c r="S19" s="303">
        <v>0.75</v>
      </c>
      <c r="T19" s="303">
        <v>4</v>
      </c>
      <c r="U19" s="303">
        <f>Table1[[#This Row],[DPH2]]*Table1[[#This Row],[LO3]]*Table1[[#This Row],[PA4]]*Table1[[#This Row],[FE5]]</f>
        <v>18.75</v>
      </c>
      <c r="V19" s="314" t="str" cm="1">
        <f t="array" ref="V19">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20" spans="1:22" ht="56">
      <c r="A20" s="310" t="s">
        <v>1053</v>
      </c>
      <c r="B20" s="310" t="s">
        <v>1350</v>
      </c>
      <c r="C20" s="310" t="s">
        <v>1319</v>
      </c>
      <c r="D20" s="311" t="s">
        <v>1362</v>
      </c>
      <c r="E20" s="303">
        <v>5</v>
      </c>
      <c r="F20" s="303">
        <v>4</v>
      </c>
      <c r="G20" s="303">
        <v>2.5</v>
      </c>
      <c r="H20" s="303">
        <v>4</v>
      </c>
      <c r="I20" s="303">
        <f>Table1[[#This Row],[DPH]]*Table1[[#This Row],[LO]]*Table1[[#This Row],[PA]]*Table1[[#This Row],[FE]]</f>
        <v>200</v>
      </c>
      <c r="J20" s="303" t="str" cm="1">
        <f t="array" ref="J20">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20" s="311" t="s">
        <v>1363</v>
      </c>
      <c r="L20" s="311" t="s">
        <v>1322</v>
      </c>
      <c r="M20" s="311"/>
      <c r="N20" s="317">
        <v>46021</v>
      </c>
      <c r="O20" s="311"/>
      <c r="P20" s="311" t="s">
        <v>1325</v>
      </c>
      <c r="Q20" s="303">
        <v>5</v>
      </c>
      <c r="R20" s="303">
        <v>0.5</v>
      </c>
      <c r="S20" s="303">
        <v>0.75</v>
      </c>
      <c r="T20" s="303">
        <v>4</v>
      </c>
      <c r="U20" s="303">
        <f>Table1[[#This Row],[DPH2]]*Table1[[#This Row],[LO3]]*Table1[[#This Row],[PA4]]*Table1[[#This Row],[FE5]]</f>
        <v>7.5</v>
      </c>
      <c r="V20" s="314" t="str" cm="1">
        <f t="array" ref="V20">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21" spans="1:22" ht="70">
      <c r="A21" s="310" t="s">
        <v>1053</v>
      </c>
      <c r="B21" s="310" t="s">
        <v>1364</v>
      </c>
      <c r="C21" s="310" t="s">
        <v>1319</v>
      </c>
      <c r="D21" s="311" t="s">
        <v>1365</v>
      </c>
      <c r="E21" s="303">
        <v>11</v>
      </c>
      <c r="F21" s="303">
        <v>5</v>
      </c>
      <c r="G21" s="303">
        <v>2.5</v>
      </c>
      <c r="H21" s="303">
        <v>4</v>
      </c>
      <c r="I21" s="303">
        <f>Table1[[#This Row],[DPH]]*Table1[[#This Row],[LO]]*Table1[[#This Row],[PA]]*Table1[[#This Row],[FE]]</f>
        <v>550</v>
      </c>
      <c r="J21" s="303" t="str" cm="1">
        <f t="array" ref="J21">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Extreme</v>
      </c>
      <c r="K21" s="311" t="s">
        <v>1366</v>
      </c>
      <c r="L21" s="311" t="s">
        <v>1337</v>
      </c>
      <c r="M21" s="311"/>
      <c r="N21" s="317">
        <v>46021</v>
      </c>
      <c r="O21" s="311"/>
      <c r="P21" s="311" t="s">
        <v>1325</v>
      </c>
      <c r="Q21" s="303">
        <v>11</v>
      </c>
      <c r="R21" s="303">
        <v>0.5</v>
      </c>
      <c r="S21" s="303">
        <v>0.75</v>
      </c>
      <c r="T21" s="303">
        <v>4</v>
      </c>
      <c r="U21" s="303">
        <f>Table1[[#This Row],[DPH2]]*Table1[[#This Row],[LO3]]*Table1[[#This Row],[PA4]]*Table1[[#This Row],[FE5]]</f>
        <v>16.5</v>
      </c>
      <c r="V21" s="314" t="str" cm="1">
        <f t="array" ref="V21">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22" spans="1:22" ht="84">
      <c r="A22" s="310" t="s">
        <v>1053</v>
      </c>
      <c r="B22" s="310" t="s">
        <v>1364</v>
      </c>
      <c r="C22" s="310" t="s">
        <v>1319</v>
      </c>
      <c r="D22" s="311" t="s">
        <v>1367</v>
      </c>
      <c r="E22" s="303">
        <v>11</v>
      </c>
      <c r="F22" s="303">
        <v>4</v>
      </c>
      <c r="G22" s="303">
        <v>2.5</v>
      </c>
      <c r="H22" s="303">
        <v>3</v>
      </c>
      <c r="I22" s="303">
        <f>Table1[[#This Row],[DPH]]*Table1[[#This Row],[LO]]*Table1[[#This Row],[PA]]*Table1[[#This Row],[FE]]</f>
        <v>330</v>
      </c>
      <c r="J22" s="303" t="str" cm="1">
        <f t="array" ref="J22">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22" s="311" t="s">
        <v>1368</v>
      </c>
      <c r="L22" s="311" t="s">
        <v>1322</v>
      </c>
      <c r="M22" s="311"/>
      <c r="N22" s="317">
        <v>46021</v>
      </c>
      <c r="O22" s="311"/>
      <c r="P22" s="311" t="s">
        <v>1325</v>
      </c>
      <c r="Q22" s="303">
        <v>11</v>
      </c>
      <c r="R22" s="303">
        <v>1.25</v>
      </c>
      <c r="S22" s="303">
        <v>0.75</v>
      </c>
      <c r="T22" s="303">
        <v>3</v>
      </c>
      <c r="U22" s="303">
        <f>Table1[[#This Row],[DPH2]]*Table1[[#This Row],[LO3]]*Table1[[#This Row],[PA4]]*Table1[[#This Row],[FE5]]</f>
        <v>30.9375</v>
      </c>
      <c r="V22" s="314" t="str" cm="1">
        <f t="array" ref="V22">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23" spans="1:22" ht="56">
      <c r="A23" s="310" t="s">
        <v>1053</v>
      </c>
      <c r="B23" s="310" t="s">
        <v>1364</v>
      </c>
      <c r="C23" s="310" t="s">
        <v>1319</v>
      </c>
      <c r="D23" s="311" t="s">
        <v>1369</v>
      </c>
      <c r="E23" s="303">
        <v>8</v>
      </c>
      <c r="F23" s="303">
        <v>4</v>
      </c>
      <c r="G23" s="303">
        <v>2.5</v>
      </c>
      <c r="H23" s="303">
        <v>3</v>
      </c>
      <c r="I23" s="303">
        <f>Table1[[#This Row],[DPH]]*Table1[[#This Row],[LO]]*Table1[[#This Row],[PA]]*Table1[[#This Row],[FE]]</f>
        <v>240</v>
      </c>
      <c r="J23" s="303" t="str" cm="1">
        <f t="array" ref="J23">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23" s="311" t="s">
        <v>1370</v>
      </c>
      <c r="L23" s="311" t="s">
        <v>1322</v>
      </c>
      <c r="M23" s="311"/>
      <c r="N23" s="317">
        <v>46021</v>
      </c>
      <c r="O23" s="311"/>
      <c r="P23" s="311" t="s">
        <v>1325</v>
      </c>
      <c r="Q23" s="303">
        <v>8</v>
      </c>
      <c r="R23" s="303">
        <v>1.25</v>
      </c>
      <c r="S23" s="303">
        <v>0.75</v>
      </c>
      <c r="T23" s="303">
        <v>3</v>
      </c>
      <c r="U23" s="303">
        <f>Table1[[#This Row],[DPH2]]*Table1[[#This Row],[LO3]]*Table1[[#This Row],[PA4]]*Table1[[#This Row],[FE5]]</f>
        <v>22.5</v>
      </c>
      <c r="V23" s="314" t="str" cm="1">
        <f t="array" ref="V23">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24" spans="1:22" ht="56">
      <c r="A24" s="310" t="s">
        <v>1053</v>
      </c>
      <c r="B24" s="310" t="s">
        <v>1364</v>
      </c>
      <c r="C24" s="310" t="s">
        <v>1319</v>
      </c>
      <c r="D24" s="311" t="s">
        <v>1371</v>
      </c>
      <c r="E24" s="303">
        <v>11</v>
      </c>
      <c r="F24" s="303">
        <v>4</v>
      </c>
      <c r="G24" s="303">
        <v>2.5</v>
      </c>
      <c r="H24" s="303">
        <v>3</v>
      </c>
      <c r="I24" s="303">
        <f>Table1[[#This Row],[DPH]]*Table1[[#This Row],[LO]]*Table1[[#This Row],[PA]]*Table1[[#This Row],[FE]]</f>
        <v>330</v>
      </c>
      <c r="J24" s="303" t="str" cm="1">
        <f t="array" ref="J24">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24" s="311" t="s">
        <v>1372</v>
      </c>
      <c r="L24" s="311" t="s">
        <v>1322</v>
      </c>
      <c r="M24" s="311"/>
      <c r="N24" s="317">
        <v>46021</v>
      </c>
      <c r="O24" s="311"/>
      <c r="P24" s="311" t="s">
        <v>1325</v>
      </c>
      <c r="Q24" s="303">
        <v>11</v>
      </c>
      <c r="R24" s="303">
        <v>1.25</v>
      </c>
      <c r="S24" s="303">
        <v>0.75</v>
      </c>
      <c r="T24" s="303">
        <v>3</v>
      </c>
      <c r="U24" s="303">
        <f>Table1[[#This Row],[DPH2]]*Table1[[#This Row],[LO3]]*Table1[[#This Row],[PA4]]*Table1[[#This Row],[FE5]]</f>
        <v>30.9375</v>
      </c>
      <c r="V24" s="314" t="str" cm="1">
        <f t="array" ref="V24">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25" spans="1:22" ht="56">
      <c r="A25" s="310" t="s">
        <v>1053</v>
      </c>
      <c r="B25" s="310" t="s">
        <v>1364</v>
      </c>
      <c r="C25" s="310" t="s">
        <v>1319</v>
      </c>
      <c r="D25" s="311" t="s">
        <v>1373</v>
      </c>
      <c r="E25" s="303">
        <v>8</v>
      </c>
      <c r="F25" s="303">
        <v>4</v>
      </c>
      <c r="G25" s="303">
        <v>0.75</v>
      </c>
      <c r="H25" s="303">
        <v>3</v>
      </c>
      <c r="I25" s="303">
        <f>Table1[[#This Row],[DPH]]*Table1[[#This Row],[LO]]*Table1[[#This Row],[PA]]*Table1[[#This Row],[FE]]</f>
        <v>72</v>
      </c>
      <c r="J25" s="303" t="str" cm="1">
        <f t="array" ref="J25">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Medium</v>
      </c>
      <c r="K25" s="311" t="s">
        <v>1372</v>
      </c>
      <c r="L25" s="311" t="s">
        <v>1322</v>
      </c>
      <c r="M25" s="311"/>
      <c r="N25" s="317">
        <v>46021</v>
      </c>
      <c r="O25" s="311"/>
      <c r="P25" s="311" t="s">
        <v>1325</v>
      </c>
      <c r="Q25" s="303">
        <v>8</v>
      </c>
      <c r="R25" s="303">
        <v>1.25</v>
      </c>
      <c r="S25" s="303">
        <v>0.75</v>
      </c>
      <c r="T25" s="303">
        <v>3</v>
      </c>
      <c r="U25" s="303">
        <f>Table1[[#This Row],[DPH2]]*Table1[[#This Row],[LO3]]*Table1[[#This Row],[PA4]]*Table1[[#This Row],[FE5]]</f>
        <v>22.5</v>
      </c>
      <c r="V25" s="314" t="str" cm="1">
        <f t="array" ref="V25">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26" spans="1:22" ht="70">
      <c r="A26" s="310" t="s">
        <v>1053</v>
      </c>
      <c r="B26" s="310" t="s">
        <v>1364</v>
      </c>
      <c r="C26" s="310" t="s">
        <v>1319</v>
      </c>
      <c r="D26" s="311" t="s">
        <v>1374</v>
      </c>
      <c r="E26" s="303">
        <v>11</v>
      </c>
      <c r="F26" s="303">
        <v>5</v>
      </c>
      <c r="G26" s="303">
        <v>2.5</v>
      </c>
      <c r="H26" s="303">
        <v>3</v>
      </c>
      <c r="I26" s="303">
        <f>Table1[[#This Row],[DPH]]*Table1[[#This Row],[LO]]*Table1[[#This Row],[PA]]*Table1[[#This Row],[FE]]</f>
        <v>412.5</v>
      </c>
      <c r="J26" s="303" t="str" cm="1">
        <f t="array" ref="J26">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26" s="311" t="s">
        <v>1375</v>
      </c>
      <c r="L26" s="311" t="s">
        <v>1337</v>
      </c>
      <c r="M26" s="311"/>
      <c r="N26" s="317">
        <v>46021</v>
      </c>
      <c r="O26" s="311"/>
      <c r="P26" s="311" t="s">
        <v>1325</v>
      </c>
      <c r="Q26" s="303">
        <v>11</v>
      </c>
      <c r="R26" s="303">
        <v>1.25</v>
      </c>
      <c r="S26" s="303">
        <v>0.75</v>
      </c>
      <c r="T26" s="303">
        <v>3</v>
      </c>
      <c r="U26" s="303">
        <f>Table1[[#This Row],[DPH2]]*Table1[[#This Row],[LO3]]*Table1[[#This Row],[PA4]]*Table1[[#This Row],[FE5]]</f>
        <v>30.9375</v>
      </c>
      <c r="V26" s="314" t="str" cm="1">
        <f t="array" ref="V26">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27" spans="1:22" ht="84">
      <c r="A27" s="310" t="s">
        <v>1053</v>
      </c>
      <c r="B27" s="310" t="s">
        <v>1364</v>
      </c>
      <c r="C27" s="310" t="s">
        <v>1319</v>
      </c>
      <c r="D27" s="311" t="s">
        <v>1376</v>
      </c>
      <c r="E27" s="303">
        <v>11</v>
      </c>
      <c r="F27" s="303">
        <v>4</v>
      </c>
      <c r="G27" s="303">
        <v>2.5</v>
      </c>
      <c r="H27" s="303">
        <v>3</v>
      </c>
      <c r="I27" s="303">
        <f>Table1[[#This Row],[DPH]]*Table1[[#This Row],[LO]]*Table1[[#This Row],[PA]]*Table1[[#This Row],[FE]]</f>
        <v>330</v>
      </c>
      <c r="J27" s="303" t="str" cm="1">
        <f t="array" ref="J27">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27" s="311" t="s">
        <v>1377</v>
      </c>
      <c r="L27" s="311" t="s">
        <v>1322</v>
      </c>
      <c r="M27" s="311"/>
      <c r="N27" s="317">
        <v>46021</v>
      </c>
      <c r="O27" s="311"/>
      <c r="P27" s="311" t="s">
        <v>1325</v>
      </c>
      <c r="Q27" s="303">
        <v>11</v>
      </c>
      <c r="R27" s="303">
        <v>1.25</v>
      </c>
      <c r="S27" s="303">
        <v>0.75</v>
      </c>
      <c r="T27" s="303">
        <v>3</v>
      </c>
      <c r="U27" s="303">
        <f>Table1[[#This Row],[DPH2]]*Table1[[#This Row],[LO3]]*Table1[[#This Row],[PA4]]*Table1[[#This Row],[FE5]]</f>
        <v>30.9375</v>
      </c>
      <c r="V27" s="314" t="str" cm="1">
        <f t="array" ref="V27">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28" spans="1:22" ht="70" hidden="1">
      <c r="A28" s="310" t="s">
        <v>1053</v>
      </c>
      <c r="B28" s="310" t="s">
        <v>1364</v>
      </c>
      <c r="C28" s="310" t="s">
        <v>1319</v>
      </c>
      <c r="D28" s="311" t="s">
        <v>1378</v>
      </c>
      <c r="E28" s="303">
        <v>8</v>
      </c>
      <c r="F28" s="303">
        <v>4</v>
      </c>
      <c r="G28" s="303">
        <v>2.5</v>
      </c>
      <c r="H28" s="303">
        <v>3</v>
      </c>
      <c r="I28" s="303">
        <f>Table1[[#This Row],[DPH]]*Table1[[#This Row],[LO]]*Table1[[#This Row],[PA]]*Table1[[#This Row],[FE]]</f>
        <v>240</v>
      </c>
      <c r="J28" s="303" t="str" cm="1">
        <f t="array" ref="J28">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28" s="311" t="s">
        <v>1379</v>
      </c>
      <c r="L28" s="311"/>
      <c r="M28" s="311"/>
      <c r="N28" s="317">
        <v>46021</v>
      </c>
      <c r="O28" s="311"/>
      <c r="P28" s="311" t="s">
        <v>1333</v>
      </c>
      <c r="Q28" s="303">
        <v>8</v>
      </c>
      <c r="R28" s="303">
        <v>0.5</v>
      </c>
      <c r="S28" s="303">
        <v>0.75</v>
      </c>
      <c r="T28" s="303">
        <v>3</v>
      </c>
      <c r="U28" s="303">
        <f>Table1[[#This Row],[DPH2]]*Table1[[#This Row],[LO3]]*Table1[[#This Row],[PA4]]*Table1[[#This Row],[FE5]]</f>
        <v>9</v>
      </c>
      <c r="V28" s="314" t="str" cm="1">
        <f t="array" ref="V28">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29" spans="1:22" ht="84">
      <c r="A29" s="310" t="s">
        <v>1053</v>
      </c>
      <c r="B29" s="310" t="s">
        <v>1364</v>
      </c>
      <c r="C29" s="310" t="s">
        <v>1319</v>
      </c>
      <c r="D29" s="311" t="s">
        <v>1380</v>
      </c>
      <c r="E29" s="303">
        <v>11</v>
      </c>
      <c r="F29" s="303">
        <v>4</v>
      </c>
      <c r="G29" s="303">
        <v>2.5</v>
      </c>
      <c r="H29" s="303">
        <v>3</v>
      </c>
      <c r="I29" s="303">
        <f>Table1[[#This Row],[DPH]]*Table1[[#This Row],[LO]]*Table1[[#This Row],[PA]]*Table1[[#This Row],[FE]]</f>
        <v>330</v>
      </c>
      <c r="J29" s="303" t="str" cm="1">
        <f t="array" ref="J29">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29" s="311" t="s">
        <v>1377</v>
      </c>
      <c r="L29" s="311" t="s">
        <v>1322</v>
      </c>
      <c r="M29" s="311"/>
      <c r="N29" s="317">
        <v>46021</v>
      </c>
      <c r="O29" s="311"/>
      <c r="P29" s="311" t="s">
        <v>1325</v>
      </c>
      <c r="Q29" s="303">
        <v>11</v>
      </c>
      <c r="R29" s="303">
        <v>0.5</v>
      </c>
      <c r="S29" s="303">
        <v>0.75</v>
      </c>
      <c r="T29" s="303">
        <v>3</v>
      </c>
      <c r="U29" s="303">
        <f>Table1[[#This Row],[DPH2]]*Table1[[#This Row],[LO3]]*Table1[[#This Row],[PA4]]*Table1[[#This Row],[FE5]]</f>
        <v>12.375</v>
      </c>
      <c r="V29" s="314" t="str" cm="1">
        <f t="array" ref="V29">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0" spans="1:22" ht="84">
      <c r="A30" s="310" t="s">
        <v>1053</v>
      </c>
      <c r="B30" s="310" t="s">
        <v>1364</v>
      </c>
      <c r="C30" s="310" t="s">
        <v>1319</v>
      </c>
      <c r="D30" s="311" t="s">
        <v>1381</v>
      </c>
      <c r="E30" s="303">
        <v>11</v>
      </c>
      <c r="F30" s="303">
        <v>4</v>
      </c>
      <c r="G30" s="303">
        <v>2.5</v>
      </c>
      <c r="H30" s="303">
        <v>3</v>
      </c>
      <c r="I30" s="303">
        <f>Table1[[#This Row],[DPH]]*Table1[[#This Row],[LO]]*Table1[[#This Row],[PA]]*Table1[[#This Row],[FE]]</f>
        <v>330</v>
      </c>
      <c r="J30" s="303" t="str" cm="1">
        <f t="array" ref="J30">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30" s="311" t="s">
        <v>1377</v>
      </c>
      <c r="L30" s="311" t="s">
        <v>1322</v>
      </c>
      <c r="M30" s="311"/>
      <c r="N30" s="317">
        <v>46021</v>
      </c>
      <c r="O30" s="311"/>
      <c r="P30" s="311" t="s">
        <v>1325</v>
      </c>
      <c r="Q30" s="303">
        <v>11</v>
      </c>
      <c r="R30" s="303">
        <v>1.25</v>
      </c>
      <c r="S30" s="303">
        <v>0.75</v>
      </c>
      <c r="T30" s="303">
        <v>3</v>
      </c>
      <c r="U30" s="303">
        <f>Table1[[#This Row],[DPH2]]*Table1[[#This Row],[LO3]]*Table1[[#This Row],[PA4]]*Table1[[#This Row],[FE5]]</f>
        <v>30.9375</v>
      </c>
      <c r="V30" s="314" t="str" cm="1">
        <f t="array" ref="V30">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1" spans="1:22" ht="84" hidden="1">
      <c r="A31" s="310" t="s">
        <v>1053</v>
      </c>
      <c r="B31" s="310" t="s">
        <v>1364</v>
      </c>
      <c r="C31" s="310" t="s">
        <v>1319</v>
      </c>
      <c r="D31" s="311" t="s">
        <v>1382</v>
      </c>
      <c r="E31" s="303">
        <v>8</v>
      </c>
      <c r="F31" s="303">
        <v>4</v>
      </c>
      <c r="G31" s="303">
        <v>2.5</v>
      </c>
      <c r="H31" s="303">
        <v>3</v>
      </c>
      <c r="I31" s="303">
        <f>Table1[[#This Row],[DPH]]*Table1[[#This Row],[LO]]*Table1[[#This Row],[PA]]*Table1[[#This Row],[FE]]</f>
        <v>240</v>
      </c>
      <c r="J31" s="303" t="str" cm="1">
        <f t="array" ref="J31">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31" s="311" t="s">
        <v>1379</v>
      </c>
      <c r="L31" s="311"/>
      <c r="M31" s="311"/>
      <c r="N31" s="317">
        <v>46021</v>
      </c>
      <c r="O31" s="311"/>
      <c r="P31" s="311" t="s">
        <v>1333</v>
      </c>
      <c r="Q31" s="303">
        <v>8</v>
      </c>
      <c r="R31" s="303">
        <v>1.25</v>
      </c>
      <c r="S31" s="303">
        <v>0.75</v>
      </c>
      <c r="T31" s="303">
        <v>3</v>
      </c>
      <c r="U31" s="303">
        <f>Table1[[#This Row],[DPH2]]*Table1[[#This Row],[LO3]]*Table1[[#This Row],[PA4]]*Table1[[#This Row],[FE5]]</f>
        <v>22.5</v>
      </c>
      <c r="V31" s="314" t="str" cm="1">
        <f t="array" ref="V31">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2" spans="1:22" ht="56" hidden="1">
      <c r="A32" s="310" t="s">
        <v>1053</v>
      </c>
      <c r="B32" s="310" t="s">
        <v>1383</v>
      </c>
      <c r="C32" s="310" t="s">
        <v>1334</v>
      </c>
      <c r="D32" s="311" t="s">
        <v>1384</v>
      </c>
      <c r="E32" s="303">
        <v>11</v>
      </c>
      <c r="F32" s="303">
        <v>2.5</v>
      </c>
      <c r="G32" s="303">
        <v>2.5</v>
      </c>
      <c r="H32" s="303">
        <v>4</v>
      </c>
      <c r="I32" s="303">
        <f>Table1[[#This Row],[DPH]]*Table1[[#This Row],[LO]]*Table1[[#This Row],[PA]]*Table1[[#This Row],[FE]]</f>
        <v>275</v>
      </c>
      <c r="J32" s="303" t="str" cm="1">
        <f t="array" ref="J32">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32" s="311" t="s">
        <v>1385</v>
      </c>
      <c r="L32" s="311"/>
      <c r="M32" s="311"/>
      <c r="N32" s="317">
        <v>46021</v>
      </c>
      <c r="O32" s="311"/>
      <c r="P32" s="311" t="s">
        <v>1333</v>
      </c>
      <c r="Q32" s="303">
        <v>11</v>
      </c>
      <c r="R32" s="303">
        <v>0.5</v>
      </c>
      <c r="S32" s="303">
        <v>0.75</v>
      </c>
      <c r="T32" s="303">
        <v>4</v>
      </c>
      <c r="U32" s="303">
        <f>Table1[[#This Row],[DPH2]]*Table1[[#This Row],[LO3]]*Table1[[#This Row],[PA4]]*Table1[[#This Row],[FE5]]</f>
        <v>16.5</v>
      </c>
      <c r="V32" s="314" t="str" cm="1">
        <f t="array" ref="V32">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3" spans="1:22" ht="56" hidden="1">
      <c r="A33" s="310" t="s">
        <v>1053</v>
      </c>
      <c r="B33" s="310" t="s">
        <v>1383</v>
      </c>
      <c r="C33" s="311" t="s">
        <v>1334</v>
      </c>
      <c r="D33" s="311" t="s">
        <v>1386</v>
      </c>
      <c r="E33" s="303">
        <v>25</v>
      </c>
      <c r="F33" s="303">
        <v>2.5</v>
      </c>
      <c r="G33" s="303">
        <v>2.5</v>
      </c>
      <c r="H33" s="303">
        <v>3</v>
      </c>
      <c r="I33" s="303">
        <f>Table1[[#This Row],[DPH]]*Table1[[#This Row],[LO]]*Table1[[#This Row],[PA]]*Table1[[#This Row],[FE]]</f>
        <v>468.75</v>
      </c>
      <c r="J33" s="303" t="str" cm="1">
        <f t="array" ref="J33">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33" s="311" t="s">
        <v>1387</v>
      </c>
      <c r="L33" s="311"/>
      <c r="M33" s="311"/>
      <c r="N33" s="317">
        <v>46021</v>
      </c>
      <c r="O33" s="311"/>
      <c r="P33" s="311" t="s">
        <v>1333</v>
      </c>
      <c r="Q33" s="303">
        <v>25</v>
      </c>
      <c r="R33" s="303">
        <v>0.5</v>
      </c>
      <c r="S33" s="303">
        <v>0.75</v>
      </c>
      <c r="T33" s="303">
        <v>3</v>
      </c>
      <c r="U33" s="303">
        <f>Table1[[#This Row],[DPH2]]*Table1[[#This Row],[LO3]]*Table1[[#This Row],[PA4]]*Table1[[#This Row],[FE5]]</f>
        <v>28.125</v>
      </c>
      <c r="V33" s="314" t="str" cm="1">
        <f t="array" ref="V33">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4" spans="1:22" ht="112">
      <c r="A34" s="310" t="s">
        <v>1053</v>
      </c>
      <c r="B34" s="310" t="s">
        <v>1388</v>
      </c>
      <c r="C34" s="310" t="s">
        <v>1319</v>
      </c>
      <c r="D34" s="311" t="s">
        <v>1389</v>
      </c>
      <c r="E34" s="303">
        <v>5</v>
      </c>
      <c r="F34" s="303">
        <v>5</v>
      </c>
      <c r="G34" s="303">
        <v>2.5</v>
      </c>
      <c r="H34" s="303">
        <v>4</v>
      </c>
      <c r="I34" s="303">
        <f>Table1[[#This Row],[DPH]]*Table1[[#This Row],[LO]]*Table1[[#This Row],[PA]]*Table1[[#This Row],[FE]]</f>
        <v>250</v>
      </c>
      <c r="J34" s="303" t="str" cm="1">
        <f t="array" ref="J34">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34" s="311" t="s">
        <v>1390</v>
      </c>
      <c r="L34" s="311" t="s">
        <v>1337</v>
      </c>
      <c r="M34" s="311"/>
      <c r="N34" s="317">
        <v>46021</v>
      </c>
      <c r="O34" s="311"/>
      <c r="P34" s="311" t="s">
        <v>1325</v>
      </c>
      <c r="Q34" s="303">
        <v>5</v>
      </c>
      <c r="R34" s="303">
        <v>1.25</v>
      </c>
      <c r="S34" s="303">
        <v>0.75</v>
      </c>
      <c r="T34" s="303">
        <v>4</v>
      </c>
      <c r="U34" s="303">
        <f>Table1[[#This Row],[DPH2]]*Table1[[#This Row],[LO3]]*Table1[[#This Row],[PA4]]*Table1[[#This Row],[FE5]]</f>
        <v>18.75</v>
      </c>
      <c r="V34" s="314" t="str" cm="1">
        <f t="array" ref="V34">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5" spans="1:22" ht="70">
      <c r="A35" s="310" t="s">
        <v>1053</v>
      </c>
      <c r="B35" s="310" t="s">
        <v>1388</v>
      </c>
      <c r="C35" s="310" t="s">
        <v>1319</v>
      </c>
      <c r="D35" s="311" t="s">
        <v>1391</v>
      </c>
      <c r="E35" s="303">
        <v>3</v>
      </c>
      <c r="F35" s="303">
        <v>5</v>
      </c>
      <c r="G35" s="303">
        <v>2.5</v>
      </c>
      <c r="H35" s="303">
        <v>4</v>
      </c>
      <c r="I35" s="303">
        <f>Table1[[#This Row],[DPH]]*Table1[[#This Row],[LO]]*Table1[[#This Row],[PA]]*Table1[[#This Row],[FE]]</f>
        <v>150</v>
      </c>
      <c r="J35" s="303" t="str" cm="1">
        <f t="array" ref="J35">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35" s="311" t="s">
        <v>1392</v>
      </c>
      <c r="L35" s="311" t="s">
        <v>1337</v>
      </c>
      <c r="M35" s="311"/>
      <c r="N35" s="317">
        <v>46021</v>
      </c>
      <c r="O35" s="311"/>
      <c r="P35" s="311" t="s">
        <v>1325</v>
      </c>
      <c r="Q35" s="303">
        <v>3</v>
      </c>
      <c r="R35" s="303">
        <v>1.25</v>
      </c>
      <c r="S35" s="303">
        <v>0.75</v>
      </c>
      <c r="T35" s="303">
        <v>4</v>
      </c>
      <c r="U35" s="303">
        <f>Table1[[#This Row],[DPH2]]*Table1[[#This Row],[LO3]]*Table1[[#This Row],[PA4]]*Table1[[#This Row],[FE5]]</f>
        <v>11.25</v>
      </c>
      <c r="V35" s="314" t="str" cm="1">
        <f t="array" ref="V35">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6" spans="1:22" ht="98">
      <c r="A36" s="310" t="s">
        <v>1053</v>
      </c>
      <c r="B36" s="310" t="s">
        <v>1388</v>
      </c>
      <c r="C36" s="310" t="s">
        <v>1319</v>
      </c>
      <c r="D36" s="311" t="s">
        <v>1393</v>
      </c>
      <c r="E36" s="303">
        <v>5</v>
      </c>
      <c r="F36" s="303">
        <v>5</v>
      </c>
      <c r="G36" s="303">
        <v>2.5</v>
      </c>
      <c r="H36" s="303">
        <v>3</v>
      </c>
      <c r="I36" s="303">
        <f>Table1[[#This Row],[DPH]]*Table1[[#This Row],[LO]]*Table1[[#This Row],[PA]]*Table1[[#This Row],[FE]]</f>
        <v>187.5</v>
      </c>
      <c r="J36" s="303" t="str" cm="1">
        <f t="array" ref="J36">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36" s="311" t="s">
        <v>1394</v>
      </c>
      <c r="L36" s="311" t="s">
        <v>1337</v>
      </c>
      <c r="M36" s="311"/>
      <c r="N36" s="317">
        <v>46021</v>
      </c>
      <c r="O36" s="311"/>
      <c r="P36" s="311" t="s">
        <v>1325</v>
      </c>
      <c r="Q36" s="303">
        <v>5</v>
      </c>
      <c r="R36" s="303">
        <v>1.25</v>
      </c>
      <c r="S36" s="303">
        <v>0.75</v>
      </c>
      <c r="T36" s="303">
        <v>3</v>
      </c>
      <c r="U36" s="303">
        <f>Table1[[#This Row],[DPH2]]*Table1[[#This Row],[LO3]]*Table1[[#This Row],[PA4]]*Table1[[#This Row],[FE5]]</f>
        <v>14.0625</v>
      </c>
      <c r="V36" s="314" t="str" cm="1">
        <f t="array" ref="V36">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7" spans="1:22" ht="126">
      <c r="A37" s="310" t="s">
        <v>1053</v>
      </c>
      <c r="B37" s="310" t="s">
        <v>1388</v>
      </c>
      <c r="C37" s="310" t="s">
        <v>1319</v>
      </c>
      <c r="D37" s="311" t="s">
        <v>1395</v>
      </c>
      <c r="E37" s="303">
        <v>11</v>
      </c>
      <c r="F37" s="303">
        <v>5</v>
      </c>
      <c r="G37" s="303">
        <v>2.5</v>
      </c>
      <c r="H37" s="303">
        <v>3</v>
      </c>
      <c r="I37" s="303">
        <f>Table1[[#This Row],[DPH]]*Table1[[#This Row],[LO]]*Table1[[#This Row],[PA]]*Table1[[#This Row],[FE]]</f>
        <v>412.5</v>
      </c>
      <c r="J37" s="303" t="str" cm="1">
        <f t="array" ref="J37">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37" s="311" t="s">
        <v>1396</v>
      </c>
      <c r="L37" s="311" t="s">
        <v>1337</v>
      </c>
      <c r="M37" s="311"/>
      <c r="N37" s="317">
        <v>46021</v>
      </c>
      <c r="O37" s="311"/>
      <c r="P37" s="311" t="s">
        <v>1325</v>
      </c>
      <c r="Q37" s="303">
        <v>11</v>
      </c>
      <c r="R37" s="303">
        <v>1.25</v>
      </c>
      <c r="S37" s="303">
        <v>0.75</v>
      </c>
      <c r="T37" s="303">
        <v>3</v>
      </c>
      <c r="U37" s="303">
        <f>Table1[[#This Row],[DPH2]]*Table1[[#This Row],[LO3]]*Table1[[#This Row],[PA4]]*Table1[[#This Row],[FE5]]</f>
        <v>30.9375</v>
      </c>
      <c r="V37" s="314" t="str" cm="1">
        <f t="array" ref="V37">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8" spans="1:22" ht="70">
      <c r="A38" s="310" t="s">
        <v>1053</v>
      </c>
      <c r="B38" s="310" t="s">
        <v>1388</v>
      </c>
      <c r="C38" s="310" t="s">
        <v>1319</v>
      </c>
      <c r="D38" s="311" t="s">
        <v>1374</v>
      </c>
      <c r="E38" s="303">
        <v>11</v>
      </c>
      <c r="F38" s="303">
        <v>5</v>
      </c>
      <c r="G38" s="303">
        <v>2.5</v>
      </c>
      <c r="H38" s="303">
        <v>3</v>
      </c>
      <c r="I38" s="303">
        <f>Table1[[#This Row],[DPH]]*Table1[[#This Row],[LO]]*Table1[[#This Row],[PA]]*Table1[[#This Row],[FE]]</f>
        <v>412.5</v>
      </c>
      <c r="J38" s="303" t="str" cm="1">
        <f t="array" ref="J38">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38" s="311" t="s">
        <v>1397</v>
      </c>
      <c r="L38" s="311" t="s">
        <v>1337</v>
      </c>
      <c r="M38" s="311"/>
      <c r="N38" s="317">
        <v>46021</v>
      </c>
      <c r="O38" s="311"/>
      <c r="P38" s="311" t="s">
        <v>1325</v>
      </c>
      <c r="Q38" s="303">
        <v>11</v>
      </c>
      <c r="R38" s="303">
        <v>1.25</v>
      </c>
      <c r="S38" s="303">
        <v>0.75</v>
      </c>
      <c r="T38" s="303">
        <v>3</v>
      </c>
      <c r="U38" s="303">
        <f>Table1[[#This Row],[DPH2]]*Table1[[#This Row],[LO3]]*Table1[[#This Row],[PA4]]*Table1[[#This Row],[FE5]]</f>
        <v>30.9375</v>
      </c>
      <c r="V38" s="314" t="str" cm="1">
        <f t="array" ref="V38">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39" spans="1:22" ht="126">
      <c r="A39" s="310" t="s">
        <v>1053</v>
      </c>
      <c r="B39" s="310" t="s">
        <v>1388</v>
      </c>
      <c r="C39" s="310" t="s">
        <v>1319</v>
      </c>
      <c r="D39" s="311" t="s">
        <v>1398</v>
      </c>
      <c r="E39" s="303">
        <v>11</v>
      </c>
      <c r="F39" s="303">
        <v>4</v>
      </c>
      <c r="G39" s="303">
        <v>2.5</v>
      </c>
      <c r="H39" s="303">
        <v>2</v>
      </c>
      <c r="I39" s="303">
        <f>Table1[[#This Row],[DPH]]*Table1[[#This Row],[LO]]*Table1[[#This Row],[PA]]*Table1[[#This Row],[FE]]</f>
        <v>220</v>
      </c>
      <c r="J39" s="303" t="str" cm="1">
        <f t="array" ref="J39">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39" s="311" t="s">
        <v>1399</v>
      </c>
      <c r="L39" s="311" t="s">
        <v>1337</v>
      </c>
      <c r="M39" s="311"/>
      <c r="N39" s="317">
        <v>46021</v>
      </c>
      <c r="O39" s="311"/>
      <c r="P39" s="311" t="s">
        <v>1325</v>
      </c>
      <c r="Q39" s="303">
        <v>11</v>
      </c>
      <c r="R39" s="303">
        <v>1.25</v>
      </c>
      <c r="S39" s="303">
        <v>0.75</v>
      </c>
      <c r="T39" s="303">
        <v>2</v>
      </c>
      <c r="U39" s="303">
        <f>Table1[[#This Row],[DPH2]]*Table1[[#This Row],[LO3]]*Table1[[#This Row],[PA4]]*Table1[[#This Row],[FE5]]</f>
        <v>20.625</v>
      </c>
      <c r="V39" s="314" t="str" cm="1">
        <f t="array" ref="V39">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40" spans="1:22" ht="42">
      <c r="A40" s="310" t="s">
        <v>1053</v>
      </c>
      <c r="B40" s="310" t="s">
        <v>1400</v>
      </c>
      <c r="C40" s="310" t="s">
        <v>1319</v>
      </c>
      <c r="D40" s="311" t="s">
        <v>1401</v>
      </c>
      <c r="E40" s="303">
        <v>3</v>
      </c>
      <c r="F40" s="303">
        <v>5</v>
      </c>
      <c r="G40" s="303">
        <v>2.5</v>
      </c>
      <c r="H40" s="303">
        <v>3</v>
      </c>
      <c r="I40" s="303">
        <f>Table1[[#This Row],[DPH]]*Table1[[#This Row],[LO]]*Table1[[#This Row],[PA]]*Table1[[#This Row],[FE]]</f>
        <v>112.5</v>
      </c>
      <c r="J40" s="303" t="str" cm="1">
        <f t="array" ref="J40">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40" s="311" t="s">
        <v>1344</v>
      </c>
      <c r="L40" s="311" t="s">
        <v>1322</v>
      </c>
      <c r="M40" s="311"/>
      <c r="N40" s="317">
        <v>46021</v>
      </c>
      <c r="O40" s="311"/>
      <c r="P40" s="311" t="s">
        <v>1325</v>
      </c>
      <c r="Q40" s="303">
        <v>3</v>
      </c>
      <c r="R40" s="303">
        <v>1.25</v>
      </c>
      <c r="S40" s="303">
        <v>0.75</v>
      </c>
      <c r="T40" s="303">
        <v>3</v>
      </c>
      <c r="U40" s="303">
        <f>Table1[[#This Row],[DPH2]]*Table1[[#This Row],[LO3]]*Table1[[#This Row],[PA4]]*Table1[[#This Row],[FE5]]</f>
        <v>8.4375</v>
      </c>
      <c r="V40" s="314" t="str" cm="1">
        <f t="array" ref="V40">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41" spans="1:22" ht="56">
      <c r="A41" s="310" t="s">
        <v>1053</v>
      </c>
      <c r="B41" s="310" t="s">
        <v>1400</v>
      </c>
      <c r="C41" s="310" t="s">
        <v>1319</v>
      </c>
      <c r="D41" s="311" t="s">
        <v>1402</v>
      </c>
      <c r="E41" s="303">
        <v>8</v>
      </c>
      <c r="F41" s="303">
        <v>5</v>
      </c>
      <c r="G41" s="303">
        <v>2.5</v>
      </c>
      <c r="H41" s="303">
        <v>2</v>
      </c>
      <c r="I41" s="303">
        <f>Table1[[#This Row],[DPH]]*Table1[[#This Row],[LO]]*Table1[[#This Row],[PA]]*Table1[[#This Row],[FE]]</f>
        <v>200</v>
      </c>
      <c r="J41" s="303" t="str" cm="1">
        <f t="array" ref="J41">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41" s="311" t="s">
        <v>1403</v>
      </c>
      <c r="L41" s="311" t="s">
        <v>1337</v>
      </c>
      <c r="M41" s="311"/>
      <c r="N41" s="317">
        <v>46021</v>
      </c>
      <c r="O41" s="311"/>
      <c r="P41" s="311" t="s">
        <v>1325</v>
      </c>
      <c r="Q41" s="303">
        <v>8</v>
      </c>
      <c r="R41" s="303">
        <v>1.25</v>
      </c>
      <c r="S41" s="303">
        <v>0.75</v>
      </c>
      <c r="T41" s="303">
        <v>2</v>
      </c>
      <c r="U41" s="303">
        <f>Table1[[#This Row],[DPH2]]*Table1[[#This Row],[LO3]]*Table1[[#This Row],[PA4]]*Table1[[#This Row],[FE5]]</f>
        <v>15</v>
      </c>
      <c r="V41" s="314" t="str" cm="1">
        <f t="array" ref="V41">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42" spans="1:22" ht="42" hidden="1">
      <c r="A42" s="310" t="s">
        <v>1053</v>
      </c>
      <c r="B42" s="310" t="s">
        <v>1400</v>
      </c>
      <c r="C42" s="310" t="s">
        <v>1319</v>
      </c>
      <c r="D42" s="311" t="s">
        <v>1404</v>
      </c>
      <c r="E42" s="303">
        <v>25</v>
      </c>
      <c r="F42" s="303">
        <v>4</v>
      </c>
      <c r="G42" s="303">
        <v>2.5</v>
      </c>
      <c r="H42" s="303">
        <v>1</v>
      </c>
      <c r="I42" s="303">
        <f>Table1[[#This Row],[DPH]]*Table1[[#This Row],[LO]]*Table1[[#This Row],[PA]]*Table1[[#This Row],[FE]]</f>
        <v>250</v>
      </c>
      <c r="J42" s="303" t="str" cm="1">
        <f t="array" ref="J42">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42" s="311" t="s">
        <v>1405</v>
      </c>
      <c r="L42" s="311"/>
      <c r="M42" s="311"/>
      <c r="N42" s="317">
        <v>46021</v>
      </c>
      <c r="O42" s="311"/>
      <c r="P42" s="311" t="s">
        <v>1333</v>
      </c>
      <c r="Q42" s="303">
        <v>25</v>
      </c>
      <c r="R42" s="303">
        <v>1.25</v>
      </c>
      <c r="S42" s="303">
        <v>0.75</v>
      </c>
      <c r="T42" s="303">
        <v>1</v>
      </c>
      <c r="U42" s="303">
        <f>Table1[[#This Row],[DPH2]]*Table1[[#This Row],[LO3]]*Table1[[#This Row],[PA4]]*Table1[[#This Row],[FE5]]</f>
        <v>23.4375</v>
      </c>
      <c r="V42" s="314" t="str" cm="1">
        <f t="array" ref="V42">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43" spans="1:22" ht="56">
      <c r="A43" s="310" t="s">
        <v>1053</v>
      </c>
      <c r="B43" s="310" t="s">
        <v>1406</v>
      </c>
      <c r="C43" s="310" t="s">
        <v>1319</v>
      </c>
      <c r="D43" s="311" t="s">
        <v>1407</v>
      </c>
      <c r="E43" s="303">
        <v>5</v>
      </c>
      <c r="F43" s="303">
        <v>5</v>
      </c>
      <c r="G43" s="303">
        <v>2.5</v>
      </c>
      <c r="H43" s="303">
        <v>4</v>
      </c>
      <c r="I43" s="303">
        <f>Table1[[#This Row],[DPH]]*Table1[[#This Row],[LO]]*Table1[[#This Row],[PA]]*Table1[[#This Row],[FE]]</f>
        <v>250</v>
      </c>
      <c r="J43" s="303" t="str" cm="1">
        <f t="array" ref="J43">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43" s="311" t="s">
        <v>1408</v>
      </c>
      <c r="L43" s="311" t="s">
        <v>1322</v>
      </c>
      <c r="M43" s="311"/>
      <c r="N43" s="317">
        <v>46021</v>
      </c>
      <c r="O43" s="311"/>
      <c r="P43" s="311" t="s">
        <v>1325</v>
      </c>
      <c r="Q43" s="303">
        <v>5</v>
      </c>
      <c r="R43" s="303">
        <v>1.25</v>
      </c>
      <c r="S43" s="303">
        <v>0.75</v>
      </c>
      <c r="T43" s="303">
        <v>4</v>
      </c>
      <c r="U43" s="303">
        <f>Table1[[#This Row],[DPH2]]*Table1[[#This Row],[LO3]]*Table1[[#This Row],[PA4]]*Table1[[#This Row],[FE5]]</f>
        <v>18.75</v>
      </c>
      <c r="V43" s="314" t="str" cm="1">
        <f t="array" ref="V43">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44" spans="1:22" ht="42">
      <c r="A44" s="310" t="s">
        <v>1053</v>
      </c>
      <c r="B44" s="310" t="s">
        <v>1406</v>
      </c>
      <c r="C44" s="310" t="s">
        <v>1319</v>
      </c>
      <c r="D44" s="311" t="s">
        <v>1409</v>
      </c>
      <c r="E44" s="303">
        <v>3</v>
      </c>
      <c r="F44" s="303">
        <v>5</v>
      </c>
      <c r="G44" s="303">
        <v>2.5</v>
      </c>
      <c r="H44" s="303">
        <v>3</v>
      </c>
      <c r="I44" s="303">
        <f>Table1[[#This Row],[DPH]]*Table1[[#This Row],[LO]]*Table1[[#This Row],[PA]]*Table1[[#This Row],[FE]]</f>
        <v>112.5</v>
      </c>
      <c r="J44" s="303" t="str" cm="1">
        <f t="array" ref="J44">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44" s="311" t="s">
        <v>1410</v>
      </c>
      <c r="L44" s="311" t="s">
        <v>1411</v>
      </c>
      <c r="M44" s="311"/>
      <c r="N44" s="317">
        <v>46021</v>
      </c>
      <c r="O44" s="311"/>
      <c r="P44" s="311" t="s">
        <v>1325</v>
      </c>
      <c r="Q44" s="303">
        <v>3</v>
      </c>
      <c r="R44" s="303">
        <v>0.5</v>
      </c>
      <c r="S44" s="303">
        <v>0.75</v>
      </c>
      <c r="T44" s="303">
        <v>3</v>
      </c>
      <c r="U44" s="303">
        <f>Table1[[#This Row],[DPH2]]*Table1[[#This Row],[LO3]]*Table1[[#This Row],[PA4]]*Table1[[#This Row],[FE5]]</f>
        <v>3.375</v>
      </c>
      <c r="V44" s="314" t="str" cm="1">
        <f t="array" ref="V44">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45" spans="1:22" ht="28">
      <c r="A45" s="310" t="s">
        <v>1053</v>
      </c>
      <c r="B45" s="310" t="s">
        <v>1406</v>
      </c>
      <c r="C45" s="310" t="s">
        <v>1319</v>
      </c>
      <c r="D45" s="311" t="s">
        <v>1412</v>
      </c>
      <c r="E45" s="303">
        <v>3</v>
      </c>
      <c r="F45" s="303">
        <v>5</v>
      </c>
      <c r="G45" s="303">
        <v>2.5</v>
      </c>
      <c r="H45" s="303">
        <v>3</v>
      </c>
      <c r="I45" s="303">
        <f>Table1[[#This Row],[DPH]]*Table1[[#This Row],[LO]]*Table1[[#This Row],[PA]]*Table1[[#This Row],[FE]]</f>
        <v>112.5</v>
      </c>
      <c r="J45" s="303" t="str" cm="1">
        <f t="array" ref="J45">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45" s="311" t="s">
        <v>1413</v>
      </c>
      <c r="L45" s="311" t="s">
        <v>1411</v>
      </c>
      <c r="M45" s="311"/>
      <c r="N45" s="317">
        <v>46021</v>
      </c>
      <c r="O45" s="311"/>
      <c r="P45" s="311" t="s">
        <v>1325</v>
      </c>
      <c r="Q45" s="303">
        <v>3</v>
      </c>
      <c r="R45" s="303">
        <v>0.5</v>
      </c>
      <c r="S45" s="303">
        <v>0.75</v>
      </c>
      <c r="T45" s="303">
        <v>3</v>
      </c>
      <c r="U45" s="303">
        <f>Table1[[#This Row],[DPH2]]*Table1[[#This Row],[LO3]]*Table1[[#This Row],[PA4]]*Table1[[#This Row],[FE5]]</f>
        <v>3.375</v>
      </c>
      <c r="V45" s="314" t="str" cm="1">
        <f t="array" ref="V45">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46" spans="1:22" ht="42">
      <c r="A46" s="310" t="s">
        <v>1053</v>
      </c>
      <c r="B46" s="310" t="s">
        <v>1406</v>
      </c>
      <c r="C46" s="310" t="s">
        <v>1319</v>
      </c>
      <c r="D46" s="311" t="s">
        <v>1414</v>
      </c>
      <c r="E46" s="303">
        <v>8</v>
      </c>
      <c r="F46" s="303">
        <v>5</v>
      </c>
      <c r="G46" s="303">
        <v>2.5</v>
      </c>
      <c r="H46" s="303">
        <v>3</v>
      </c>
      <c r="I46" s="303">
        <f>Table1[[#This Row],[DPH]]*Table1[[#This Row],[LO]]*Table1[[#This Row],[PA]]*Table1[[#This Row],[FE]]</f>
        <v>300</v>
      </c>
      <c r="J46" s="303" t="str" cm="1">
        <f t="array" ref="J46">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46" s="311" t="s">
        <v>1415</v>
      </c>
      <c r="L46" s="311" t="s">
        <v>1411</v>
      </c>
      <c r="M46" s="311"/>
      <c r="N46" s="317">
        <v>46021</v>
      </c>
      <c r="O46" s="311"/>
      <c r="P46" s="311" t="s">
        <v>1325</v>
      </c>
      <c r="Q46" s="303">
        <v>8</v>
      </c>
      <c r="R46" s="303">
        <v>1.25</v>
      </c>
      <c r="S46" s="303">
        <v>0.75</v>
      </c>
      <c r="T46" s="303">
        <v>3</v>
      </c>
      <c r="U46" s="303">
        <f>Table1[[#This Row],[DPH2]]*Table1[[#This Row],[LO3]]*Table1[[#This Row],[PA4]]*Table1[[#This Row],[FE5]]</f>
        <v>22.5</v>
      </c>
      <c r="V46" s="314" t="str" cm="1">
        <f t="array" ref="V46">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47" spans="1:22" ht="28">
      <c r="A47" s="310" t="s">
        <v>1053</v>
      </c>
      <c r="B47" s="310" t="s">
        <v>1406</v>
      </c>
      <c r="C47" s="310" t="s">
        <v>1319</v>
      </c>
      <c r="D47" s="311" t="s">
        <v>1416</v>
      </c>
      <c r="E47" s="303">
        <v>5</v>
      </c>
      <c r="F47" s="303">
        <v>5</v>
      </c>
      <c r="G47" s="303">
        <v>2.5</v>
      </c>
      <c r="H47" s="303">
        <v>3</v>
      </c>
      <c r="I47" s="303">
        <f>Table1[[#This Row],[DPH]]*Table1[[#This Row],[LO]]*Table1[[#This Row],[PA]]*Table1[[#This Row],[FE]]</f>
        <v>187.5</v>
      </c>
      <c r="J47" s="303" t="str" cm="1">
        <f t="array" ref="J47">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47" s="311" t="s">
        <v>1417</v>
      </c>
      <c r="L47" s="311" t="s">
        <v>1337</v>
      </c>
      <c r="M47" s="311"/>
      <c r="N47" s="317">
        <v>46021</v>
      </c>
      <c r="O47" s="311"/>
      <c r="P47" s="311" t="s">
        <v>1325</v>
      </c>
      <c r="Q47" s="303">
        <v>5</v>
      </c>
      <c r="R47" s="303">
        <v>1.25</v>
      </c>
      <c r="S47" s="303">
        <v>0.75</v>
      </c>
      <c r="T47" s="303">
        <v>3</v>
      </c>
      <c r="U47" s="303">
        <f>Table1[[#This Row],[DPH2]]*Table1[[#This Row],[LO3]]*Table1[[#This Row],[PA4]]*Table1[[#This Row],[FE5]]</f>
        <v>14.0625</v>
      </c>
      <c r="V47" s="314" t="str" cm="1">
        <f t="array" ref="V47">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48" spans="1:22" ht="70" hidden="1">
      <c r="A48" s="310" t="s">
        <v>1053</v>
      </c>
      <c r="B48" s="310" t="s">
        <v>1406</v>
      </c>
      <c r="C48" s="310" t="s">
        <v>1319</v>
      </c>
      <c r="D48" s="311" t="s">
        <v>1418</v>
      </c>
      <c r="E48" s="303">
        <v>5</v>
      </c>
      <c r="F48" s="303">
        <v>5</v>
      </c>
      <c r="G48" s="303">
        <v>2.5</v>
      </c>
      <c r="H48" s="303">
        <v>3</v>
      </c>
      <c r="I48" s="303">
        <f>Table1[[#This Row],[DPH]]*Table1[[#This Row],[LO]]*Table1[[#This Row],[PA]]*Table1[[#This Row],[FE]]</f>
        <v>187.5</v>
      </c>
      <c r="J48" s="303" t="str" cm="1">
        <f t="array" ref="J48">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48" s="311" t="s">
        <v>1419</v>
      </c>
      <c r="L48" s="311"/>
      <c r="M48" s="311"/>
      <c r="N48" s="317">
        <v>46021</v>
      </c>
      <c r="O48" s="311"/>
      <c r="P48" s="311" t="s">
        <v>1333</v>
      </c>
      <c r="Q48" s="303">
        <v>5</v>
      </c>
      <c r="R48" s="303">
        <v>1.25</v>
      </c>
      <c r="S48" s="303">
        <v>0.75</v>
      </c>
      <c r="T48" s="303">
        <v>3</v>
      </c>
      <c r="U48" s="303">
        <f>Table1[[#This Row],[DPH2]]*Table1[[#This Row],[LO3]]*Table1[[#This Row],[PA4]]*Table1[[#This Row],[FE5]]</f>
        <v>14.0625</v>
      </c>
      <c r="V48" s="314" t="str" cm="1">
        <f t="array" ref="V48">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49" spans="1:22" ht="56">
      <c r="A49" s="310" t="s">
        <v>1053</v>
      </c>
      <c r="B49" s="310" t="s">
        <v>1406</v>
      </c>
      <c r="C49" s="310" t="s">
        <v>1319</v>
      </c>
      <c r="D49" s="311" t="s">
        <v>1420</v>
      </c>
      <c r="E49" s="303">
        <v>8</v>
      </c>
      <c r="F49" s="303">
        <v>5</v>
      </c>
      <c r="G49" s="303">
        <v>2.5</v>
      </c>
      <c r="H49" s="303">
        <v>3</v>
      </c>
      <c r="I49" s="303">
        <f>Table1[[#This Row],[DPH]]*Table1[[#This Row],[LO]]*Table1[[#This Row],[PA]]*Table1[[#This Row],[FE]]</f>
        <v>300</v>
      </c>
      <c r="J49" s="303" t="str" cm="1">
        <f t="array" ref="J49">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49" s="311" t="s">
        <v>1421</v>
      </c>
      <c r="L49" s="311" t="s">
        <v>1337</v>
      </c>
      <c r="M49" s="311"/>
      <c r="N49" s="317">
        <v>46021</v>
      </c>
      <c r="O49" s="311"/>
      <c r="P49" s="311" t="s">
        <v>1325</v>
      </c>
      <c r="Q49" s="303">
        <v>8</v>
      </c>
      <c r="R49" s="303">
        <v>1.25</v>
      </c>
      <c r="S49" s="303">
        <v>0.75</v>
      </c>
      <c r="T49" s="303">
        <v>3</v>
      </c>
      <c r="U49" s="303">
        <f>Table1[[#This Row],[DPH2]]*Table1[[#This Row],[LO3]]*Table1[[#This Row],[PA4]]*Table1[[#This Row],[FE5]]</f>
        <v>22.5</v>
      </c>
      <c r="V49" s="314" t="str" cm="1">
        <f t="array" ref="V49">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50" spans="1:22" ht="56" hidden="1">
      <c r="A50" s="310" t="s">
        <v>1053</v>
      </c>
      <c r="B50" s="311" t="s">
        <v>1406</v>
      </c>
      <c r="C50" s="310" t="s">
        <v>1319</v>
      </c>
      <c r="D50" s="311" t="s">
        <v>1422</v>
      </c>
      <c r="E50" s="303">
        <v>25</v>
      </c>
      <c r="F50" s="303">
        <v>2.5</v>
      </c>
      <c r="G50" s="303">
        <v>2.5</v>
      </c>
      <c r="H50" s="303">
        <v>2</v>
      </c>
      <c r="I50" s="303">
        <f>Table1[[#This Row],[DPH]]*Table1[[#This Row],[LO]]*Table1[[#This Row],[PA]]*Table1[[#This Row],[FE]]</f>
        <v>312.5</v>
      </c>
      <c r="J50" s="303" t="str" cm="1">
        <f t="array" ref="J50">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50" s="311" t="s">
        <v>1423</v>
      </c>
      <c r="L50" s="311"/>
      <c r="M50" s="311"/>
      <c r="N50" s="317">
        <v>46021</v>
      </c>
      <c r="O50" s="311"/>
      <c r="P50" s="311" t="s">
        <v>1333</v>
      </c>
      <c r="Q50" s="303">
        <v>25</v>
      </c>
      <c r="R50" s="303">
        <v>0.5</v>
      </c>
      <c r="S50" s="303">
        <v>0.75</v>
      </c>
      <c r="T50" s="303">
        <v>2</v>
      </c>
      <c r="U50" s="303">
        <f>Table1[[#This Row],[DPH2]]*Table1[[#This Row],[LO3]]*Table1[[#This Row],[PA4]]*Table1[[#This Row],[FE5]]</f>
        <v>18.75</v>
      </c>
      <c r="V50" s="314" t="str" cm="1">
        <f t="array" ref="V50">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51" spans="1:22" ht="98">
      <c r="A51" s="310" t="s">
        <v>1053</v>
      </c>
      <c r="B51" s="310" t="s">
        <v>1406</v>
      </c>
      <c r="C51" s="310" t="s">
        <v>1319</v>
      </c>
      <c r="D51" s="311" t="s">
        <v>1424</v>
      </c>
      <c r="E51" s="303">
        <v>8</v>
      </c>
      <c r="F51" s="303">
        <v>5</v>
      </c>
      <c r="G51" s="303">
        <v>2.5</v>
      </c>
      <c r="H51" s="303">
        <v>3</v>
      </c>
      <c r="I51" s="303">
        <f>Table1[[#This Row],[DPH]]*Table1[[#This Row],[LO]]*Table1[[#This Row],[PA]]*Table1[[#This Row],[FE]]</f>
        <v>300</v>
      </c>
      <c r="J51" s="303" t="str" cm="1">
        <f t="array" ref="J51">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51" s="311" t="s">
        <v>1425</v>
      </c>
      <c r="L51" s="311" t="s">
        <v>1337</v>
      </c>
      <c r="M51" s="311"/>
      <c r="N51" s="317">
        <v>46021</v>
      </c>
      <c r="O51" s="311"/>
      <c r="P51" s="311" t="s">
        <v>1325</v>
      </c>
      <c r="Q51" s="303">
        <v>8</v>
      </c>
      <c r="R51" s="303">
        <v>0.5</v>
      </c>
      <c r="S51" s="303">
        <v>0.75</v>
      </c>
      <c r="T51" s="303">
        <v>3</v>
      </c>
      <c r="U51" s="303">
        <f>Table1[[#This Row],[DPH2]]*Table1[[#This Row],[LO3]]*Table1[[#This Row],[PA4]]*Table1[[#This Row],[FE5]]</f>
        <v>9</v>
      </c>
      <c r="V51" s="314" t="str" cm="1">
        <f t="array" ref="V51">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52" spans="1:22" ht="98">
      <c r="A52" s="310" t="s">
        <v>1053</v>
      </c>
      <c r="B52" s="310" t="s">
        <v>1406</v>
      </c>
      <c r="C52" s="310" t="s">
        <v>1319</v>
      </c>
      <c r="D52" s="311" t="s">
        <v>1426</v>
      </c>
      <c r="E52" s="303">
        <v>8</v>
      </c>
      <c r="F52" s="303">
        <v>5</v>
      </c>
      <c r="G52" s="303">
        <v>2.5</v>
      </c>
      <c r="H52" s="303">
        <v>3</v>
      </c>
      <c r="I52" s="303">
        <f>Table1[[#This Row],[DPH]]*Table1[[#This Row],[LO]]*Table1[[#This Row],[PA]]*Table1[[#This Row],[FE]]</f>
        <v>300</v>
      </c>
      <c r="J52" s="303" t="str" cm="1">
        <f t="array" ref="J52">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52" s="311" t="s">
        <v>1427</v>
      </c>
      <c r="L52" s="311" t="s">
        <v>1337</v>
      </c>
      <c r="M52" s="311"/>
      <c r="N52" s="317">
        <v>46021</v>
      </c>
      <c r="O52" s="311"/>
      <c r="P52" s="311" t="s">
        <v>1325</v>
      </c>
      <c r="Q52" s="303">
        <v>8</v>
      </c>
      <c r="R52" s="303">
        <v>1.25</v>
      </c>
      <c r="S52" s="303">
        <v>0.75</v>
      </c>
      <c r="T52" s="303">
        <v>3</v>
      </c>
      <c r="U52" s="303">
        <f>Table1[[#This Row],[DPH2]]*Table1[[#This Row],[LO3]]*Table1[[#This Row],[PA4]]*Table1[[#This Row],[FE5]]</f>
        <v>22.5</v>
      </c>
      <c r="V52" s="314" t="str" cm="1">
        <f t="array" ref="V52">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53" spans="1:22" ht="84">
      <c r="A53" s="310" t="s">
        <v>1053</v>
      </c>
      <c r="B53" s="310" t="s">
        <v>1428</v>
      </c>
      <c r="C53" s="310" t="s">
        <v>1319</v>
      </c>
      <c r="D53" s="311" t="s">
        <v>1429</v>
      </c>
      <c r="E53" s="303">
        <v>11</v>
      </c>
      <c r="F53" s="303">
        <v>5</v>
      </c>
      <c r="G53" s="303">
        <v>2.5</v>
      </c>
      <c r="H53" s="303">
        <v>4</v>
      </c>
      <c r="I53" s="303">
        <f>Table1[[#This Row],[DPH]]*Table1[[#This Row],[LO]]*Table1[[#This Row],[PA]]*Table1[[#This Row],[FE]]</f>
        <v>550</v>
      </c>
      <c r="J53" s="303" t="str" cm="1">
        <f t="array" ref="J53">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Extreme</v>
      </c>
      <c r="K53" s="311" t="s">
        <v>1430</v>
      </c>
      <c r="L53" s="311" t="s">
        <v>1337</v>
      </c>
      <c r="M53" s="311"/>
      <c r="N53" s="317">
        <v>46021</v>
      </c>
      <c r="O53" s="311"/>
      <c r="P53" s="311" t="s">
        <v>1325</v>
      </c>
      <c r="Q53" s="303">
        <v>11</v>
      </c>
      <c r="R53" s="303">
        <v>1.25</v>
      </c>
      <c r="S53" s="303">
        <v>0.75</v>
      </c>
      <c r="T53" s="303">
        <v>4</v>
      </c>
      <c r="U53" s="303">
        <f>Table1[[#This Row],[DPH2]]*Table1[[#This Row],[LO3]]*Table1[[#This Row],[PA4]]*Table1[[#This Row],[FE5]]</f>
        <v>41.25</v>
      </c>
      <c r="V53" s="314" t="str" cm="1">
        <f t="array" ref="V53">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Medium</v>
      </c>
    </row>
    <row r="54" spans="1:22" ht="70">
      <c r="A54" s="310" t="s">
        <v>1053</v>
      </c>
      <c r="B54" s="310" t="s">
        <v>1428</v>
      </c>
      <c r="C54" s="310" t="s">
        <v>1319</v>
      </c>
      <c r="D54" s="311" t="s">
        <v>1431</v>
      </c>
      <c r="E54" s="303">
        <v>11</v>
      </c>
      <c r="F54" s="303">
        <v>5</v>
      </c>
      <c r="G54" s="303">
        <v>2.5</v>
      </c>
      <c r="H54" s="303">
        <v>3</v>
      </c>
      <c r="I54" s="303">
        <f>Table1[[#This Row],[DPH]]*Table1[[#This Row],[LO]]*Table1[[#This Row],[PA]]*Table1[[#This Row],[FE]]</f>
        <v>412.5</v>
      </c>
      <c r="J54" s="303" t="str" cm="1">
        <f t="array" ref="J54">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54" s="311" t="s">
        <v>1432</v>
      </c>
      <c r="L54" s="311" t="s">
        <v>1337</v>
      </c>
      <c r="M54" s="311"/>
      <c r="N54" s="317">
        <v>46021</v>
      </c>
      <c r="O54" s="311"/>
      <c r="P54" s="311" t="s">
        <v>1325</v>
      </c>
      <c r="Q54" s="303">
        <v>11</v>
      </c>
      <c r="R54" s="303">
        <v>1.25</v>
      </c>
      <c r="S54" s="303">
        <v>0.75</v>
      </c>
      <c r="T54" s="303">
        <v>3</v>
      </c>
      <c r="U54" s="303">
        <f>Table1[[#This Row],[DPH2]]*Table1[[#This Row],[LO3]]*Table1[[#This Row],[PA4]]*Table1[[#This Row],[FE5]]</f>
        <v>30.9375</v>
      </c>
      <c r="V54" s="314" t="str" cm="1">
        <f t="array" ref="V54">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55" spans="1:22" ht="70">
      <c r="A55" s="310" t="s">
        <v>1053</v>
      </c>
      <c r="B55" s="310" t="s">
        <v>1428</v>
      </c>
      <c r="C55" s="310" t="s">
        <v>1319</v>
      </c>
      <c r="D55" s="311" t="s">
        <v>1433</v>
      </c>
      <c r="E55" s="303">
        <v>11</v>
      </c>
      <c r="F55" s="303">
        <v>4</v>
      </c>
      <c r="G55" s="303">
        <v>2.5</v>
      </c>
      <c r="H55" s="303">
        <v>3</v>
      </c>
      <c r="I55" s="303">
        <f>Table1[[#This Row],[DPH]]*Table1[[#This Row],[LO]]*Table1[[#This Row],[PA]]*Table1[[#This Row],[FE]]</f>
        <v>330</v>
      </c>
      <c r="J55" s="303" t="str" cm="1">
        <f t="array" ref="J55">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55" s="311" t="s">
        <v>1434</v>
      </c>
      <c r="L55" s="311" t="s">
        <v>1337</v>
      </c>
      <c r="M55" s="311"/>
      <c r="N55" s="317">
        <v>46021</v>
      </c>
      <c r="O55" s="311"/>
      <c r="P55" s="311" t="s">
        <v>1325</v>
      </c>
      <c r="Q55" s="303">
        <v>11</v>
      </c>
      <c r="R55" s="303">
        <v>1.25</v>
      </c>
      <c r="S55" s="303">
        <v>0.75</v>
      </c>
      <c r="T55" s="303">
        <v>3</v>
      </c>
      <c r="U55" s="303">
        <f>Table1[[#This Row],[DPH2]]*Table1[[#This Row],[LO3]]*Table1[[#This Row],[PA4]]*Table1[[#This Row],[FE5]]</f>
        <v>30.9375</v>
      </c>
      <c r="V55" s="314" t="str" cm="1">
        <f t="array" ref="V55">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56" spans="1:22" ht="84">
      <c r="A56" s="310" t="s">
        <v>1053</v>
      </c>
      <c r="B56" s="310" t="s">
        <v>1428</v>
      </c>
      <c r="C56" s="310" t="s">
        <v>1319</v>
      </c>
      <c r="D56" s="311" t="s">
        <v>1435</v>
      </c>
      <c r="E56" s="303">
        <v>8</v>
      </c>
      <c r="F56" s="303">
        <v>6</v>
      </c>
      <c r="G56" s="303">
        <v>2.5</v>
      </c>
      <c r="H56" s="303">
        <v>3</v>
      </c>
      <c r="I56" s="303">
        <f>Table1[[#This Row],[DPH]]*Table1[[#This Row],[LO]]*Table1[[#This Row],[PA]]*Table1[[#This Row],[FE]]</f>
        <v>360</v>
      </c>
      <c r="J56" s="303" t="str" cm="1">
        <f t="array" ref="J56">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56" s="311" t="s">
        <v>1436</v>
      </c>
      <c r="L56" s="311" t="s">
        <v>1337</v>
      </c>
      <c r="M56" s="311"/>
      <c r="N56" s="317">
        <v>46021</v>
      </c>
      <c r="O56" s="311"/>
      <c r="P56" s="311" t="s">
        <v>1325</v>
      </c>
      <c r="Q56" s="303">
        <v>8</v>
      </c>
      <c r="R56" s="303">
        <v>1.25</v>
      </c>
      <c r="S56" s="303">
        <v>0.75</v>
      </c>
      <c r="T56" s="303">
        <v>3</v>
      </c>
      <c r="U56" s="303">
        <f>Table1[[#This Row],[DPH2]]*Table1[[#This Row],[LO3]]*Table1[[#This Row],[PA4]]*Table1[[#This Row],[FE5]]</f>
        <v>22.5</v>
      </c>
      <c r="V56" s="314" t="str" cm="1">
        <f t="array" ref="V56">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57" spans="1:22" ht="56">
      <c r="A57" s="310" t="s">
        <v>1053</v>
      </c>
      <c r="B57" s="310" t="s">
        <v>1437</v>
      </c>
      <c r="C57" s="310" t="s">
        <v>1319</v>
      </c>
      <c r="D57" s="311" t="s">
        <v>1438</v>
      </c>
      <c r="E57" s="303">
        <v>8</v>
      </c>
      <c r="F57" s="303">
        <v>4</v>
      </c>
      <c r="G57" s="303">
        <v>2.5</v>
      </c>
      <c r="H57" s="303">
        <v>3</v>
      </c>
      <c r="I57" s="303">
        <f>Table1[[#This Row],[DPH]]*Table1[[#This Row],[LO]]*Table1[[#This Row],[PA]]*Table1[[#This Row],[FE]]</f>
        <v>240</v>
      </c>
      <c r="J57" s="303" t="str" cm="1">
        <f t="array" ref="J57">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57" s="311" t="s">
        <v>1439</v>
      </c>
      <c r="L57" s="311" t="s">
        <v>1322</v>
      </c>
      <c r="M57" s="311"/>
      <c r="N57" s="317">
        <v>46021</v>
      </c>
      <c r="O57" s="311"/>
      <c r="P57" s="311" t="s">
        <v>1325</v>
      </c>
      <c r="Q57" s="303">
        <v>8</v>
      </c>
      <c r="R57" s="303">
        <v>1.25</v>
      </c>
      <c r="S57" s="303">
        <v>0.75</v>
      </c>
      <c r="T57" s="303">
        <v>3</v>
      </c>
      <c r="U57" s="303">
        <f>Table1[[#This Row],[DPH2]]*Table1[[#This Row],[LO3]]*Table1[[#This Row],[PA4]]*Table1[[#This Row],[FE5]]</f>
        <v>22.5</v>
      </c>
      <c r="V57" s="314" t="str" cm="1">
        <f t="array" ref="V57">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58" spans="1:22" ht="56">
      <c r="A58" s="310" t="s">
        <v>1053</v>
      </c>
      <c r="B58" s="310" t="s">
        <v>1437</v>
      </c>
      <c r="C58" s="310" t="s">
        <v>1319</v>
      </c>
      <c r="D58" s="311" t="s">
        <v>1358</v>
      </c>
      <c r="E58" s="303">
        <v>8</v>
      </c>
      <c r="F58" s="303">
        <v>4</v>
      </c>
      <c r="G58" s="303">
        <v>2.5</v>
      </c>
      <c r="H58" s="303">
        <v>3</v>
      </c>
      <c r="I58" s="303">
        <f>Table1[[#This Row],[DPH]]*Table1[[#This Row],[LO]]*Table1[[#This Row],[PA]]*Table1[[#This Row],[FE]]</f>
        <v>240</v>
      </c>
      <c r="J58" s="303" t="str" cm="1">
        <f t="array" ref="J58">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58" s="311" t="s">
        <v>1440</v>
      </c>
      <c r="L58" s="311" t="s">
        <v>1337</v>
      </c>
      <c r="M58" s="311"/>
      <c r="N58" s="317">
        <v>46021</v>
      </c>
      <c r="O58" s="311"/>
      <c r="P58" s="311" t="s">
        <v>1325</v>
      </c>
      <c r="Q58" s="303">
        <v>8</v>
      </c>
      <c r="R58" s="303">
        <v>1.25</v>
      </c>
      <c r="S58" s="303">
        <v>0.75</v>
      </c>
      <c r="T58" s="303">
        <v>3</v>
      </c>
      <c r="U58" s="303">
        <f>Table1[[#This Row],[DPH2]]*Table1[[#This Row],[LO3]]*Table1[[#This Row],[PA4]]*Table1[[#This Row],[FE5]]</f>
        <v>22.5</v>
      </c>
      <c r="V58" s="314" t="str" cm="1">
        <f t="array" ref="V58">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59" spans="1:22" ht="84" hidden="1">
      <c r="A59" s="310" t="s">
        <v>1053</v>
      </c>
      <c r="B59" s="310" t="s">
        <v>1428</v>
      </c>
      <c r="C59" s="310" t="s">
        <v>1319</v>
      </c>
      <c r="D59" s="311" t="s">
        <v>1441</v>
      </c>
      <c r="E59" s="303">
        <v>8</v>
      </c>
      <c r="F59" s="303">
        <v>4</v>
      </c>
      <c r="G59" s="303">
        <v>2.5</v>
      </c>
      <c r="H59" s="303">
        <v>3</v>
      </c>
      <c r="I59" s="303">
        <f>Table1[[#This Row],[DPH]]*Table1[[#This Row],[LO]]*Table1[[#This Row],[PA]]*Table1[[#This Row],[FE]]</f>
        <v>240</v>
      </c>
      <c r="J59" s="303" t="str" cm="1">
        <f t="array" ref="J59">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59" s="311" t="s">
        <v>1442</v>
      </c>
      <c r="L59" s="311"/>
      <c r="M59" s="311"/>
      <c r="N59" s="317">
        <v>46021</v>
      </c>
      <c r="O59" s="311"/>
      <c r="P59" s="311" t="s">
        <v>1333</v>
      </c>
      <c r="Q59" s="303">
        <v>8</v>
      </c>
      <c r="R59" s="303">
        <v>1.25</v>
      </c>
      <c r="S59" s="303">
        <v>0.75</v>
      </c>
      <c r="T59" s="303">
        <v>3</v>
      </c>
      <c r="U59" s="303">
        <f>Table1[[#This Row],[DPH2]]*Table1[[#This Row],[LO3]]*Table1[[#This Row],[PA4]]*Table1[[#This Row],[FE5]]</f>
        <v>22.5</v>
      </c>
      <c r="V59" s="314" t="str" cm="1">
        <f t="array" ref="V59">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60" spans="1:22" ht="28">
      <c r="A60" s="310" t="s">
        <v>1053</v>
      </c>
      <c r="B60" s="310" t="s">
        <v>1428</v>
      </c>
      <c r="C60" s="310" t="s">
        <v>1319</v>
      </c>
      <c r="D60" s="311" t="s">
        <v>1443</v>
      </c>
      <c r="E60" s="303">
        <v>8</v>
      </c>
      <c r="F60" s="303">
        <v>2.5</v>
      </c>
      <c r="G60" s="303">
        <v>2.5</v>
      </c>
      <c r="H60" s="303">
        <v>3</v>
      </c>
      <c r="I60" s="303">
        <f>Table1[[#This Row],[DPH]]*Table1[[#This Row],[LO]]*Table1[[#This Row],[PA]]*Table1[[#This Row],[FE]]</f>
        <v>150</v>
      </c>
      <c r="J60" s="303" t="str" cm="1">
        <f t="array" ref="J60">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60" s="311" t="s">
        <v>1444</v>
      </c>
      <c r="L60" s="311" t="s">
        <v>1322</v>
      </c>
      <c r="M60" s="311"/>
      <c r="N60" s="317">
        <v>46021</v>
      </c>
      <c r="O60" s="311"/>
      <c r="P60" s="311" t="s">
        <v>1325</v>
      </c>
      <c r="Q60" s="303">
        <v>8</v>
      </c>
      <c r="R60" s="303">
        <v>1.25</v>
      </c>
      <c r="S60" s="303">
        <v>0.75</v>
      </c>
      <c r="T60" s="303">
        <v>3</v>
      </c>
      <c r="U60" s="303">
        <f>Table1[[#This Row],[DPH2]]*Table1[[#This Row],[LO3]]*Table1[[#This Row],[PA4]]*Table1[[#This Row],[FE5]]</f>
        <v>22.5</v>
      </c>
      <c r="V60" s="314" t="str" cm="1">
        <f t="array" ref="V60">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61" spans="1:22" ht="42" hidden="1">
      <c r="A61" s="310" t="s">
        <v>1053</v>
      </c>
      <c r="B61" s="310" t="s">
        <v>1428</v>
      </c>
      <c r="C61" s="310" t="s">
        <v>1319</v>
      </c>
      <c r="D61" s="311" t="s">
        <v>1445</v>
      </c>
      <c r="E61" s="303">
        <v>8</v>
      </c>
      <c r="F61" s="303">
        <v>2.5</v>
      </c>
      <c r="G61" s="303">
        <v>2.5</v>
      </c>
      <c r="H61" s="303">
        <v>4</v>
      </c>
      <c r="I61" s="303">
        <f>Table1[[#This Row],[DPH]]*Table1[[#This Row],[LO]]*Table1[[#This Row],[PA]]*Table1[[#This Row],[FE]]</f>
        <v>200</v>
      </c>
      <c r="J61" s="303" t="str" cm="1">
        <f t="array" ref="J61">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61" s="311" t="s">
        <v>1446</v>
      </c>
      <c r="L61" s="311"/>
      <c r="M61" s="311"/>
      <c r="N61" s="317">
        <v>46021</v>
      </c>
      <c r="O61" s="311"/>
      <c r="P61" s="311" t="s">
        <v>1333</v>
      </c>
      <c r="Q61" s="303">
        <v>8</v>
      </c>
      <c r="R61" s="303">
        <v>1.25</v>
      </c>
      <c r="S61" s="303">
        <v>0.75</v>
      </c>
      <c r="T61" s="303">
        <v>3</v>
      </c>
      <c r="U61" s="303">
        <f>Table1[[#This Row],[DPH2]]*Table1[[#This Row],[LO3]]*Table1[[#This Row],[PA4]]*Table1[[#This Row],[FE5]]</f>
        <v>22.5</v>
      </c>
      <c r="V61" s="314" t="str" cm="1">
        <f t="array" ref="V61">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62" spans="1:22" ht="42" hidden="1">
      <c r="A62" s="310" t="s">
        <v>1053</v>
      </c>
      <c r="B62" s="310" t="s">
        <v>1428</v>
      </c>
      <c r="C62" s="310" t="s">
        <v>1319</v>
      </c>
      <c r="D62" s="311" t="s">
        <v>1447</v>
      </c>
      <c r="E62" s="303">
        <v>8</v>
      </c>
      <c r="F62" s="303">
        <v>2.5</v>
      </c>
      <c r="G62" s="303">
        <v>2.5</v>
      </c>
      <c r="H62" s="303">
        <v>4</v>
      </c>
      <c r="I62" s="303">
        <f>Table1[[#This Row],[DPH]]*Table1[[#This Row],[LO]]*Table1[[#This Row],[PA]]*Table1[[#This Row],[FE]]</f>
        <v>200</v>
      </c>
      <c r="J62" s="303" t="str" cm="1">
        <f t="array" ref="J62">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62" s="311" t="s">
        <v>1448</v>
      </c>
      <c r="L62" s="311"/>
      <c r="M62" s="311"/>
      <c r="N62" s="317">
        <v>46021</v>
      </c>
      <c r="O62" s="311"/>
      <c r="P62" s="311" t="s">
        <v>1333</v>
      </c>
      <c r="Q62" s="303">
        <v>8</v>
      </c>
      <c r="R62" s="303">
        <v>1.25</v>
      </c>
      <c r="S62" s="303">
        <v>0.75</v>
      </c>
      <c r="T62" s="303">
        <v>3</v>
      </c>
      <c r="U62" s="303">
        <f>Table1[[#This Row],[DPH2]]*Table1[[#This Row],[LO3]]*Table1[[#This Row],[PA4]]*Table1[[#This Row],[FE5]]</f>
        <v>22.5</v>
      </c>
      <c r="V62" s="314" t="str" cm="1">
        <f t="array" ref="V62">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63" spans="1:22" ht="28" hidden="1">
      <c r="A63" s="310" t="s">
        <v>1053</v>
      </c>
      <c r="B63" s="310" t="s">
        <v>1428</v>
      </c>
      <c r="C63" s="310" t="s">
        <v>1319</v>
      </c>
      <c r="D63" s="311" t="s">
        <v>1449</v>
      </c>
      <c r="E63" s="303">
        <v>8</v>
      </c>
      <c r="F63" s="303">
        <v>2.5</v>
      </c>
      <c r="G63" s="303">
        <v>2.5</v>
      </c>
      <c r="H63" s="303">
        <v>4</v>
      </c>
      <c r="I63" s="303">
        <f>Table1[[#This Row],[DPH]]*Table1[[#This Row],[LO]]*Table1[[#This Row],[PA]]*Table1[[#This Row],[FE]]</f>
        <v>200</v>
      </c>
      <c r="J63" s="303" t="str" cm="1">
        <f t="array" ref="J63">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63" s="311" t="s">
        <v>1419</v>
      </c>
      <c r="L63" s="311"/>
      <c r="M63" s="311"/>
      <c r="N63" s="317">
        <v>46021</v>
      </c>
      <c r="O63" s="311"/>
      <c r="P63" s="311" t="s">
        <v>1333</v>
      </c>
      <c r="Q63" s="303">
        <v>8</v>
      </c>
      <c r="R63" s="303">
        <v>1.25</v>
      </c>
      <c r="S63" s="303">
        <v>0.75</v>
      </c>
      <c r="T63" s="303">
        <v>3</v>
      </c>
      <c r="U63" s="303">
        <f>Table1[[#This Row],[DPH2]]*Table1[[#This Row],[LO3]]*Table1[[#This Row],[PA4]]*Table1[[#This Row],[FE5]]</f>
        <v>22.5</v>
      </c>
      <c r="V63" s="314" t="str" cm="1">
        <f t="array" ref="V63">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64" spans="1:22" ht="42" hidden="1">
      <c r="A64" s="310" t="s">
        <v>1053</v>
      </c>
      <c r="B64" s="310" t="s">
        <v>1428</v>
      </c>
      <c r="C64" s="310" t="s">
        <v>1319</v>
      </c>
      <c r="D64" s="311" t="s">
        <v>1450</v>
      </c>
      <c r="E64" s="303">
        <v>8</v>
      </c>
      <c r="F64" s="303">
        <v>4</v>
      </c>
      <c r="G64" s="303">
        <v>2.5</v>
      </c>
      <c r="H64" s="303">
        <v>3</v>
      </c>
      <c r="I64" s="303">
        <f>Table1[[#This Row],[DPH]]*Table1[[#This Row],[LO]]*Table1[[#This Row],[PA]]*Table1[[#This Row],[FE]]</f>
        <v>240</v>
      </c>
      <c r="J64" s="303" t="str" cm="1">
        <f t="array" ref="J64">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64" s="311" t="s">
        <v>1451</v>
      </c>
      <c r="L64" s="311"/>
      <c r="M64" s="311"/>
      <c r="N64" s="317">
        <v>46021</v>
      </c>
      <c r="O64" s="311"/>
      <c r="P64" s="311" t="s">
        <v>1333</v>
      </c>
      <c r="Q64" s="303">
        <v>8</v>
      </c>
      <c r="R64" s="303">
        <v>1.25</v>
      </c>
      <c r="S64" s="303">
        <v>0.75</v>
      </c>
      <c r="T64" s="303">
        <v>3</v>
      </c>
      <c r="U64" s="303">
        <f>Table1[[#This Row],[DPH2]]*Table1[[#This Row],[LO3]]*Table1[[#This Row],[PA4]]*Table1[[#This Row],[FE5]]</f>
        <v>22.5</v>
      </c>
      <c r="V64" s="314" t="str" cm="1">
        <f t="array" ref="V64">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65" spans="1:22" ht="56" hidden="1">
      <c r="A65" s="310" t="s">
        <v>1053</v>
      </c>
      <c r="B65" s="310" t="s">
        <v>1428</v>
      </c>
      <c r="C65" s="310" t="s">
        <v>1319</v>
      </c>
      <c r="D65" s="311" t="s">
        <v>1452</v>
      </c>
      <c r="E65" s="303">
        <v>8</v>
      </c>
      <c r="F65" s="303">
        <v>4</v>
      </c>
      <c r="G65" s="303">
        <v>2.5</v>
      </c>
      <c r="H65" s="303">
        <v>3</v>
      </c>
      <c r="I65" s="303">
        <f>Table1[[#This Row],[DPH]]*Table1[[#This Row],[LO]]*Table1[[#This Row],[PA]]*Table1[[#This Row],[FE]]</f>
        <v>240</v>
      </c>
      <c r="J65" s="303" t="str" cm="1">
        <f t="array" ref="J65">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65" s="311" t="s">
        <v>1453</v>
      </c>
      <c r="L65" s="311"/>
      <c r="M65" s="311"/>
      <c r="N65" s="317">
        <v>46021</v>
      </c>
      <c r="O65" s="311"/>
      <c r="P65" s="311" t="s">
        <v>1333</v>
      </c>
      <c r="Q65" s="303">
        <v>8</v>
      </c>
      <c r="R65" s="303">
        <v>1.25</v>
      </c>
      <c r="S65" s="303">
        <v>0.75</v>
      </c>
      <c r="T65" s="303">
        <v>3</v>
      </c>
      <c r="U65" s="303">
        <f>Table1[[#This Row],[DPH2]]*Table1[[#This Row],[LO3]]*Table1[[#This Row],[PA4]]*Table1[[#This Row],[FE5]]</f>
        <v>22.5</v>
      </c>
      <c r="V65" s="314" t="str" cm="1">
        <f t="array" ref="V65">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66" spans="1:22" ht="56">
      <c r="A66" s="310" t="s">
        <v>1053</v>
      </c>
      <c r="B66" s="310" t="s">
        <v>1007</v>
      </c>
      <c r="C66" s="310" t="s">
        <v>1319</v>
      </c>
      <c r="D66" s="311" t="s">
        <v>1358</v>
      </c>
      <c r="E66" s="303">
        <v>8</v>
      </c>
      <c r="F66" s="303">
        <v>6</v>
      </c>
      <c r="G66" s="303">
        <v>2.5</v>
      </c>
      <c r="H66" s="303">
        <v>3</v>
      </c>
      <c r="I66" s="303">
        <f>Table1[[#This Row],[DPH]]*Table1[[#This Row],[LO]]*Table1[[#This Row],[PA]]*Table1[[#This Row],[FE]]</f>
        <v>360</v>
      </c>
      <c r="J66" s="303" t="str" cm="1">
        <f t="array" ref="J66">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66" s="311" t="s">
        <v>1454</v>
      </c>
      <c r="L66" s="311" t="s">
        <v>1337</v>
      </c>
      <c r="M66" s="311"/>
      <c r="N66" s="317">
        <v>46021</v>
      </c>
      <c r="O66" s="311"/>
      <c r="P66" s="311" t="s">
        <v>1325</v>
      </c>
      <c r="Q66" s="303">
        <v>8</v>
      </c>
      <c r="R66" s="303">
        <v>0.5</v>
      </c>
      <c r="S66" s="303">
        <v>0.75</v>
      </c>
      <c r="T66" s="303">
        <v>3</v>
      </c>
      <c r="U66" s="303">
        <f>Table1[[#This Row],[DPH2]]*Table1[[#This Row],[LO3]]*Table1[[#This Row],[PA4]]*Table1[[#This Row],[FE5]]</f>
        <v>9</v>
      </c>
      <c r="V66" s="314" t="str" cm="1">
        <f t="array" ref="V66">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67" spans="1:22" ht="56">
      <c r="A67" s="310" t="s">
        <v>1053</v>
      </c>
      <c r="B67" s="310" t="s">
        <v>1007</v>
      </c>
      <c r="C67" s="310" t="s">
        <v>1319</v>
      </c>
      <c r="D67" s="311" t="s">
        <v>1455</v>
      </c>
      <c r="E67" s="303">
        <v>8</v>
      </c>
      <c r="F67" s="303">
        <v>5</v>
      </c>
      <c r="G67" s="303">
        <v>2.5</v>
      </c>
      <c r="H67" s="303">
        <v>3</v>
      </c>
      <c r="I67" s="303">
        <f>Table1[[#This Row],[DPH]]*Table1[[#This Row],[LO]]*Table1[[#This Row],[PA]]*Table1[[#This Row],[FE]]</f>
        <v>300</v>
      </c>
      <c r="J67" s="303" t="str" cm="1">
        <f t="array" ref="J67">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67" s="311" t="s">
        <v>1456</v>
      </c>
      <c r="L67" s="311" t="s">
        <v>1322</v>
      </c>
      <c r="M67" s="311"/>
      <c r="N67" s="317">
        <v>46021</v>
      </c>
      <c r="O67" s="311"/>
      <c r="P67" s="311" t="s">
        <v>1325</v>
      </c>
      <c r="Q67" s="303">
        <v>8</v>
      </c>
      <c r="R67" s="303">
        <v>1.25</v>
      </c>
      <c r="S67" s="303">
        <v>0.75</v>
      </c>
      <c r="T67" s="303">
        <v>3</v>
      </c>
      <c r="U67" s="303">
        <f>Table1[[#This Row],[DPH2]]*Table1[[#This Row],[LO3]]*Table1[[#This Row],[PA4]]*Table1[[#This Row],[FE5]]</f>
        <v>22.5</v>
      </c>
      <c r="V67" s="314" t="str" cm="1">
        <f t="array" ref="V67">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68" spans="1:22" ht="56">
      <c r="A68" s="310" t="s">
        <v>1053</v>
      </c>
      <c r="B68" s="310" t="s">
        <v>1007</v>
      </c>
      <c r="C68" s="310" t="s">
        <v>1319</v>
      </c>
      <c r="D68" s="311" t="s">
        <v>1457</v>
      </c>
      <c r="E68" s="303">
        <v>8</v>
      </c>
      <c r="F68" s="303">
        <v>5</v>
      </c>
      <c r="G68" s="303">
        <v>2.5</v>
      </c>
      <c r="H68" s="303">
        <v>3</v>
      </c>
      <c r="I68" s="303">
        <f>Table1[[#This Row],[DPH]]*Table1[[#This Row],[LO]]*Table1[[#This Row],[PA]]*Table1[[#This Row],[FE]]</f>
        <v>300</v>
      </c>
      <c r="J68" s="303" t="str" cm="1">
        <f t="array" ref="J68">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68" s="311" t="s">
        <v>1458</v>
      </c>
      <c r="L68" s="311" t="s">
        <v>1322</v>
      </c>
      <c r="M68" s="311"/>
      <c r="N68" s="317">
        <v>46021</v>
      </c>
      <c r="O68" s="311"/>
      <c r="P68" s="311" t="s">
        <v>1325</v>
      </c>
      <c r="Q68" s="303">
        <v>8</v>
      </c>
      <c r="R68" s="303">
        <v>1.25</v>
      </c>
      <c r="S68" s="303">
        <v>0.75</v>
      </c>
      <c r="T68" s="303">
        <v>3</v>
      </c>
      <c r="U68" s="303">
        <f>Table1[[#This Row],[DPH2]]*Table1[[#This Row],[LO3]]*Table1[[#This Row],[PA4]]*Table1[[#This Row],[FE5]]</f>
        <v>22.5</v>
      </c>
      <c r="V68" s="314" t="str" cm="1">
        <f t="array" ref="V68">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69" spans="1:22" ht="42">
      <c r="A69" s="310" t="s">
        <v>1053</v>
      </c>
      <c r="B69" s="310" t="s">
        <v>1007</v>
      </c>
      <c r="C69" s="310" t="s">
        <v>1319</v>
      </c>
      <c r="D69" s="311" t="s">
        <v>1459</v>
      </c>
      <c r="E69" s="303">
        <v>5</v>
      </c>
      <c r="F69" s="303">
        <v>5</v>
      </c>
      <c r="G69" s="303">
        <v>2.5</v>
      </c>
      <c r="H69" s="303">
        <v>3</v>
      </c>
      <c r="I69" s="303">
        <f>Table1[[#This Row],[DPH]]*Table1[[#This Row],[LO]]*Table1[[#This Row],[PA]]*Table1[[#This Row],[FE]]</f>
        <v>187.5</v>
      </c>
      <c r="J69" s="303" t="str" cm="1">
        <f t="array" ref="J69">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69" s="311" t="s">
        <v>1460</v>
      </c>
      <c r="L69" s="311" t="s">
        <v>1322</v>
      </c>
      <c r="M69" s="311"/>
      <c r="N69" s="317">
        <v>46021</v>
      </c>
      <c r="O69" s="311"/>
      <c r="P69" s="311" t="s">
        <v>1325</v>
      </c>
      <c r="Q69" s="303">
        <v>5</v>
      </c>
      <c r="R69" s="303">
        <v>0.5</v>
      </c>
      <c r="S69" s="303">
        <v>0.75</v>
      </c>
      <c r="T69" s="303">
        <v>3</v>
      </c>
      <c r="U69" s="303">
        <f>Table1[[#This Row],[DPH2]]*Table1[[#This Row],[LO3]]*Table1[[#This Row],[PA4]]*Table1[[#This Row],[FE5]]</f>
        <v>5.625</v>
      </c>
      <c r="V69" s="314" t="str" cm="1">
        <f t="array" ref="V69">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70" spans="1:22" ht="42">
      <c r="A70" s="310" t="s">
        <v>1053</v>
      </c>
      <c r="B70" s="310" t="s">
        <v>1007</v>
      </c>
      <c r="C70" s="310" t="s">
        <v>1319</v>
      </c>
      <c r="D70" s="311" t="s">
        <v>1461</v>
      </c>
      <c r="E70" s="303">
        <v>8</v>
      </c>
      <c r="F70" s="303">
        <v>2.5</v>
      </c>
      <c r="G70" s="303">
        <v>2.5</v>
      </c>
      <c r="H70" s="303">
        <v>3</v>
      </c>
      <c r="I70" s="303">
        <f>Table1[[#This Row],[DPH]]*Table1[[#This Row],[LO]]*Table1[[#This Row],[PA]]*Table1[[#This Row],[FE]]</f>
        <v>150</v>
      </c>
      <c r="J70" s="303" t="str" cm="1">
        <f t="array" ref="J70">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Significant</v>
      </c>
      <c r="K70" s="311" t="s">
        <v>1444</v>
      </c>
      <c r="L70" s="311" t="s">
        <v>1322</v>
      </c>
      <c r="M70" s="311"/>
      <c r="N70" s="317">
        <v>46021</v>
      </c>
      <c r="O70" s="311"/>
      <c r="P70" s="311" t="s">
        <v>1325</v>
      </c>
      <c r="Q70" s="303">
        <v>8</v>
      </c>
      <c r="R70" s="303">
        <v>0.5</v>
      </c>
      <c r="S70" s="303">
        <v>0.75</v>
      </c>
      <c r="T70" s="303">
        <v>3</v>
      </c>
      <c r="U70" s="303">
        <f>Table1[[#This Row],[DPH2]]*Table1[[#This Row],[LO3]]*Table1[[#This Row],[PA4]]*Table1[[#This Row],[FE5]]</f>
        <v>9</v>
      </c>
      <c r="V70" s="314" t="str" cm="1">
        <f t="array" ref="V70">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71" spans="1:22" ht="70">
      <c r="A71" s="310" t="s">
        <v>1053</v>
      </c>
      <c r="B71" s="310" t="s">
        <v>1031</v>
      </c>
      <c r="C71" s="310" t="s">
        <v>1319</v>
      </c>
      <c r="D71" s="311" t="s">
        <v>1374</v>
      </c>
      <c r="E71" s="303">
        <v>11</v>
      </c>
      <c r="F71" s="303">
        <v>5</v>
      </c>
      <c r="G71" s="303">
        <v>2.5</v>
      </c>
      <c r="H71" s="303">
        <v>3</v>
      </c>
      <c r="I71" s="303">
        <f>Table1[[#This Row],[DPH]]*Table1[[#This Row],[LO]]*Table1[[#This Row],[PA]]*Table1[[#This Row],[FE]]</f>
        <v>412.5</v>
      </c>
      <c r="J71" s="303" t="str" cm="1">
        <f t="array" ref="J71">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71" s="311" t="s">
        <v>1397</v>
      </c>
      <c r="L71" s="311" t="s">
        <v>1337</v>
      </c>
      <c r="M71" s="311"/>
      <c r="N71" s="317">
        <v>46021</v>
      </c>
      <c r="O71" s="311"/>
      <c r="P71" s="311" t="s">
        <v>1325</v>
      </c>
      <c r="Q71" s="303">
        <v>11</v>
      </c>
      <c r="R71" s="303">
        <v>0.5</v>
      </c>
      <c r="S71" s="303">
        <v>0.75</v>
      </c>
      <c r="T71" s="303">
        <v>3</v>
      </c>
      <c r="U71" s="303">
        <f>Table1[[#This Row],[DPH2]]*Table1[[#This Row],[LO3]]*Table1[[#This Row],[PA4]]*Table1[[#This Row],[FE5]]</f>
        <v>12.375</v>
      </c>
      <c r="V71" s="314" t="str" cm="1">
        <f t="array" ref="V71">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72" spans="1:22" ht="56">
      <c r="A72" s="310" t="s">
        <v>1053</v>
      </c>
      <c r="B72" s="310" t="s">
        <v>1031</v>
      </c>
      <c r="C72" s="310" t="s">
        <v>1319</v>
      </c>
      <c r="D72" s="311" t="s">
        <v>1457</v>
      </c>
      <c r="E72" s="303">
        <v>8</v>
      </c>
      <c r="F72" s="303">
        <v>5</v>
      </c>
      <c r="G72" s="303">
        <v>2.5</v>
      </c>
      <c r="H72" s="303">
        <v>3</v>
      </c>
      <c r="I72" s="303">
        <f>Table1[[#This Row],[DPH]]*Table1[[#This Row],[LO]]*Table1[[#This Row],[PA]]*Table1[[#This Row],[FE]]</f>
        <v>300</v>
      </c>
      <c r="J72" s="303" t="str" cm="1">
        <f t="array" ref="J72">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72" s="311" t="s">
        <v>1458</v>
      </c>
      <c r="L72" s="311" t="s">
        <v>1322</v>
      </c>
      <c r="M72" s="311"/>
      <c r="N72" s="317">
        <v>46021</v>
      </c>
      <c r="O72" s="311"/>
      <c r="P72" s="311" t="s">
        <v>1325</v>
      </c>
      <c r="Q72" s="303">
        <v>8</v>
      </c>
      <c r="R72" s="303">
        <v>1.25</v>
      </c>
      <c r="S72" s="303">
        <v>0.75</v>
      </c>
      <c r="T72" s="303">
        <v>3</v>
      </c>
      <c r="U72" s="303">
        <f>Table1[[#This Row],[DPH2]]*Table1[[#This Row],[LO3]]*Table1[[#This Row],[PA4]]*Table1[[#This Row],[FE5]]</f>
        <v>22.5</v>
      </c>
      <c r="V72" s="314" t="str" cm="1">
        <f t="array" ref="V72">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73" spans="1:22" ht="126">
      <c r="A73" s="310" t="s">
        <v>1053</v>
      </c>
      <c r="B73" s="310" t="s">
        <v>1031</v>
      </c>
      <c r="C73" s="310" t="s">
        <v>1319</v>
      </c>
      <c r="D73" s="311" t="s">
        <v>1462</v>
      </c>
      <c r="E73" s="303">
        <v>11</v>
      </c>
      <c r="F73" s="303">
        <v>5</v>
      </c>
      <c r="G73" s="303">
        <v>2.5</v>
      </c>
      <c r="H73" s="303">
        <v>4</v>
      </c>
      <c r="I73" s="303">
        <f>Table1[[#This Row],[DPH]]*Table1[[#This Row],[LO]]*Table1[[#This Row],[PA]]*Table1[[#This Row],[FE]]</f>
        <v>550</v>
      </c>
      <c r="J73" s="303" t="str" cm="1">
        <f t="array" ref="J73">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Extreme</v>
      </c>
      <c r="K73" s="311" t="s">
        <v>1463</v>
      </c>
      <c r="L73" s="311" t="s">
        <v>1337</v>
      </c>
      <c r="M73" s="311"/>
      <c r="N73" s="317">
        <v>46021</v>
      </c>
      <c r="O73" s="311"/>
      <c r="P73" s="311" t="s">
        <v>1325</v>
      </c>
      <c r="Q73" s="303">
        <v>11</v>
      </c>
      <c r="R73" s="303">
        <v>1.25</v>
      </c>
      <c r="S73" s="303">
        <v>0.75</v>
      </c>
      <c r="T73" s="303">
        <v>4</v>
      </c>
      <c r="U73" s="303">
        <f>Table1[[#This Row],[DPH2]]*Table1[[#This Row],[LO3]]*Table1[[#This Row],[PA4]]*Table1[[#This Row],[FE5]]</f>
        <v>41.25</v>
      </c>
      <c r="V73" s="314" t="str" cm="1">
        <f t="array" ref="V73">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Medium</v>
      </c>
    </row>
    <row r="74" spans="1:22" ht="84">
      <c r="A74" s="310" t="s">
        <v>1053</v>
      </c>
      <c r="B74" s="310" t="s">
        <v>1031</v>
      </c>
      <c r="C74" s="310" t="s">
        <v>1319</v>
      </c>
      <c r="D74" s="311" t="s">
        <v>1464</v>
      </c>
      <c r="E74" s="303">
        <v>11</v>
      </c>
      <c r="F74" s="303">
        <v>5</v>
      </c>
      <c r="G74" s="303">
        <v>2.5</v>
      </c>
      <c r="H74" s="303">
        <v>4</v>
      </c>
      <c r="I74" s="303">
        <f>Table1[[#This Row],[DPH]]*Table1[[#This Row],[LO]]*Table1[[#This Row],[PA]]*Table1[[#This Row],[FE]]</f>
        <v>550</v>
      </c>
      <c r="J74" s="303" t="str" cm="1">
        <f t="array" ref="J74">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Extreme</v>
      </c>
      <c r="K74" s="311" t="s">
        <v>1465</v>
      </c>
      <c r="L74" s="311" t="s">
        <v>1337</v>
      </c>
      <c r="M74" s="311"/>
      <c r="N74" s="317">
        <v>46021</v>
      </c>
      <c r="O74" s="311"/>
      <c r="P74" s="311" t="s">
        <v>1325</v>
      </c>
      <c r="Q74" s="303">
        <v>11</v>
      </c>
      <c r="R74" s="303">
        <v>1.25</v>
      </c>
      <c r="S74" s="303">
        <v>0.75</v>
      </c>
      <c r="T74" s="303">
        <v>4</v>
      </c>
      <c r="U74" s="303">
        <f>Table1[[#This Row],[DPH2]]*Table1[[#This Row],[LO3]]*Table1[[#This Row],[PA4]]*Table1[[#This Row],[FE5]]</f>
        <v>41.25</v>
      </c>
      <c r="V74" s="314" t="str" cm="1">
        <f t="array" ref="V74">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Medium</v>
      </c>
    </row>
    <row r="75" spans="1:22" ht="56">
      <c r="A75" s="310" t="s">
        <v>1053</v>
      </c>
      <c r="B75" s="310" t="s">
        <v>1031</v>
      </c>
      <c r="C75" s="310" t="s">
        <v>1319</v>
      </c>
      <c r="D75" s="311" t="s">
        <v>1466</v>
      </c>
      <c r="E75" s="303">
        <v>8</v>
      </c>
      <c r="F75" s="303">
        <v>5</v>
      </c>
      <c r="G75" s="303">
        <v>2.5</v>
      </c>
      <c r="H75" s="303">
        <v>4</v>
      </c>
      <c r="I75" s="303">
        <f>Table1[[#This Row],[DPH]]*Table1[[#This Row],[LO]]*Table1[[#This Row],[PA]]*Table1[[#This Row],[FE]]</f>
        <v>400</v>
      </c>
      <c r="J75" s="303" t="str" cm="1">
        <f t="array" ref="J75">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75" s="311" t="s">
        <v>1467</v>
      </c>
      <c r="L75" s="311" t="s">
        <v>1337</v>
      </c>
      <c r="M75" s="311"/>
      <c r="N75" s="317">
        <v>46021</v>
      </c>
      <c r="O75" s="311"/>
      <c r="P75" s="311" t="s">
        <v>1325</v>
      </c>
      <c r="Q75" s="303">
        <v>8</v>
      </c>
      <c r="R75" s="303">
        <v>1.25</v>
      </c>
      <c r="S75" s="303">
        <v>0.75</v>
      </c>
      <c r="T75" s="303">
        <v>4</v>
      </c>
      <c r="U75" s="303">
        <f>Table1[[#This Row],[DPH2]]*Table1[[#This Row],[LO3]]*Table1[[#This Row],[PA4]]*Table1[[#This Row],[FE5]]</f>
        <v>30</v>
      </c>
      <c r="V75" s="314" t="str" cm="1">
        <f t="array" ref="V75">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76" spans="1:22" ht="42">
      <c r="A76" s="310" t="s">
        <v>1053</v>
      </c>
      <c r="B76" s="310" t="s">
        <v>1031</v>
      </c>
      <c r="C76" s="310" t="s">
        <v>1319</v>
      </c>
      <c r="D76" s="311" t="s">
        <v>1468</v>
      </c>
      <c r="E76" s="303">
        <v>5</v>
      </c>
      <c r="F76" s="303">
        <v>5</v>
      </c>
      <c r="G76" s="303">
        <v>2.5</v>
      </c>
      <c r="H76" s="303">
        <v>3</v>
      </c>
      <c r="I76" s="303">
        <f>Table1[[#This Row],[DPH]]*Table1[[#This Row],[LO]]*Table1[[#This Row],[PA]]*Table1[[#This Row],[FE]]</f>
        <v>187.5</v>
      </c>
      <c r="J76" s="303" t="str" cm="1">
        <f t="array" ref="J76">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76" s="311" t="s">
        <v>1444</v>
      </c>
      <c r="L76" s="311" t="s">
        <v>1322</v>
      </c>
      <c r="M76" s="311"/>
      <c r="N76" s="317">
        <v>46021</v>
      </c>
      <c r="O76" s="311"/>
      <c r="P76" s="311" t="s">
        <v>1325</v>
      </c>
      <c r="Q76" s="303">
        <v>5</v>
      </c>
      <c r="R76" s="303">
        <v>0.5</v>
      </c>
      <c r="S76" s="303">
        <v>0.75</v>
      </c>
      <c r="T76" s="303">
        <v>3</v>
      </c>
      <c r="U76" s="303">
        <f>Table1[[#This Row],[DPH2]]*Table1[[#This Row],[LO3]]*Table1[[#This Row],[PA4]]*Table1[[#This Row],[FE5]]</f>
        <v>5.625</v>
      </c>
      <c r="V76" s="314" t="str" cm="1">
        <f t="array" ref="V76">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77" spans="1:22" ht="42" hidden="1">
      <c r="A77" s="310" t="s">
        <v>1053</v>
      </c>
      <c r="B77" s="310" t="s">
        <v>1031</v>
      </c>
      <c r="C77" s="310" t="s">
        <v>1319</v>
      </c>
      <c r="D77" s="311" t="s">
        <v>1469</v>
      </c>
      <c r="E77" s="303">
        <v>8</v>
      </c>
      <c r="F77" s="303">
        <v>4</v>
      </c>
      <c r="G77" s="303">
        <v>2.5</v>
      </c>
      <c r="H77" s="303">
        <v>3</v>
      </c>
      <c r="I77" s="303">
        <f>Table1[[#This Row],[DPH]]*Table1[[#This Row],[LO]]*Table1[[#This Row],[PA]]*Table1[[#This Row],[FE]]</f>
        <v>240</v>
      </c>
      <c r="J77" s="303" t="str" cm="1">
        <f t="array" ref="J77">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77" s="311" t="s">
        <v>1460</v>
      </c>
      <c r="L77" s="311"/>
      <c r="M77" s="311"/>
      <c r="N77" s="317">
        <v>46021</v>
      </c>
      <c r="O77" s="311"/>
      <c r="P77" s="311" t="s">
        <v>1333</v>
      </c>
      <c r="Q77" s="303">
        <v>8</v>
      </c>
      <c r="R77" s="303">
        <v>0.5</v>
      </c>
      <c r="S77" s="303">
        <v>0.75</v>
      </c>
      <c r="T77" s="303">
        <v>3</v>
      </c>
      <c r="U77" s="303">
        <f>Table1[[#This Row],[DPH2]]*Table1[[#This Row],[LO3]]*Table1[[#This Row],[PA4]]*Table1[[#This Row],[FE5]]</f>
        <v>9</v>
      </c>
      <c r="V77" s="314" t="str" cm="1">
        <f t="array" ref="V77">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78" spans="1:22" ht="56" hidden="1">
      <c r="A78" s="310" t="s">
        <v>1053</v>
      </c>
      <c r="B78" s="310" t="s">
        <v>1031</v>
      </c>
      <c r="C78" s="310" t="s">
        <v>1319</v>
      </c>
      <c r="D78" s="311" t="s">
        <v>1470</v>
      </c>
      <c r="E78" s="303">
        <v>25</v>
      </c>
      <c r="F78" s="303">
        <v>4</v>
      </c>
      <c r="G78" s="303">
        <v>2.5</v>
      </c>
      <c r="H78" s="303">
        <v>1</v>
      </c>
      <c r="I78" s="303">
        <f>Table1[[#This Row],[DPH]]*Table1[[#This Row],[LO]]*Table1[[#This Row],[PA]]*Table1[[#This Row],[FE]]</f>
        <v>250</v>
      </c>
      <c r="J78" s="303" t="str" cm="1">
        <f t="array" ref="J78">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78" s="311" t="s">
        <v>1423</v>
      </c>
      <c r="L78" s="311"/>
      <c r="M78" s="311"/>
      <c r="N78" s="317">
        <v>46021</v>
      </c>
      <c r="O78" s="311"/>
      <c r="P78" s="311" t="s">
        <v>1333</v>
      </c>
      <c r="Q78" s="303">
        <v>25</v>
      </c>
      <c r="R78" s="303">
        <v>0.5</v>
      </c>
      <c r="S78" s="303">
        <v>0.75</v>
      </c>
      <c r="T78" s="303">
        <v>1</v>
      </c>
      <c r="U78" s="303">
        <f>Table1[[#This Row],[DPH2]]*Table1[[#This Row],[LO3]]*Table1[[#This Row],[PA4]]*Table1[[#This Row],[FE5]]</f>
        <v>9.375</v>
      </c>
      <c r="V78" s="314" t="str" cm="1">
        <f t="array" ref="V78">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row r="79" spans="1:22" ht="98">
      <c r="A79" s="310" t="s">
        <v>1053</v>
      </c>
      <c r="B79" s="310" t="s">
        <v>1065</v>
      </c>
      <c r="C79" s="310" t="s">
        <v>1319</v>
      </c>
      <c r="D79" s="311" t="s">
        <v>1424</v>
      </c>
      <c r="E79" s="303">
        <v>11</v>
      </c>
      <c r="F79" s="303">
        <v>5</v>
      </c>
      <c r="G79" s="303">
        <v>2.5</v>
      </c>
      <c r="H79" s="303">
        <v>3</v>
      </c>
      <c r="I79" s="303">
        <f>Table1[[#This Row],[DPH]]*Table1[[#This Row],[LO]]*Table1[[#This Row],[PA]]*Table1[[#This Row],[FE]]</f>
        <v>412.5</v>
      </c>
      <c r="J79" s="303" t="str" cm="1">
        <f t="array" ref="J79">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79" s="311" t="s">
        <v>1471</v>
      </c>
      <c r="L79" s="311" t="s">
        <v>1337</v>
      </c>
      <c r="M79" s="311"/>
      <c r="N79" s="317">
        <v>46021</v>
      </c>
      <c r="O79" s="311"/>
      <c r="P79" s="311" t="s">
        <v>1325</v>
      </c>
      <c r="Q79" s="303">
        <v>11</v>
      </c>
      <c r="R79" s="303">
        <v>1.25</v>
      </c>
      <c r="S79" s="303">
        <v>0.75</v>
      </c>
      <c r="T79" s="303">
        <v>3</v>
      </c>
      <c r="U79" s="303">
        <f>Table1[[#This Row],[DPH2]]*Table1[[#This Row],[LO3]]*Table1[[#This Row],[PA4]]*Table1[[#This Row],[FE5]]</f>
        <v>30.9375</v>
      </c>
      <c r="V79" s="314" t="str" cm="1">
        <f t="array" ref="V79">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80" spans="1:22" ht="56">
      <c r="A80" s="310" t="s">
        <v>1053</v>
      </c>
      <c r="B80" s="310" t="s">
        <v>1065</v>
      </c>
      <c r="C80" s="310" t="s">
        <v>1319</v>
      </c>
      <c r="D80" s="311" t="s">
        <v>1358</v>
      </c>
      <c r="E80" s="303">
        <v>11</v>
      </c>
      <c r="F80" s="303">
        <v>5</v>
      </c>
      <c r="G80" s="303">
        <v>2.5</v>
      </c>
      <c r="H80" s="303">
        <v>3</v>
      </c>
      <c r="I80" s="303">
        <f>Table1[[#This Row],[DPH]]*Table1[[#This Row],[LO]]*Table1[[#This Row],[PA]]*Table1[[#This Row],[FE]]</f>
        <v>412.5</v>
      </c>
      <c r="J80" s="303" t="str" cm="1">
        <f t="array" ref="J80">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80" s="311" t="s">
        <v>1472</v>
      </c>
      <c r="L80" s="311" t="s">
        <v>1337</v>
      </c>
      <c r="M80" s="311"/>
      <c r="N80" s="317">
        <v>46021</v>
      </c>
      <c r="O80" s="311"/>
      <c r="P80" s="311" t="s">
        <v>1325</v>
      </c>
      <c r="Q80" s="303">
        <v>11</v>
      </c>
      <c r="R80" s="303">
        <v>1.25</v>
      </c>
      <c r="S80" s="303">
        <v>0.75</v>
      </c>
      <c r="T80" s="303">
        <v>3</v>
      </c>
      <c r="U80" s="303">
        <f>Table1[[#This Row],[DPH2]]*Table1[[#This Row],[LO3]]*Table1[[#This Row],[PA4]]*Table1[[#This Row],[FE5]]</f>
        <v>30.9375</v>
      </c>
      <c r="V80" s="314" t="str" cm="1">
        <f t="array" ref="V80">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81" spans="1:22" ht="98">
      <c r="A81" s="310" t="s">
        <v>1053</v>
      </c>
      <c r="B81" s="310" t="s">
        <v>1065</v>
      </c>
      <c r="C81" s="310" t="s">
        <v>1319</v>
      </c>
      <c r="D81" s="311" t="s">
        <v>1473</v>
      </c>
      <c r="E81" s="303">
        <v>11</v>
      </c>
      <c r="F81" s="303">
        <v>5</v>
      </c>
      <c r="G81" s="303">
        <v>2.5</v>
      </c>
      <c r="H81" s="303">
        <v>3</v>
      </c>
      <c r="I81" s="303">
        <f>Table1[[#This Row],[DPH]]*Table1[[#This Row],[LO]]*Table1[[#This Row],[PA]]*Table1[[#This Row],[FE]]</f>
        <v>412.5</v>
      </c>
      <c r="J81" s="303" t="str" cm="1">
        <f t="array" ref="J81">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Very High</v>
      </c>
      <c r="K81" s="311" t="s">
        <v>1474</v>
      </c>
      <c r="L81" s="311" t="s">
        <v>1337</v>
      </c>
      <c r="M81" s="311"/>
      <c r="N81" s="317">
        <v>46021</v>
      </c>
      <c r="O81" s="311"/>
      <c r="P81" s="311" t="s">
        <v>1325</v>
      </c>
      <c r="Q81" s="303">
        <v>11</v>
      </c>
      <c r="R81" s="303">
        <v>1.25</v>
      </c>
      <c r="S81" s="303">
        <v>0.75</v>
      </c>
      <c r="T81" s="303">
        <v>3</v>
      </c>
      <c r="U81" s="303">
        <f>Table1[[#This Row],[DPH2]]*Table1[[#This Row],[LO3]]*Table1[[#This Row],[PA4]]*Table1[[#This Row],[FE5]]</f>
        <v>30.9375</v>
      </c>
      <c r="V81" s="314" t="str" cm="1">
        <f t="array" ref="V81">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 xml:space="preserve">Low </v>
      </c>
    </row>
    <row r="82" spans="1:22" ht="28">
      <c r="A82" s="310" t="s">
        <v>1053</v>
      </c>
      <c r="B82" s="310" t="s">
        <v>1065</v>
      </c>
      <c r="C82" s="310" t="s">
        <v>1319</v>
      </c>
      <c r="D82" s="311" t="s">
        <v>1475</v>
      </c>
      <c r="E82" s="303">
        <v>8</v>
      </c>
      <c r="F82" s="303">
        <v>4</v>
      </c>
      <c r="G82" s="303">
        <v>2.5</v>
      </c>
      <c r="H82" s="303">
        <v>3</v>
      </c>
      <c r="I82" s="303">
        <f>Table1[[#This Row],[DPH]]*Table1[[#This Row],[LO]]*Table1[[#This Row],[PA]]*Table1[[#This Row],[FE]]</f>
        <v>240</v>
      </c>
      <c r="J82" s="303" t="str" cm="1">
        <f t="array" ref="J82">_xlfn.IFS(AND('Risk Matrix'!$P$5 &lt;= Table1[[#This Row],[RSA]], Table1[[#This Row],[RSA]] &lt;= 'Risk Matrix'!$Q$5), 'Risk Matrix'!$R$5,AND('Risk Matrix'!$P$6 &lt;= Table1[[#This Row],[RSA]], Table1[[#This Row],[RSA]] &lt;= 'Risk Matrix'!$Q$6), 'Risk Matrix'!$R$6,AND('Risk Matrix'!$P$7 &lt;= Table1[[#This Row],[RSA]], Table1[[#This Row],[RSA]] &lt;= 'Risk Matrix'!$Q$7), 'Risk Matrix'!$R$7,AND('Risk Matrix'!$P$8 &lt;= Table1[[#This Row],[RSA]], Table1[[#This Row],[RSA]] &lt;= 'Risk Matrix'!$Q$8), 'Risk Matrix'!$R$8,AND('Risk Matrix'!$P$9 &lt;= Table1[[#This Row],[RSA]], Table1[[#This Row],[RSA]] &lt;= 'Risk Matrix'!$Q$9), 'Risk Matrix'!$R$9,AND('Risk Matrix'!$P$10 &lt;= Table1[[#This Row],[RSA]], Table1[[#This Row],[RSA]] &lt;= 'Risk Matrix'!$Q$10), 'Risk Matrix'!$R$10,AND('Risk Matrix'!$P$11 &lt;= Table1[[#This Row],[RSA]], Table1[[#This Row],[RSA]] &lt;= 'Risk Matrix'!$Q$11), 'Risk Matrix'!$R$11,AND('Risk Matrix'!$P$12 &lt;= Table1[[#This Row],[RSA]], Table1[[#This Row],[RSA]] &lt;= 'Risk Matrix'!$Q$12), 'Risk Matrix'!$R$12)</f>
        <v>High</v>
      </c>
      <c r="K82" s="311" t="s">
        <v>1476</v>
      </c>
      <c r="L82" s="311" t="s">
        <v>1322</v>
      </c>
      <c r="M82" s="311"/>
      <c r="N82" s="317">
        <v>46021</v>
      </c>
      <c r="O82" s="311"/>
      <c r="P82" s="311" t="s">
        <v>1325</v>
      </c>
      <c r="Q82" s="303">
        <v>8</v>
      </c>
      <c r="R82" s="303">
        <v>0.5</v>
      </c>
      <c r="S82" s="303">
        <v>0.75</v>
      </c>
      <c r="T82" s="303">
        <v>3</v>
      </c>
      <c r="U82" s="303">
        <f>Table1[[#This Row],[DPH2]]*Table1[[#This Row],[LO3]]*Table1[[#This Row],[PA4]]*Table1[[#This Row],[FE5]]</f>
        <v>9</v>
      </c>
      <c r="V82" s="314" t="str" cm="1">
        <f t="array" ref="V82">_xlfn.IFS(AND('Risk Matrix'!$P$5 &lt;= Table1[[#This Row],[Residual RSA]], Table1[[#This Row],[Residual RSA]] &lt;= 'Risk Matrix'!$Q$5), 'Risk Matrix'!$R$5,AND('Risk Matrix'!$P$6 &lt;= Table1[[#This Row],[Residual RSA]], Table1[[#This Row],[Residual RSA]] &lt;= 'Risk Matrix'!$Q$6), 'Risk Matrix'!$R$6,AND('Risk Matrix'!$P$7 &lt;= Table1[[#This Row],[Residual RSA]], Table1[[#This Row],[Residual RSA]] &lt;= 'Risk Matrix'!$Q$7), 'Risk Matrix'!$R$7,AND('Risk Matrix'!$P$8 &lt;= Table1[[#This Row],[Residual RSA]], Table1[[#This Row],[Residual RSA]] &lt;= 'Risk Matrix'!$Q$8), 'Risk Matrix'!$R$8,AND('Risk Matrix'!$P$9 &lt;= Table1[[#This Row],[Residual RSA]], Table1[[#This Row],[Residual RSA]] &lt;= 'Risk Matrix'!$Q$9), 'Risk Matrix'!$R$9,AND('Risk Matrix'!$P$10 &lt;= Table1[[#This Row],[Residual RSA]], Table1[[#This Row],[Residual RSA]] &lt;= 'Risk Matrix'!$Q$10), 'Risk Matrix'!$R$10,AND('Risk Matrix'!$P$11 &lt;= Table1[[#This Row],[Residual RSA]], Table1[[#This Row],[Residual RSA]] &lt;= 'Risk Matrix'!$Q$11), 'Risk Matrix'!$R$11,AND('Risk Matrix'!$P$12 &lt;= Table1[[#This Row],[Residual RSA]], Table1[[#This Row],[Residual RSA]] &lt;= 'Risk Matrix'!$Q$12), 'Risk Matrix'!$R$12)</f>
        <v>Negligible</v>
      </c>
    </row>
  </sheetData>
  <phoneticPr fontId="89" type="noConversion"/>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ellIs" priority="17" operator="greaterThanOrEqual" id="{65A55D4B-6B8B-4E36-84C3-618633DD97DD}">
            <xm:f>'Risk Matrix'!$P$12</xm:f>
            <x14:dxf>
              <fill>
                <patternFill>
                  <bgColor rgb="FFFF0000"/>
                </patternFill>
              </fill>
            </x14:dxf>
          </x14:cfRule>
          <x14:cfRule type="cellIs" priority="24" operator="between" id="{9F577F85-C4FD-4A08-8619-26DD0956C179}">
            <xm:f>'Risk Matrix'!$P$5</xm:f>
            <xm:f>'Risk Matrix'!$Q$5</xm:f>
            <x14:dxf>
              <fill>
                <patternFill>
                  <bgColor rgb="FF00B050"/>
                </patternFill>
              </fill>
            </x14:dxf>
          </x14:cfRule>
          <x14:cfRule type="cellIs" priority="23" operator="between" id="{77D2A8AA-B2BE-4A07-9892-30475AA0E272}">
            <xm:f>'Risk Matrix'!$P$6</xm:f>
            <xm:f>'Risk Matrix'!$Q$6</xm:f>
            <x14:dxf>
              <fill>
                <patternFill>
                  <bgColor rgb="FF92D050"/>
                </patternFill>
              </fill>
            </x14:dxf>
          </x14:cfRule>
          <x14:cfRule type="cellIs" priority="22" operator="between" id="{CD55D5FC-9200-4AE9-9CCF-EC1A49BA94D3}">
            <xm:f>'Risk Matrix'!$P$7</xm:f>
            <xm:f>'Risk Matrix'!$Q$7</xm:f>
            <x14:dxf>
              <fill>
                <patternFill>
                  <bgColor rgb="FFFFFF00"/>
                </patternFill>
              </fill>
            </x14:dxf>
          </x14:cfRule>
          <x14:cfRule type="cellIs" priority="21" operator="between" id="{78E83F51-38E8-486A-BF37-7E86A2924342}">
            <xm:f>'Risk Matrix'!$P$8</xm:f>
            <xm:f>'Risk Matrix'!$Q$8</xm:f>
            <x14:dxf>
              <fill>
                <patternFill>
                  <bgColor rgb="FFFFFF00"/>
                </patternFill>
              </fill>
            </x14:dxf>
          </x14:cfRule>
          <x14:cfRule type="cellIs" priority="20" operator="between" id="{EE969A4E-ED9E-4C9B-A171-E776B6D48BB8}">
            <xm:f>'Risk Matrix'!$P$9</xm:f>
            <xm:f>'Risk Matrix'!$Q$9</xm:f>
            <x14:dxf>
              <fill>
                <patternFill>
                  <bgColor rgb="FFFFC000"/>
                </patternFill>
              </fill>
            </x14:dxf>
          </x14:cfRule>
          <x14:cfRule type="cellIs" priority="19" operator="between" id="{11522B45-F5E1-4C09-BF5B-7FE242475644}">
            <xm:f>'Risk Matrix'!$P$10</xm:f>
            <xm:f>'Risk Matrix'!$Q$10</xm:f>
            <x14:dxf>
              <fill>
                <patternFill>
                  <bgColor rgb="FFFFC000"/>
                </patternFill>
              </fill>
            </x14:dxf>
          </x14:cfRule>
          <x14:cfRule type="cellIs" priority="18" operator="between" id="{5C094D45-B7E5-4A88-B8C5-AC769CD0FD68}">
            <xm:f>'Risk Matrix'!$P$11</xm:f>
            <xm:f>'Risk Matrix'!$Q$11</xm:f>
            <x14:dxf>
              <fill>
                <patternFill>
                  <bgColor rgb="FFFF0000"/>
                </patternFill>
              </fill>
            </x14:dxf>
          </x14:cfRule>
          <xm:sqref>I2:I82</xm:sqref>
        </x14:conditionalFormatting>
        <x14:conditionalFormatting xmlns:xm="http://schemas.microsoft.com/office/excel/2006/main">
          <x14:cfRule type="containsText" priority="40" operator="containsText" id="{55907F29-7251-48B4-B8FA-3D56837C7122}">
            <xm:f>NOT(ISERROR(SEARCH('Risk Matrix'!$R$5,J2)))</xm:f>
            <xm:f>'Risk Matrix'!$R$5</xm:f>
            <x14:dxf>
              <fill>
                <patternFill>
                  <bgColor rgb="FF00B050"/>
                </patternFill>
              </fill>
            </x14:dxf>
          </x14:cfRule>
          <x14:cfRule type="containsText" priority="33" operator="containsText" id="{5346F4D7-A196-43D6-8B13-2FF80CAEA1DA}">
            <xm:f>NOT(ISERROR(SEARCH('Risk Matrix'!$R$12,J2)))</xm:f>
            <xm:f>'Risk Matrix'!$R$12</xm:f>
            <x14:dxf>
              <fill>
                <patternFill>
                  <bgColor rgb="FFFF0000"/>
                </patternFill>
              </fill>
            </x14:dxf>
          </x14:cfRule>
          <x14:cfRule type="containsText" priority="34" operator="containsText" id="{F0340871-82D7-4E6E-B104-2E872C793EB6}">
            <xm:f>NOT(ISERROR(SEARCH('Risk Matrix'!$R$11,J2)))</xm:f>
            <xm:f>'Risk Matrix'!$R$11</xm:f>
            <x14:dxf>
              <fill>
                <patternFill>
                  <bgColor rgb="FFFF0000"/>
                </patternFill>
              </fill>
            </x14:dxf>
          </x14:cfRule>
          <x14:cfRule type="containsText" priority="35" operator="containsText" id="{9EB681EB-5681-412C-90E8-7CA7095B6A96}">
            <xm:f>NOT(ISERROR(SEARCH('Risk Matrix'!$R$10,J2)))</xm:f>
            <xm:f>'Risk Matrix'!$R$10</xm:f>
            <x14:dxf>
              <fill>
                <patternFill>
                  <bgColor rgb="FFFFC000"/>
                </patternFill>
              </fill>
            </x14:dxf>
          </x14:cfRule>
          <x14:cfRule type="containsText" priority="36" operator="containsText" id="{947B3C43-2871-438F-AA23-4B20BEEEB9C1}">
            <xm:f>NOT(ISERROR(SEARCH('Risk Matrix'!$R$9,J2)))</xm:f>
            <xm:f>'Risk Matrix'!$R$9</xm:f>
            <x14:dxf>
              <fill>
                <patternFill>
                  <bgColor rgb="FFFFC000"/>
                </patternFill>
              </fill>
            </x14:dxf>
          </x14:cfRule>
          <x14:cfRule type="containsText" priority="37" operator="containsText" id="{43DF9688-2B99-4180-BF3E-073834407205}">
            <xm:f>NOT(ISERROR(SEARCH('Risk Matrix'!$R$8,J2)))</xm:f>
            <xm:f>'Risk Matrix'!$R$8</xm:f>
            <x14:dxf>
              <fill>
                <patternFill>
                  <bgColor rgb="FFFFFF00"/>
                </patternFill>
              </fill>
            </x14:dxf>
          </x14:cfRule>
          <x14:cfRule type="containsText" priority="38" operator="containsText" id="{9FE71779-79B3-46FE-A049-AB18724DB184}">
            <xm:f>NOT(ISERROR(SEARCH('Risk Matrix'!$R$7,J2)))</xm:f>
            <xm:f>'Risk Matrix'!$R$7</xm:f>
            <x14:dxf>
              <fill>
                <patternFill>
                  <bgColor rgb="FFFFFF00"/>
                </patternFill>
              </fill>
            </x14:dxf>
          </x14:cfRule>
          <x14:cfRule type="containsText" priority="39" operator="containsText" id="{0477E23D-FCD2-42E4-B7A4-F4CFFEFDCD83}">
            <xm:f>NOT(ISERROR(SEARCH('Risk Matrix'!$R$6,J2)))</xm:f>
            <xm:f>'Risk Matrix'!$R$6</xm:f>
            <x14:dxf>
              <fill>
                <patternFill>
                  <bgColor rgb="FF92D050"/>
                </patternFill>
              </fill>
            </x14:dxf>
          </x14:cfRule>
          <xm:sqref>J2:J82</xm:sqref>
        </x14:conditionalFormatting>
        <x14:conditionalFormatting xmlns:xm="http://schemas.microsoft.com/office/excel/2006/main">
          <x14:cfRule type="cellIs" priority="10" operator="between" id="{C4ED1574-0CAC-427F-8425-CFF05F203F0F}">
            <xm:f>'Risk Matrix'!$P$11</xm:f>
            <xm:f>'Risk Matrix'!$Q$11</xm:f>
            <x14:dxf>
              <fill>
                <patternFill>
                  <bgColor rgb="FFFF0000"/>
                </patternFill>
              </fill>
            </x14:dxf>
          </x14:cfRule>
          <x14:cfRule type="cellIs" priority="11" operator="between" id="{B7517B1E-331E-49D8-A24A-86B6D52DA388}">
            <xm:f>'Risk Matrix'!$P$10</xm:f>
            <xm:f>'Risk Matrix'!$Q$10</xm:f>
            <x14:dxf>
              <fill>
                <patternFill>
                  <bgColor rgb="FFFFC000"/>
                </patternFill>
              </fill>
            </x14:dxf>
          </x14:cfRule>
          <x14:cfRule type="cellIs" priority="12" operator="between" id="{BDF7A450-6C13-4B4B-9FFF-D773FD9B6DDA}">
            <xm:f>'Risk Matrix'!$P$9</xm:f>
            <xm:f>'Risk Matrix'!$Q$9</xm:f>
            <x14:dxf>
              <fill>
                <patternFill>
                  <bgColor rgb="FFFFC000"/>
                </patternFill>
              </fill>
            </x14:dxf>
          </x14:cfRule>
          <x14:cfRule type="cellIs" priority="13" operator="between" id="{C4CFD308-ED9E-4CB5-85A1-A09949A11D43}">
            <xm:f>'Risk Matrix'!$P$8</xm:f>
            <xm:f>'Risk Matrix'!$Q$8</xm:f>
            <x14:dxf>
              <fill>
                <patternFill>
                  <bgColor rgb="FFFFFF00"/>
                </patternFill>
              </fill>
            </x14:dxf>
          </x14:cfRule>
          <x14:cfRule type="cellIs" priority="14" operator="between" id="{A40DB615-A0FD-44A0-909C-11DD8A7B7CE4}">
            <xm:f>'Risk Matrix'!$P$7</xm:f>
            <xm:f>'Risk Matrix'!$Q$7</xm:f>
            <x14:dxf>
              <fill>
                <patternFill>
                  <bgColor rgb="FFFFFF00"/>
                </patternFill>
              </fill>
            </x14:dxf>
          </x14:cfRule>
          <x14:cfRule type="cellIs" priority="15" operator="between" id="{B165C276-7EAA-4813-9D41-9FE039A707E4}">
            <xm:f>'Risk Matrix'!$P$6</xm:f>
            <xm:f>'Risk Matrix'!$Q$6</xm:f>
            <x14:dxf>
              <fill>
                <patternFill>
                  <bgColor rgb="FF92D050"/>
                </patternFill>
              </fill>
            </x14:dxf>
          </x14:cfRule>
          <x14:cfRule type="cellIs" priority="16" operator="between" id="{F9BD1009-B0FF-41B8-98E4-31B715B0915F}">
            <xm:f>'Risk Matrix'!$P$5</xm:f>
            <xm:f>'Risk Matrix'!$Q$5</xm:f>
            <x14:dxf>
              <fill>
                <patternFill>
                  <bgColor rgb="FF00B050"/>
                </patternFill>
              </fill>
            </x14:dxf>
          </x14:cfRule>
          <x14:cfRule type="cellIs" priority="9" operator="greaterThanOrEqual" id="{DBFCD216-DF78-4737-92AC-770EBE8846FE}">
            <xm:f>'Risk Matrix'!$P$12</xm:f>
            <x14:dxf>
              <fill>
                <patternFill>
                  <bgColor rgb="FFFF0000"/>
                </patternFill>
              </fill>
            </x14:dxf>
          </x14:cfRule>
          <xm:sqref>U2:U82</xm:sqref>
        </x14:conditionalFormatting>
        <x14:conditionalFormatting xmlns:xm="http://schemas.microsoft.com/office/excel/2006/main">
          <x14:cfRule type="containsText" priority="8" operator="containsText" id="{6DF91DEE-108B-452C-9FBE-BC69D0B79B95}">
            <xm:f>NOT(ISERROR(SEARCH('Risk Matrix'!$R$5,V2)))</xm:f>
            <xm:f>'Risk Matrix'!$R$5</xm:f>
            <x14:dxf>
              <fill>
                <patternFill>
                  <bgColor rgb="FF00B050"/>
                </patternFill>
              </fill>
            </x14:dxf>
          </x14:cfRule>
          <x14:cfRule type="containsText" priority="7" operator="containsText" id="{9A596AD7-332F-4662-8385-472BB8EE8FAD}">
            <xm:f>NOT(ISERROR(SEARCH('Risk Matrix'!$R$6,V2)))</xm:f>
            <xm:f>'Risk Matrix'!$R$6</xm:f>
            <x14:dxf>
              <fill>
                <patternFill>
                  <bgColor rgb="FF92D050"/>
                </patternFill>
              </fill>
            </x14:dxf>
          </x14:cfRule>
          <x14:cfRule type="containsText" priority="6" operator="containsText" id="{BB858DB0-45F4-4FC5-B9A3-10A2A9B14606}">
            <xm:f>NOT(ISERROR(SEARCH('Risk Matrix'!$R$7,V2)))</xm:f>
            <xm:f>'Risk Matrix'!$R$7</xm:f>
            <x14:dxf>
              <fill>
                <patternFill>
                  <bgColor rgb="FFFFFF00"/>
                </patternFill>
              </fill>
            </x14:dxf>
          </x14:cfRule>
          <x14:cfRule type="containsText" priority="5" operator="containsText" id="{0E40983A-2168-49C1-A321-435F556B9B5F}">
            <xm:f>NOT(ISERROR(SEARCH('Risk Matrix'!$R$8,V2)))</xm:f>
            <xm:f>'Risk Matrix'!$R$8</xm:f>
            <x14:dxf>
              <fill>
                <patternFill>
                  <bgColor rgb="FFFFFF00"/>
                </patternFill>
              </fill>
            </x14:dxf>
          </x14:cfRule>
          <x14:cfRule type="containsText" priority="4" operator="containsText" id="{8CE1DEE8-1795-4F73-B556-8392B0D35AF5}">
            <xm:f>NOT(ISERROR(SEARCH('Risk Matrix'!$R$9,V2)))</xm:f>
            <xm:f>'Risk Matrix'!$R$9</xm:f>
            <x14:dxf>
              <fill>
                <patternFill>
                  <bgColor rgb="FFFFC000"/>
                </patternFill>
              </fill>
            </x14:dxf>
          </x14:cfRule>
          <x14:cfRule type="containsText" priority="3" operator="containsText" id="{3EB33FB0-475A-40A9-8034-246A6D1CB1EB}">
            <xm:f>NOT(ISERROR(SEARCH('Risk Matrix'!$R$10,V2)))</xm:f>
            <xm:f>'Risk Matrix'!$R$10</xm:f>
            <x14:dxf>
              <fill>
                <patternFill>
                  <bgColor rgb="FFFFC000"/>
                </patternFill>
              </fill>
            </x14:dxf>
          </x14:cfRule>
          <x14:cfRule type="containsText" priority="2" operator="containsText" id="{8EFED780-FC79-46B0-AB94-C5ABF1CEF0A1}">
            <xm:f>NOT(ISERROR(SEARCH('Risk Matrix'!$R$11,V2)))</xm:f>
            <xm:f>'Risk Matrix'!$R$11</xm:f>
            <x14:dxf>
              <fill>
                <patternFill>
                  <bgColor rgb="FFFF0000"/>
                </patternFill>
              </fill>
            </x14:dxf>
          </x14:cfRule>
          <x14:cfRule type="containsText" priority="1" operator="containsText" id="{FCC691D5-48FA-4388-84AA-62E93CAFFE97}">
            <xm:f>NOT(ISERROR(SEARCH('Risk Matrix'!$R$12,V2)))</xm:f>
            <xm:f>'Risk Matrix'!$R$12</xm:f>
            <x14:dxf>
              <fill>
                <patternFill>
                  <bgColor rgb="FFFF0000"/>
                </patternFill>
              </fill>
            </x14:dxf>
          </x14:cfRule>
          <xm:sqref>V2:V82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50E752F2-A518-44C3-A0FE-132F4D8A1923}">
          <x14:formula1>
            <xm:f>'Risk Matrix'!$D$59:$D$64</xm:f>
          </x14:formula1>
          <xm:sqref>P2:P82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FD9B-2BB7-45CA-8C6C-FDFDE575D6EA}">
  <sheetPr codeName="Sheet12"/>
  <dimension ref="A1:W300"/>
  <sheetViews>
    <sheetView showGridLines="0" zoomScale="90" zoomScaleNormal="90" workbookViewId="0">
      <pane ySplit="7" topLeftCell="A8" activePane="bottomLeft" state="frozen"/>
      <selection pane="bottomLeft" activeCell="C10" sqref="C10"/>
    </sheetView>
  </sheetViews>
  <sheetFormatPr baseColWidth="10" defaultColWidth="9.1640625" defaultRowHeight="19" customHeight="1"/>
  <cols>
    <col min="1" max="2" width="2.5" style="231" customWidth="1"/>
    <col min="3" max="4" width="30.5" style="231" customWidth="1"/>
    <col min="5" max="5" width="35.83203125" style="231" customWidth="1"/>
    <col min="6" max="6" width="28.5" style="231" customWidth="1"/>
    <col min="7" max="7" width="41.1640625" style="231" customWidth="1"/>
    <col min="8" max="9" width="20" style="231" customWidth="1"/>
    <col min="10" max="10" width="21.5" style="231" customWidth="1"/>
    <col min="11" max="11" width="2.5" style="231" customWidth="1"/>
    <col min="12" max="12" width="61.83203125" style="231" customWidth="1"/>
    <col min="13" max="13" width="34.1640625" style="231" customWidth="1"/>
    <col min="14" max="18" width="18.5" style="231" customWidth="1"/>
    <col min="19" max="20" width="18.6640625" style="231" customWidth="1"/>
    <col min="21" max="21" width="21.5" style="231" customWidth="1"/>
    <col min="22" max="22" width="34.83203125" style="231" customWidth="1"/>
    <col min="23" max="23" width="3.5" style="231" customWidth="1"/>
    <col min="24" max="16384" width="9.1640625" style="231"/>
  </cols>
  <sheetData>
    <row r="1" spans="1:23" s="1" customFormat="1" ht="16">
      <c r="A1" s="212"/>
      <c r="B1" s="212"/>
      <c r="C1" s="212"/>
      <c r="D1" s="212"/>
      <c r="E1" s="212"/>
      <c r="F1" s="212"/>
      <c r="G1" s="212"/>
      <c r="H1" s="212"/>
      <c r="I1" s="293" t="s">
        <v>1100</v>
      </c>
      <c r="J1" s="235" t="s">
        <v>1280</v>
      </c>
      <c r="K1" s="211"/>
      <c r="L1" s="212"/>
      <c r="M1" s="212"/>
      <c r="N1" s="212"/>
      <c r="O1" s="212"/>
      <c r="P1" s="212"/>
      <c r="Q1" s="212"/>
      <c r="R1" s="212"/>
      <c r="S1" s="212"/>
      <c r="T1" s="212"/>
      <c r="U1" s="212"/>
      <c r="V1" s="212"/>
      <c r="W1" s="3"/>
    </row>
    <row r="2" spans="1:23" s="1" customFormat="1" ht="16">
      <c r="A2" s="517" t="s">
        <v>1477</v>
      </c>
      <c r="B2" s="517"/>
      <c r="C2" s="517"/>
      <c r="D2" s="517"/>
      <c r="E2" s="517"/>
      <c r="F2" s="517"/>
      <c r="G2" s="517"/>
      <c r="H2" s="517"/>
      <c r="I2" s="517"/>
      <c r="J2" s="214" t="s">
        <v>1282</v>
      </c>
      <c r="K2" s="212"/>
      <c r="L2" s="212"/>
      <c r="M2" s="212"/>
      <c r="N2" s="212"/>
      <c r="O2" s="212"/>
      <c r="P2" s="212"/>
      <c r="Q2" s="212"/>
      <c r="R2" s="212"/>
      <c r="S2" s="212"/>
      <c r="T2" s="212"/>
      <c r="U2" s="212"/>
      <c r="V2" s="212"/>
      <c r="W2" s="3"/>
    </row>
    <row r="3" spans="1:23" s="1" customFormat="1" ht="16">
      <c r="A3" s="517" t="s">
        <v>1283</v>
      </c>
      <c r="B3" s="517"/>
      <c r="C3" s="517"/>
      <c r="D3" s="517"/>
      <c r="E3" s="517"/>
      <c r="F3" s="517"/>
      <c r="G3" s="517"/>
      <c r="H3" s="517"/>
      <c r="I3" s="517"/>
      <c r="J3" s="214" t="s">
        <v>1282</v>
      </c>
      <c r="K3" s="212"/>
      <c r="L3" s="212"/>
      <c r="M3" s="212"/>
      <c r="N3" s="212"/>
      <c r="O3" s="212"/>
      <c r="P3" s="212"/>
      <c r="Q3" s="212"/>
      <c r="R3" s="212"/>
      <c r="S3" s="212"/>
      <c r="T3" s="212"/>
      <c r="U3" s="212"/>
      <c r="V3" s="212"/>
      <c r="W3" s="3"/>
    </row>
    <row r="4" spans="1:23" s="1" customFormat="1" ht="66.5" customHeight="1">
      <c r="A4" s="271"/>
      <c r="B4" s="242"/>
      <c r="C4" s="506" t="s">
        <v>1478</v>
      </c>
      <c r="D4" s="506"/>
      <c r="E4" s="506"/>
      <c r="F4" s="506"/>
      <c r="G4" s="506"/>
      <c r="H4" s="506"/>
      <c r="I4" s="506"/>
      <c r="J4" s="506"/>
      <c r="K4" s="254"/>
      <c r="L4" s="516" t="s">
        <v>1285</v>
      </c>
      <c r="M4" s="516"/>
      <c r="N4" s="516"/>
      <c r="O4" s="516"/>
      <c r="P4" s="516"/>
      <c r="Q4" s="516"/>
      <c r="R4" s="516"/>
      <c r="S4" s="516"/>
      <c r="T4" s="516"/>
      <c r="U4" s="516"/>
      <c r="V4" s="516"/>
      <c r="W4" s="217"/>
    </row>
    <row r="5" spans="1:23" s="282" customFormat="1" ht="33">
      <c r="A5" s="280"/>
      <c r="B5" s="280"/>
      <c r="C5" s="278"/>
      <c r="D5" s="278"/>
      <c r="E5" s="278"/>
      <c r="F5" s="278"/>
      <c r="G5" s="278"/>
      <c r="H5" s="278"/>
      <c r="I5" s="278"/>
      <c r="J5" s="281" t="s">
        <v>1105</v>
      </c>
      <c r="K5" s="280"/>
      <c r="L5" s="292"/>
      <c r="M5" s="292"/>
      <c r="N5" s="292"/>
      <c r="O5" s="292"/>
      <c r="P5" s="292"/>
      <c r="Q5" s="292"/>
      <c r="R5" s="281" t="s">
        <v>1105</v>
      </c>
      <c r="S5" s="292"/>
      <c r="T5" s="292"/>
      <c r="U5" s="281" t="s">
        <v>1105</v>
      </c>
      <c r="V5" s="292"/>
      <c r="W5" s="216"/>
    </row>
    <row r="6" spans="1:23" s="273" customFormat="1" ht="23" customHeight="1">
      <c r="A6" s="272"/>
      <c r="B6" s="272"/>
      <c r="C6" s="255" t="s">
        <v>1106</v>
      </c>
      <c r="D6" s="256"/>
      <c r="E6" s="256"/>
      <c r="F6" s="256"/>
      <c r="G6" s="256"/>
      <c r="H6" s="255" t="s">
        <v>1106</v>
      </c>
      <c r="I6" s="255" t="s">
        <v>1106</v>
      </c>
      <c r="J6" s="257" t="s">
        <v>1107</v>
      </c>
      <c r="K6" s="263"/>
      <c r="L6" s="256"/>
      <c r="M6" s="255" t="s">
        <v>1106</v>
      </c>
      <c r="N6" s="256"/>
      <c r="O6" s="255" t="s">
        <v>1106</v>
      </c>
      <c r="P6" s="256"/>
      <c r="Q6" s="256"/>
      <c r="R6" s="257" t="s">
        <v>1107</v>
      </c>
      <c r="S6" s="255" t="s">
        <v>1106</v>
      </c>
      <c r="T6" s="255" t="s">
        <v>1106</v>
      </c>
      <c r="U6" s="257" t="s">
        <v>1107</v>
      </c>
      <c r="V6" s="256"/>
      <c r="W6" s="263"/>
    </row>
    <row r="7" spans="1:23" s="1" customFormat="1" ht="54" customHeight="1">
      <c r="A7" s="274"/>
      <c r="B7" s="274"/>
      <c r="C7" s="241" t="s">
        <v>1286</v>
      </c>
      <c r="D7" s="241" t="s">
        <v>1287</v>
      </c>
      <c r="E7" s="241" t="s">
        <v>1288</v>
      </c>
      <c r="F7" s="258" t="s">
        <v>1479</v>
      </c>
      <c r="G7" s="259" t="s">
        <v>1480</v>
      </c>
      <c r="H7" s="260" t="s">
        <v>1291</v>
      </c>
      <c r="I7" s="244" t="s">
        <v>1292</v>
      </c>
      <c r="J7" s="265" t="s">
        <v>1293</v>
      </c>
      <c r="K7" s="270"/>
      <c r="L7" s="243" t="s">
        <v>1114</v>
      </c>
      <c r="M7" s="243" t="s">
        <v>1294</v>
      </c>
      <c r="N7" s="244" t="s">
        <v>1295</v>
      </c>
      <c r="O7" s="244" t="s">
        <v>1118</v>
      </c>
      <c r="P7" s="244" t="s">
        <v>1116</v>
      </c>
      <c r="Q7" s="244" t="s">
        <v>1296</v>
      </c>
      <c r="R7" s="265" t="s">
        <v>1119</v>
      </c>
      <c r="S7" s="260" t="s">
        <v>1291</v>
      </c>
      <c r="T7" s="244" t="s">
        <v>1292</v>
      </c>
      <c r="U7" s="266" t="s">
        <v>1293</v>
      </c>
      <c r="V7" s="244" t="s">
        <v>1297</v>
      </c>
      <c r="W7" s="7"/>
    </row>
    <row r="8" spans="1:23" ht="19" customHeight="1">
      <c r="A8" s="228"/>
      <c r="B8" s="228"/>
      <c r="C8" s="160"/>
      <c r="D8" s="192"/>
      <c r="E8" s="193"/>
      <c r="F8" s="194"/>
      <c r="G8" s="195"/>
      <c r="H8" s="196"/>
      <c r="I8" s="196"/>
      <c r="J8" s="275" t="str" cm="1">
        <f t="array" ref="J8">IFERROR(_xlfn.IFS((AND(H8=10,I8=1)),"L",(AND(H8=10,I8=2)),"H",(AND(H8=10,I8=4)),"VH",(AND(H8=10,I8=6)),"VH",(AND(H8=10,I8=8)),"VH",(AND(H8=10,I8=10)),"VH",(AND(H8=8,I8=1)),"L",(AND(H8=8,I8=2)),"M+",(AND(H8=8,I8=4)),"H",(AND(H8=8,I8=6)),"VH",(AND(H8=8,I8=8)),"VH",(AND(H8=8,I8=10)),"VH",(AND(H8=6,I8=1)),"L",(AND(H8=6,I8=2)),"M",(AND(H8=6,I8=4)),"M+",(AND(H8=6,I8=6)),"H",(AND(H8=6,I8=8)),"VH",(AND(H8=6,I8=10)),"VH",(AND(H8=4,I8=1)),"VL",(AND(H8=4,I8=2)),"L",(AND(H8=4,I8=4)),"M",(AND(H8=4,I8=6)),"M+",(AND(H8=4,I8=8)),"H",(AND(H8=4,I8=10)),"VH",(AND(H8=2,I8=1)),"VL",(AND(H8=2,I8=2)),"VL",(AND(H8=2,I8=4)),"L",(AND(H8=2,I8=6)),"M",(AND(H8=2,I8=8)),"H",(AND(H8=2,I8=10)),"H",(AND(H8=1,I8=1)),"VL",(AND(H8=1,I8=2)),"VL",(AND(H8=1,I8=4)),"L",(AND(H8=1,I8=6)),"L",(AND(H8=1,I8=8)),"M+",(AND(H8=1,I8=10)),"H"),"")</f>
        <v/>
      </c>
      <c r="K8" s="284"/>
      <c r="L8" s="157"/>
      <c r="M8" s="157"/>
      <c r="N8" s="157"/>
      <c r="O8" s="157"/>
      <c r="P8" s="158"/>
      <c r="Q8" s="158"/>
      <c r="R8" s="157" t="str" cm="1">
        <f t="array" aca="1" ref="R8" ca="1">_xlfn.IFS(ISBLANK(L8),"",AND(ISBLANK(Q8),P8&lt;TODAY()),"Over Due",ISBLANK(Q8),"Open",NOT(ISBLANK(Q8)),"Closed")</f>
        <v/>
      </c>
      <c r="S8" s="196"/>
      <c r="T8" s="196"/>
      <c r="U8" s="267" t="str" cm="1">
        <f t="array" ref="U8">IFERROR(_xlfn.IFS((AND(S8=10,T8=1)),"L",(AND(S8=10,T8=2)),"H",(AND(S8=10,T8=4)),"VH",(AND(S8=10,T8=6)),"VH",(AND(S8=10,T8=8)),"VH",(AND(S8=10,T8=10)),"VH",(AND(S8=8,T8=1)),"L",(AND(S8=8,T8=2)),"M+",(AND(S8=8,T8=4)),"H",(AND(S8=8,T8=6)),"VH",(AND(S8=8,T8=8)),"VH",(AND(S8=8,T8=10)),"VH",(AND(S8=6,T8=1)),"L",(AND(S8=6,T8=2)),"M",(AND(S8=6,T8=4)),"M+",(AND(S8=6,T8=6)),"H",(AND(S8=6,T8=8)),"VH",(AND(S8=6,T8=10)),"VH",(AND(S8=4,T8=1)),"VL",(AND(S8=4,T8=2)),"L",(AND(S8=4,T8=4)),"M",(AND(S8=4,T8=6)),"M+",(AND(S8=4,T8=8)),"H",(AND(S8=4,T8=10)),"VH",(AND(S8=2,T8=1)),"VL",(AND(S8=2,T8=2)),"VL",(AND(S8=2,T8=4)),"L",(AND(S8=2,T8=6)),"M",(AND(S8=2,T8=8)),"H",(AND(S8=2,T8=10)),"H",(AND(S8=1,T8=1)),"VL",(AND(S8=1,T8=2)),"VL",(AND(S8=1,T8=4)),"L",(AND(S8=1,T8=6)),"L",(AND(S8=1,T8=8)),"M+",(AND(S8=1,T8=10)),"H"),"")</f>
        <v/>
      </c>
      <c r="V8" s="159"/>
      <c r="W8" s="230"/>
    </row>
    <row r="9" spans="1:23" ht="19" customHeight="1">
      <c r="A9" s="228"/>
      <c r="B9" s="228"/>
      <c r="C9" s="160"/>
      <c r="D9" s="192"/>
      <c r="E9" s="195"/>
      <c r="F9" s="195"/>
      <c r="G9" s="195"/>
      <c r="H9" s="196"/>
      <c r="I9" s="196"/>
      <c r="J9" s="275" t="str" cm="1">
        <f t="array" ref="J9">IFERROR(_xlfn.IFS((AND(H9=10,I9=1)),"L",(AND(H9=10,I9=2)),"H",(AND(H9=10,I9=4)),"VH",(AND(H9=10,I9=6)),"VH",(AND(H9=10,I9=8)),"VH",(AND(H9=10,I9=10)),"VH",(AND(H9=8,I9=1)),"L",(AND(H9=8,I9=2)),"M+",(AND(H9=8,I9=4)),"H",(AND(H9=8,I9=6)),"VH",(AND(H9=8,I9=8)),"VH",(AND(H9=8,I9=10)),"VH",(AND(H9=6,I9=1)),"L",(AND(H9=6,I9=2)),"M",(AND(H9=6,I9=4)),"M+",(AND(H9=6,I9=6)),"H",(AND(H9=6,I9=8)),"VH",(AND(H9=6,I9=10)),"VH",(AND(H9=4,I9=1)),"VL",(AND(H9=4,I9=2)),"L",(AND(H9=4,I9=4)),"M",(AND(H9=4,I9=6)),"M+",(AND(H9=4,I9=8)),"H",(AND(H9=4,I9=10)),"VH",(AND(H9=2,I9=1)),"VL",(AND(H9=2,I9=2)),"VL",(AND(H9=2,I9=4)),"L",(AND(H9=2,I9=6)),"M",(AND(H9=2,I9=8)),"H",(AND(H9=2,I9=10)),"H",(AND(H9=1,I9=1)),"VL",(AND(H9=1,I9=2)),"VL",(AND(H9=1,I9=4)),"L",(AND(H9=1,I9=6)),"L",(AND(H9=1,I9=8)),"M+",(AND(H9=1,I9=10)),"H"),"")</f>
        <v/>
      </c>
      <c r="K9" s="284"/>
      <c r="L9" s="157"/>
      <c r="M9" s="157"/>
      <c r="N9" s="157"/>
      <c r="O9" s="157"/>
      <c r="P9" s="158"/>
      <c r="Q9" s="158"/>
      <c r="R9" s="157" t="str" cm="1">
        <f t="array" aca="1" ref="R9" ca="1">_xlfn.IFS(ISBLANK(L9),"",AND(ISBLANK(Q9),P9&lt;TODAY()),"Over Due",ISBLANK(Q9),"Open",NOT(ISBLANK(Q9)),"Closed")</f>
        <v/>
      </c>
      <c r="S9" s="196"/>
      <c r="T9" s="196"/>
      <c r="U9" s="267" t="str" cm="1">
        <f t="array" ref="U9">IFERROR(_xlfn.IFS((AND(S9=10,T9=1)),"L",(AND(S9=10,T9=2)),"H",(AND(S9=10,T9=4)),"VH",(AND(S9=10,T9=6)),"VH",(AND(S9=10,T9=8)),"VH",(AND(S9=10,T9=10)),"VH",(AND(S9=8,T9=1)),"L",(AND(S9=8,T9=2)),"M+",(AND(S9=8,T9=4)),"H",(AND(S9=8,T9=6)),"VH",(AND(S9=8,T9=8)),"VH",(AND(S9=8,T9=10)),"VH",(AND(S9=6,T9=1)),"L",(AND(S9=6,T9=2)),"M",(AND(S9=6,T9=4)),"M+",(AND(S9=6,T9=6)),"H",(AND(S9=6,T9=8)),"VH",(AND(S9=6,T9=10)),"VH",(AND(S9=4,T9=1)),"VL",(AND(S9=4,T9=2)),"L",(AND(S9=4,T9=4)),"M",(AND(S9=4,T9=6)),"M+",(AND(S9=4,T9=8)),"H",(AND(S9=4,T9=10)),"VH",(AND(S9=2,T9=1)),"VL",(AND(S9=2,T9=2)),"VL",(AND(S9=2,T9=4)),"L",(AND(S9=2,T9=6)),"M",(AND(S9=2,T9=8)),"H",(AND(S9=2,T9=10)),"H",(AND(S9=1,T9=1)),"VL",(AND(S9=1,T9=2)),"VL",(AND(S9=1,T9=4)),"L",(AND(S9=1,T9=6)),"L",(AND(S9=1,T9=8)),"M+",(AND(S9=1,T9=10)),"H"),"")</f>
        <v/>
      </c>
      <c r="V9" s="159"/>
      <c r="W9" s="230"/>
    </row>
    <row r="10" spans="1:23" ht="19" customHeight="1">
      <c r="A10" s="228"/>
      <c r="B10" s="228"/>
      <c r="C10" s="160"/>
      <c r="D10" s="192"/>
      <c r="E10" s="198"/>
      <c r="F10" s="195"/>
      <c r="G10" s="195"/>
      <c r="H10" s="196"/>
      <c r="I10" s="196"/>
      <c r="J10" s="275" t="str" cm="1">
        <f t="array" ref="J10">IFERROR(_xlfn.IFS((AND(H10=10,I10=1)),"L",(AND(H10=10,I10=2)),"H",(AND(H10=10,I10=4)),"VH",(AND(H10=10,I10=6)),"VH",(AND(H10=10,I10=8)),"VH",(AND(H10=10,I10=10)),"VH",(AND(H10=8,I10=1)),"L",(AND(H10=8,I10=2)),"M+",(AND(H10=8,I10=4)),"H",(AND(H10=8,I10=6)),"VH",(AND(H10=8,I10=8)),"VH",(AND(H10=8,I10=10)),"VH",(AND(H10=6,I10=1)),"L",(AND(H10=6,I10=2)),"M",(AND(H10=6,I10=4)),"M+",(AND(H10=6,I10=6)),"H",(AND(H10=6,I10=8)),"VH",(AND(H10=6,I10=10)),"VH",(AND(H10=4,I10=1)),"VL",(AND(H10=4,I10=2)),"L",(AND(H10=4,I10=4)),"M",(AND(H10=4,I10=6)),"M+",(AND(H10=4,I10=8)),"H",(AND(H10=4,I10=10)),"VH",(AND(H10=2,I10=1)),"VL",(AND(H10=2,I10=2)),"VL",(AND(H10=2,I10=4)),"L",(AND(H10=2,I10=6)),"M",(AND(H10=2,I10=8)),"H",(AND(H10=2,I10=10)),"H",(AND(H10=1,I10=1)),"VL",(AND(H10=1,I10=2)),"VL",(AND(H10=1,I10=4)),"L",(AND(H10=1,I10=6)),"L",(AND(H10=1,I10=8)),"M+",(AND(H10=1,I10=10)),"H"),"")</f>
        <v/>
      </c>
      <c r="K10" s="284"/>
      <c r="L10" s="157"/>
      <c r="M10" s="157"/>
      <c r="N10" s="157"/>
      <c r="O10" s="157"/>
      <c r="P10" s="158"/>
      <c r="Q10" s="157"/>
      <c r="R10" s="157" t="str" cm="1">
        <f t="array" aca="1" ref="R10" ca="1">_xlfn.IFS(ISBLANK(L10),"",AND(ISBLANK(Q10),P10&lt;TODAY()),"Over Due",ISBLANK(Q10),"Open",NOT(ISBLANK(Q10)),"Closed")</f>
        <v/>
      </c>
      <c r="S10" s="196"/>
      <c r="T10" s="196"/>
      <c r="U10" s="267" t="str" cm="1">
        <f t="array" ref="U10">IFERROR(_xlfn.IFS((AND(S10=10,T10=1)),"L",(AND(S10=10,T10=2)),"H",(AND(S10=10,T10=4)),"VH",(AND(S10=10,T10=6)),"VH",(AND(S10=10,T10=8)),"VH",(AND(S10=10,T10=10)),"VH",(AND(S10=8,T10=1)),"L",(AND(S10=8,T10=2)),"M+",(AND(S10=8,T10=4)),"H",(AND(S10=8,T10=6)),"VH",(AND(S10=8,T10=8)),"VH",(AND(S10=8,T10=10)),"VH",(AND(S10=6,T10=1)),"L",(AND(S10=6,T10=2)),"M",(AND(S10=6,T10=4)),"M+",(AND(S10=6,T10=6)),"H",(AND(S10=6,T10=8)),"VH",(AND(S10=6,T10=10)),"VH",(AND(S10=4,T10=1)),"VL",(AND(S10=4,T10=2)),"L",(AND(S10=4,T10=4)),"M",(AND(S10=4,T10=6)),"M+",(AND(S10=4,T10=8)),"H",(AND(S10=4,T10=10)),"VH",(AND(S10=2,T10=1)),"VL",(AND(S10=2,T10=2)),"VL",(AND(S10=2,T10=4)),"L",(AND(S10=2,T10=6)),"M",(AND(S10=2,T10=8)),"H",(AND(S10=2,T10=10)),"H",(AND(S10=1,T10=1)),"VL",(AND(S10=1,T10=2)),"VL",(AND(S10=1,T10=4)),"L",(AND(S10=1,T10=6)),"L",(AND(S10=1,T10=8)),"M+",(AND(S10=1,T10=10)),"H"),"")</f>
        <v/>
      </c>
      <c r="V10" s="159"/>
      <c r="W10" s="230"/>
    </row>
    <row r="11" spans="1:23" ht="19" customHeight="1">
      <c r="A11" s="228"/>
      <c r="B11" s="228"/>
      <c r="C11" s="160"/>
      <c r="D11" s="192"/>
      <c r="E11" s="198"/>
      <c r="F11" s="195"/>
      <c r="G11" s="195"/>
      <c r="H11" s="196"/>
      <c r="I11" s="196"/>
      <c r="J11" s="275" t="str" cm="1">
        <f t="array" ref="J11">IFERROR(_xlfn.IFS((AND(H11=10,I11=1)),"L",(AND(H11=10,I11=2)),"H",(AND(H11=10,I11=4)),"VH",(AND(H11=10,I11=6)),"VH",(AND(H11=10,I11=8)),"VH",(AND(H11=10,I11=10)),"VH",(AND(H11=8,I11=1)),"L",(AND(H11=8,I11=2)),"M+",(AND(H11=8,I11=4)),"H",(AND(H11=8,I11=6)),"VH",(AND(H11=8,I11=8)),"VH",(AND(H11=8,I11=10)),"VH",(AND(H11=6,I11=1)),"L",(AND(H11=6,I11=2)),"M",(AND(H11=6,I11=4)),"M+",(AND(H11=6,I11=6)),"H",(AND(H11=6,I11=8)),"VH",(AND(H11=6,I11=10)),"VH",(AND(H11=4,I11=1)),"VL",(AND(H11=4,I11=2)),"L",(AND(H11=4,I11=4)),"M",(AND(H11=4,I11=6)),"M+",(AND(H11=4,I11=8)),"H",(AND(H11=4,I11=10)),"VH",(AND(H11=2,I11=1)),"VL",(AND(H11=2,I11=2)),"VL",(AND(H11=2,I11=4)),"L",(AND(H11=2,I11=6)),"M",(AND(H11=2,I11=8)),"H",(AND(H11=2,I11=10)),"H",(AND(H11=1,I11=1)),"VL",(AND(H11=1,I11=2)),"VL",(AND(H11=1,I11=4)),"L",(AND(H11=1,I11=6)),"L",(AND(H11=1,I11=8)),"M+",(AND(H11=1,I11=10)),"H"),"")</f>
        <v/>
      </c>
      <c r="K11" s="284"/>
      <c r="L11" s="157"/>
      <c r="M11" s="157"/>
      <c r="N11" s="157"/>
      <c r="O11" s="157"/>
      <c r="P11" s="158"/>
      <c r="Q11" s="158"/>
      <c r="R11" s="157" t="str" cm="1">
        <f t="array" aca="1" ref="R11" ca="1">_xlfn.IFS(ISBLANK(L11),"",AND(ISBLANK(Q11),P11&lt;TODAY()),"Over Due",ISBLANK(Q11),"Open",NOT(ISBLANK(Q11)),"Closed")</f>
        <v/>
      </c>
      <c r="S11" s="196"/>
      <c r="T11" s="196"/>
      <c r="U11" s="267" t="str" cm="1">
        <f t="array" ref="U11">IFERROR(_xlfn.IFS((AND(S11=10,T11=1)),"L",(AND(S11=10,T11=2)),"H",(AND(S11=10,T11=4)),"VH",(AND(S11=10,T11=6)),"VH",(AND(S11=10,T11=8)),"VH",(AND(S11=10,T11=10)),"VH",(AND(S11=8,T11=1)),"L",(AND(S11=8,T11=2)),"M+",(AND(S11=8,T11=4)),"H",(AND(S11=8,T11=6)),"VH",(AND(S11=8,T11=8)),"VH",(AND(S11=8,T11=10)),"VH",(AND(S11=6,T11=1)),"L",(AND(S11=6,T11=2)),"M",(AND(S11=6,T11=4)),"M+",(AND(S11=6,T11=6)),"H",(AND(S11=6,T11=8)),"VH",(AND(S11=6,T11=10)),"VH",(AND(S11=4,T11=1)),"VL",(AND(S11=4,T11=2)),"L",(AND(S11=4,T11=4)),"M",(AND(S11=4,T11=6)),"M+",(AND(S11=4,T11=8)),"H",(AND(S11=4,T11=10)),"VH",(AND(S11=2,T11=1)),"VL",(AND(S11=2,T11=2)),"VL",(AND(S11=2,T11=4)),"L",(AND(S11=2,T11=6)),"M",(AND(S11=2,T11=8)),"H",(AND(S11=2,T11=10)),"H",(AND(S11=1,T11=1)),"VL",(AND(S11=1,T11=2)),"VL",(AND(S11=1,T11=4)),"L",(AND(S11=1,T11=6)),"L",(AND(S11=1,T11=8)),"M+",(AND(S11=1,T11=10)),"H"),"")</f>
        <v/>
      </c>
      <c r="V11" s="159"/>
      <c r="W11" s="230"/>
    </row>
    <row r="12" spans="1:23" ht="19" customHeight="1">
      <c r="A12" s="228"/>
      <c r="B12" s="228"/>
      <c r="C12" s="160"/>
      <c r="D12" s="192"/>
      <c r="E12" s="198"/>
      <c r="F12" s="195"/>
      <c r="G12" s="195"/>
      <c r="H12" s="196"/>
      <c r="I12" s="196"/>
      <c r="J12" s="275" t="str" cm="1">
        <f t="array" ref="J12">IFERROR(_xlfn.IFS((AND(H12=10,I12=1)),"L",(AND(H12=10,I12=2)),"H",(AND(H12=10,I12=4)),"VH",(AND(H12=10,I12=6)),"VH",(AND(H12=10,I12=8)),"VH",(AND(H12=10,I12=10)),"VH",(AND(H12=8,I12=1)),"L",(AND(H12=8,I12=2)),"M+",(AND(H12=8,I12=4)),"H",(AND(H12=8,I12=6)),"VH",(AND(H12=8,I12=8)),"VH",(AND(H12=8,I12=10)),"VH",(AND(H12=6,I12=1)),"L",(AND(H12=6,I12=2)),"M",(AND(H12=6,I12=4)),"M+",(AND(H12=6,I12=6)),"H",(AND(H12=6,I12=8)),"VH",(AND(H12=6,I12=10)),"VH",(AND(H12=4,I12=1)),"VL",(AND(H12=4,I12=2)),"L",(AND(H12=4,I12=4)),"M",(AND(H12=4,I12=6)),"M+",(AND(H12=4,I12=8)),"H",(AND(H12=4,I12=10)),"VH",(AND(H12=2,I12=1)),"VL",(AND(H12=2,I12=2)),"VL",(AND(H12=2,I12=4)),"L",(AND(H12=2,I12=6)),"M",(AND(H12=2,I12=8)),"H",(AND(H12=2,I12=10)),"H",(AND(H12=1,I12=1)),"VL",(AND(H12=1,I12=2)),"VL",(AND(H12=1,I12=4)),"L",(AND(H12=1,I12=6)),"L",(AND(H12=1,I12=8)),"M+",(AND(H12=1,I12=10)),"H"),"")</f>
        <v/>
      </c>
      <c r="K12" s="284"/>
      <c r="L12" s="157"/>
      <c r="M12" s="157"/>
      <c r="N12" s="157"/>
      <c r="O12" s="157"/>
      <c r="P12" s="158"/>
      <c r="Q12" s="157"/>
      <c r="R12" s="157" t="str" cm="1">
        <f t="array" aca="1" ref="R12" ca="1">_xlfn.IFS(ISBLANK(L12),"",AND(ISBLANK(Q12),P12&lt;TODAY()),"Over Due",ISBLANK(Q12),"Open",NOT(ISBLANK(Q12)),"Closed")</f>
        <v/>
      </c>
      <c r="S12" s="196"/>
      <c r="T12" s="196"/>
      <c r="U12" s="267" t="str" cm="1">
        <f t="array" ref="U12">IFERROR(_xlfn.IFS((AND(S12=10,T12=1)),"L",(AND(S12=10,T12=2)),"H",(AND(S12=10,T12=4)),"VH",(AND(S12=10,T12=6)),"VH",(AND(S12=10,T12=8)),"VH",(AND(S12=10,T12=10)),"VH",(AND(S12=8,T12=1)),"L",(AND(S12=8,T12=2)),"M+",(AND(S12=8,T12=4)),"H",(AND(S12=8,T12=6)),"VH",(AND(S12=8,T12=8)),"VH",(AND(S12=8,T12=10)),"VH",(AND(S12=6,T12=1)),"L",(AND(S12=6,T12=2)),"M",(AND(S12=6,T12=4)),"M+",(AND(S12=6,T12=6)),"H",(AND(S12=6,T12=8)),"VH",(AND(S12=6,T12=10)),"VH",(AND(S12=4,T12=1)),"VL",(AND(S12=4,T12=2)),"L",(AND(S12=4,T12=4)),"M",(AND(S12=4,T12=6)),"M+",(AND(S12=4,T12=8)),"H",(AND(S12=4,T12=10)),"VH",(AND(S12=2,T12=1)),"VL",(AND(S12=2,T12=2)),"VL",(AND(S12=2,T12=4)),"L",(AND(S12=2,T12=6)),"M",(AND(S12=2,T12=8)),"H",(AND(S12=2,T12=10)),"H",(AND(S12=1,T12=1)),"VL",(AND(S12=1,T12=2)),"VL",(AND(S12=1,T12=4)),"L",(AND(S12=1,T12=6)),"L",(AND(S12=1,T12=8)),"M+",(AND(S12=1,T12=10)),"H"),"")</f>
        <v/>
      </c>
      <c r="V12" s="159"/>
      <c r="W12" s="230"/>
    </row>
    <row r="13" spans="1:23" ht="19" customHeight="1">
      <c r="A13" s="228"/>
      <c r="B13" s="228"/>
      <c r="C13" s="160"/>
      <c r="D13" s="192"/>
      <c r="E13" s="198"/>
      <c r="F13" s="198"/>
      <c r="G13" s="195"/>
      <c r="H13" s="196"/>
      <c r="I13" s="196"/>
      <c r="J13" s="275" t="str" cm="1">
        <f t="array" ref="J13">IFERROR(_xlfn.IFS((AND(H13=10,I13=1)),"L",(AND(H13=10,I13=2)),"H",(AND(H13=10,I13=4)),"VH",(AND(H13=10,I13=6)),"VH",(AND(H13=10,I13=8)),"VH",(AND(H13=10,I13=10)),"VH",(AND(H13=8,I13=1)),"L",(AND(H13=8,I13=2)),"M+",(AND(H13=8,I13=4)),"H",(AND(H13=8,I13=6)),"VH",(AND(H13=8,I13=8)),"VH",(AND(H13=8,I13=10)),"VH",(AND(H13=6,I13=1)),"L",(AND(H13=6,I13=2)),"M",(AND(H13=6,I13=4)),"M+",(AND(H13=6,I13=6)),"H",(AND(H13=6,I13=8)),"VH",(AND(H13=6,I13=10)),"VH",(AND(H13=4,I13=1)),"VL",(AND(H13=4,I13=2)),"L",(AND(H13=4,I13=4)),"M",(AND(H13=4,I13=6)),"M+",(AND(H13=4,I13=8)),"H",(AND(H13=4,I13=10)),"VH",(AND(H13=2,I13=1)),"VL",(AND(H13=2,I13=2)),"VL",(AND(H13=2,I13=4)),"L",(AND(H13=2,I13=6)),"M",(AND(H13=2,I13=8)),"H",(AND(H13=2,I13=10)),"H",(AND(H13=1,I13=1)),"VL",(AND(H13=1,I13=2)),"VL",(AND(H13=1,I13=4)),"L",(AND(H13=1,I13=6)),"L",(AND(H13=1,I13=8)),"M+",(AND(H13=1,I13=10)),"H"),"")</f>
        <v/>
      </c>
      <c r="K13" s="284"/>
      <c r="L13" s="157"/>
      <c r="M13" s="157"/>
      <c r="N13" s="157"/>
      <c r="O13" s="157"/>
      <c r="P13" s="158"/>
      <c r="Q13" s="158"/>
      <c r="R13" s="157" t="str" cm="1">
        <f t="array" aca="1" ref="R13" ca="1">_xlfn.IFS(ISBLANK(L13),"",AND(ISBLANK(Q13),P13&lt;TODAY()),"Over Due",ISBLANK(Q13),"Open",NOT(ISBLANK(Q13)),"Closed")</f>
        <v/>
      </c>
      <c r="S13" s="159"/>
      <c r="T13" s="159"/>
      <c r="U13" s="267" t="str" cm="1">
        <f t="array" ref="U13">IFERROR(_xlfn.IFS((AND(S13=10,T13=1)),"L",(AND(S13=10,T13=2)),"H",(AND(S13=10,T13=4)),"VH",(AND(S13=10,T13=6)),"VH",(AND(S13=10,T13=8)),"VH",(AND(S13=10,T13=10)),"VH",(AND(S13=8,T13=1)),"L",(AND(S13=8,T13=2)),"M+",(AND(S13=8,T13=4)),"H",(AND(S13=8,T13=6)),"VH",(AND(S13=8,T13=8)),"VH",(AND(S13=8,T13=10)),"VH",(AND(S13=6,T13=1)),"L",(AND(S13=6,T13=2)),"M",(AND(S13=6,T13=4)),"M+",(AND(S13=6,T13=6)),"H",(AND(S13=6,T13=8)),"VH",(AND(S13=6,T13=10)),"VH",(AND(S13=4,T13=1)),"VL",(AND(S13=4,T13=2)),"L",(AND(S13=4,T13=4)),"M",(AND(S13=4,T13=6)),"M+",(AND(S13=4,T13=8)),"H",(AND(S13=4,T13=10)),"VH",(AND(S13=2,T13=1)),"VL",(AND(S13=2,T13=2)),"VL",(AND(S13=2,T13=4)),"L",(AND(S13=2,T13=6)),"M",(AND(S13=2,T13=8)),"H",(AND(S13=2,T13=10)),"H",(AND(S13=1,T13=1)),"VL",(AND(S13=1,T13=2)),"VL",(AND(S13=1,T13=4)),"L",(AND(S13=1,T13=6)),"L",(AND(S13=1,T13=8)),"M+",(AND(S13=1,T13=10)),"H"),"")</f>
        <v/>
      </c>
      <c r="V13" s="159"/>
      <c r="W13" s="230"/>
    </row>
    <row r="14" spans="1:23" ht="19" customHeight="1">
      <c r="A14" s="228"/>
      <c r="B14" s="228"/>
      <c r="C14" s="160"/>
      <c r="D14" s="192"/>
      <c r="E14" s="198"/>
      <c r="F14" s="195"/>
      <c r="G14" s="195"/>
      <c r="H14" s="196"/>
      <c r="I14" s="196"/>
      <c r="J14" s="275" t="str" cm="1">
        <f t="array" ref="J14">IFERROR(_xlfn.IFS((AND(H14=10,I14=1)),"L",(AND(H14=10,I14=2)),"H",(AND(H14=10,I14=4)),"VH",(AND(H14=10,I14=6)),"VH",(AND(H14=10,I14=8)),"VH",(AND(H14=10,I14=10)),"VH",(AND(H14=8,I14=1)),"L",(AND(H14=8,I14=2)),"M+",(AND(H14=8,I14=4)),"H",(AND(H14=8,I14=6)),"VH",(AND(H14=8,I14=8)),"VH",(AND(H14=8,I14=10)),"VH",(AND(H14=6,I14=1)),"L",(AND(H14=6,I14=2)),"M",(AND(H14=6,I14=4)),"M+",(AND(H14=6,I14=6)),"H",(AND(H14=6,I14=8)),"VH",(AND(H14=6,I14=10)),"VH",(AND(H14=4,I14=1)),"VL",(AND(H14=4,I14=2)),"L",(AND(H14=4,I14=4)),"M",(AND(H14=4,I14=6)),"M+",(AND(H14=4,I14=8)),"H",(AND(H14=4,I14=10)),"VH",(AND(H14=2,I14=1)),"VL",(AND(H14=2,I14=2)),"VL",(AND(H14=2,I14=4)),"L",(AND(H14=2,I14=6)),"M",(AND(H14=2,I14=8)),"H",(AND(H14=2,I14=10)),"H",(AND(H14=1,I14=1)),"VL",(AND(H14=1,I14=2)),"VL",(AND(H14=1,I14=4)),"L",(AND(H14=1,I14=6)),"L",(AND(H14=1,I14=8)),"M+",(AND(H14=1,I14=10)),"H"),"")</f>
        <v/>
      </c>
      <c r="K14" s="284"/>
      <c r="L14" s="157"/>
      <c r="M14" s="157"/>
      <c r="N14" s="157"/>
      <c r="O14" s="157"/>
      <c r="P14" s="157"/>
      <c r="Q14" s="157"/>
      <c r="R14" s="157" t="str" cm="1">
        <f t="array" aca="1" ref="R14" ca="1">_xlfn.IFS(ISBLANK(L14),"",AND(ISBLANK(Q14),P14&lt;TODAY()),"Over Due",ISBLANK(Q14),"Open",NOT(ISBLANK(Q14)),"Closed")</f>
        <v/>
      </c>
      <c r="S14" s="159"/>
      <c r="T14" s="159"/>
      <c r="U14" s="267" t="str" cm="1">
        <f t="array" ref="U14">IFERROR(_xlfn.IFS((AND(S14=10,T14=1)),"L",(AND(S14=10,T14=2)),"H",(AND(S14=10,T14=4)),"VH",(AND(S14=10,T14=6)),"VH",(AND(S14=10,T14=8)),"VH",(AND(S14=10,T14=10)),"VH",(AND(S14=8,T14=1)),"L",(AND(S14=8,T14=2)),"M+",(AND(S14=8,T14=4)),"H",(AND(S14=8,T14=6)),"VH",(AND(S14=8,T14=8)),"VH",(AND(S14=8,T14=10)),"VH",(AND(S14=6,T14=1)),"L",(AND(S14=6,T14=2)),"M",(AND(S14=6,T14=4)),"M+",(AND(S14=6,T14=6)),"H",(AND(S14=6,T14=8)),"VH",(AND(S14=6,T14=10)),"VH",(AND(S14=4,T14=1)),"VL",(AND(S14=4,T14=2)),"L",(AND(S14=4,T14=4)),"M",(AND(S14=4,T14=6)),"M+",(AND(S14=4,T14=8)),"H",(AND(S14=4,T14=10)),"VH",(AND(S14=2,T14=1)),"VL",(AND(S14=2,T14=2)),"VL",(AND(S14=2,T14=4)),"L",(AND(S14=2,T14=6)),"M",(AND(S14=2,T14=8)),"H",(AND(S14=2,T14=10)),"H",(AND(S14=1,T14=1)),"VL",(AND(S14=1,T14=2)),"VL",(AND(S14=1,T14=4)),"L",(AND(S14=1,T14=6)),"L",(AND(S14=1,T14=8)),"M+",(AND(S14=1,T14=10)),"H"),"")</f>
        <v/>
      </c>
      <c r="V14" s="159"/>
      <c r="W14" s="230"/>
    </row>
    <row r="15" spans="1:23" ht="19" customHeight="1">
      <c r="A15" s="228"/>
      <c r="B15" s="228"/>
      <c r="C15" s="160"/>
      <c r="D15" s="192"/>
      <c r="E15" s="198"/>
      <c r="F15" s="195"/>
      <c r="G15" s="195"/>
      <c r="H15" s="196"/>
      <c r="I15" s="196"/>
      <c r="J15" s="275" t="str" cm="1">
        <f t="array" ref="J15">IFERROR(_xlfn.IFS((AND(H15=10,I15=1)),"L",(AND(H15=10,I15=2)),"H",(AND(H15=10,I15=4)),"VH",(AND(H15=10,I15=6)),"VH",(AND(H15=10,I15=8)),"VH",(AND(H15=10,I15=10)),"VH",(AND(H15=8,I15=1)),"L",(AND(H15=8,I15=2)),"M+",(AND(H15=8,I15=4)),"H",(AND(H15=8,I15=6)),"VH",(AND(H15=8,I15=8)),"VH",(AND(H15=8,I15=10)),"VH",(AND(H15=6,I15=1)),"L",(AND(H15=6,I15=2)),"M",(AND(H15=6,I15=4)),"M+",(AND(H15=6,I15=6)),"H",(AND(H15=6,I15=8)),"VH",(AND(H15=6,I15=10)),"VH",(AND(H15=4,I15=1)),"VL",(AND(H15=4,I15=2)),"L",(AND(H15=4,I15=4)),"M",(AND(H15=4,I15=6)),"M+",(AND(H15=4,I15=8)),"H",(AND(H15=4,I15=10)),"VH",(AND(H15=2,I15=1)),"VL",(AND(H15=2,I15=2)),"VL",(AND(H15=2,I15=4)),"L",(AND(H15=2,I15=6)),"M",(AND(H15=2,I15=8)),"H",(AND(H15=2,I15=10)),"H",(AND(H15=1,I15=1)),"VL",(AND(H15=1,I15=2)),"VL",(AND(H15=1,I15=4)),"L",(AND(H15=1,I15=6)),"L",(AND(H15=1,I15=8)),"M+",(AND(H15=1,I15=10)),"H"),"")</f>
        <v/>
      </c>
      <c r="K15" s="284"/>
      <c r="L15" s="157"/>
      <c r="M15" s="157"/>
      <c r="N15" s="157"/>
      <c r="O15" s="157"/>
      <c r="P15" s="157"/>
      <c r="Q15" s="157"/>
      <c r="R15" s="157" t="str" cm="1">
        <f t="array" aca="1" ref="R15" ca="1">_xlfn.IFS(ISBLANK(L15),"",AND(ISBLANK(Q15),P15&lt;TODAY()),"Over Due",ISBLANK(Q15),"Open",NOT(ISBLANK(Q15)),"Closed")</f>
        <v/>
      </c>
      <c r="S15" s="159"/>
      <c r="T15" s="159"/>
      <c r="U15" s="267" t="str" cm="1">
        <f t="array" ref="U15">IFERROR(_xlfn.IFS((AND(S15=10,T15=1)),"L",(AND(S15=10,T15=2)),"H",(AND(S15=10,T15=4)),"VH",(AND(S15=10,T15=6)),"VH",(AND(S15=10,T15=8)),"VH",(AND(S15=10,T15=10)),"VH",(AND(S15=8,T15=1)),"L",(AND(S15=8,T15=2)),"M+",(AND(S15=8,T15=4)),"H",(AND(S15=8,T15=6)),"VH",(AND(S15=8,T15=8)),"VH",(AND(S15=8,T15=10)),"VH",(AND(S15=6,T15=1)),"L",(AND(S15=6,T15=2)),"M",(AND(S15=6,T15=4)),"M+",(AND(S15=6,T15=6)),"H",(AND(S15=6,T15=8)),"VH",(AND(S15=6,T15=10)),"VH",(AND(S15=4,T15=1)),"VL",(AND(S15=4,T15=2)),"L",(AND(S15=4,T15=4)),"M",(AND(S15=4,T15=6)),"M+",(AND(S15=4,T15=8)),"H",(AND(S15=4,T15=10)),"VH",(AND(S15=2,T15=1)),"VL",(AND(S15=2,T15=2)),"VL",(AND(S15=2,T15=4)),"L",(AND(S15=2,T15=6)),"M",(AND(S15=2,T15=8)),"H",(AND(S15=2,T15=10)),"H",(AND(S15=1,T15=1)),"VL",(AND(S15=1,T15=2)),"VL",(AND(S15=1,T15=4)),"L",(AND(S15=1,T15=6)),"L",(AND(S15=1,T15=8)),"M+",(AND(S15=1,T15=10)),"H"),"")</f>
        <v/>
      </c>
      <c r="V15" s="159"/>
      <c r="W15" s="230"/>
    </row>
    <row r="16" spans="1:23" ht="19" customHeight="1">
      <c r="A16" s="228"/>
      <c r="B16" s="228"/>
      <c r="C16" s="160"/>
      <c r="D16" s="192"/>
      <c r="E16" s="198"/>
      <c r="F16" s="195"/>
      <c r="G16" s="195"/>
      <c r="H16" s="196"/>
      <c r="I16" s="196"/>
      <c r="J16" s="275" t="str" cm="1">
        <f t="array" ref="J16">IFERROR(_xlfn.IFS((AND(H16=10,I16=1)),"L",(AND(H16=10,I16=2)),"H",(AND(H16=10,I16=4)),"VH",(AND(H16=10,I16=6)),"VH",(AND(H16=10,I16=8)),"VH",(AND(H16=10,I16=10)),"VH",(AND(H16=8,I16=1)),"L",(AND(H16=8,I16=2)),"M+",(AND(H16=8,I16=4)),"H",(AND(H16=8,I16=6)),"VH",(AND(H16=8,I16=8)),"VH",(AND(H16=8,I16=10)),"VH",(AND(H16=6,I16=1)),"L",(AND(H16=6,I16=2)),"M",(AND(H16=6,I16=4)),"M+",(AND(H16=6,I16=6)),"H",(AND(H16=6,I16=8)),"VH",(AND(H16=6,I16=10)),"VH",(AND(H16=4,I16=1)),"VL",(AND(H16=4,I16=2)),"L",(AND(H16=4,I16=4)),"M",(AND(H16=4,I16=6)),"M+",(AND(H16=4,I16=8)),"H",(AND(H16=4,I16=10)),"VH",(AND(H16=2,I16=1)),"VL",(AND(H16=2,I16=2)),"VL",(AND(H16=2,I16=4)),"L",(AND(H16=2,I16=6)),"M",(AND(H16=2,I16=8)),"H",(AND(H16=2,I16=10)),"H",(AND(H16=1,I16=1)),"VL",(AND(H16=1,I16=2)),"VL",(AND(H16=1,I16=4)),"L",(AND(H16=1,I16=6)),"L",(AND(H16=1,I16=8)),"M+",(AND(H16=1,I16=10)),"H"),"")</f>
        <v/>
      </c>
      <c r="K16" s="284"/>
      <c r="L16" s="157"/>
      <c r="M16" s="157"/>
      <c r="N16" s="157"/>
      <c r="O16" s="157"/>
      <c r="P16" s="157"/>
      <c r="Q16" s="157"/>
      <c r="R16" s="157" t="str" cm="1">
        <f t="array" aca="1" ref="R16" ca="1">_xlfn.IFS(ISBLANK(L16),"",AND(ISBLANK(Q16),P16&lt;TODAY()),"Over Due",ISBLANK(Q16),"Open",NOT(ISBLANK(Q16)),"Closed")</f>
        <v/>
      </c>
      <c r="S16" s="159"/>
      <c r="T16" s="159"/>
      <c r="U16" s="267" t="str" cm="1">
        <f t="array" ref="U16">IFERROR(_xlfn.IFS((AND(S16=10,T16=1)),"L",(AND(S16=10,T16=2)),"H",(AND(S16=10,T16=4)),"VH",(AND(S16=10,T16=6)),"VH",(AND(S16=10,T16=8)),"VH",(AND(S16=10,T16=10)),"VH",(AND(S16=8,T16=1)),"L",(AND(S16=8,T16=2)),"M+",(AND(S16=8,T16=4)),"H",(AND(S16=8,T16=6)),"VH",(AND(S16=8,T16=8)),"VH",(AND(S16=8,T16=10)),"VH",(AND(S16=6,T16=1)),"L",(AND(S16=6,T16=2)),"M",(AND(S16=6,T16=4)),"M+",(AND(S16=6,T16=6)),"H",(AND(S16=6,T16=8)),"VH",(AND(S16=6,T16=10)),"VH",(AND(S16=4,T16=1)),"VL",(AND(S16=4,T16=2)),"L",(AND(S16=4,T16=4)),"M",(AND(S16=4,T16=6)),"M+",(AND(S16=4,T16=8)),"H",(AND(S16=4,T16=10)),"VH",(AND(S16=2,T16=1)),"VL",(AND(S16=2,T16=2)),"VL",(AND(S16=2,T16=4)),"L",(AND(S16=2,T16=6)),"M",(AND(S16=2,T16=8)),"H",(AND(S16=2,T16=10)),"H",(AND(S16=1,T16=1)),"VL",(AND(S16=1,T16=2)),"VL",(AND(S16=1,T16=4)),"L",(AND(S16=1,T16=6)),"L",(AND(S16=1,T16=8)),"M+",(AND(S16=1,T16=10)),"H"),"")</f>
        <v/>
      </c>
      <c r="V16" s="159"/>
      <c r="W16" s="230"/>
    </row>
    <row r="17" spans="1:23" ht="19" customHeight="1">
      <c r="A17" s="228"/>
      <c r="B17" s="228"/>
      <c r="C17" s="206"/>
      <c r="D17" s="207"/>
      <c r="E17" s="197"/>
      <c r="F17" s="199"/>
      <c r="G17" s="199"/>
      <c r="H17" s="208"/>
      <c r="I17" s="208"/>
      <c r="J17" s="275" t="str" cm="1">
        <f t="array" ref="J17">IFERROR(_xlfn.IFS((AND(H17=10,I17=1)),"L",(AND(H17=10,I17=2)),"H",(AND(H17=10,I17=4)),"VH",(AND(H17=10,I17=6)),"VH",(AND(H17=10,I17=8)),"VH",(AND(H17=10,I17=10)),"VH",(AND(H17=8,I17=1)),"L",(AND(H17=8,I17=2)),"M+",(AND(H17=8,I17=4)),"H",(AND(H17=8,I17=6)),"VH",(AND(H17=8,I17=8)),"VH",(AND(H17=8,I17=10)),"VH",(AND(H17=6,I17=1)),"L",(AND(H17=6,I17=2)),"M",(AND(H17=6,I17=4)),"M+",(AND(H17=6,I17=6)),"H",(AND(H17=6,I17=8)),"VH",(AND(H17=6,I17=10)),"VH",(AND(H17=4,I17=1)),"VL",(AND(H17=4,I17=2)),"L",(AND(H17=4,I17=4)),"M",(AND(H17=4,I17=6)),"M+",(AND(H17=4,I17=8)),"H",(AND(H17=4,I17=10)),"VH",(AND(H17=2,I17=1)),"VL",(AND(H17=2,I17=2)),"VL",(AND(H17=2,I17=4)),"L",(AND(H17=2,I17=6)),"M",(AND(H17=2,I17=8)),"H",(AND(H17=2,I17=10)),"H",(AND(H17=1,I17=1)),"VL",(AND(H17=1,I17=2)),"VL",(AND(H17=1,I17=4)),"L",(AND(H17=1,I17=6)),"L",(AND(H17=1,I17=8)),"M+",(AND(H17=1,I17=10)),"H"),"")</f>
        <v/>
      </c>
      <c r="K17" s="284"/>
      <c r="L17" s="157"/>
      <c r="M17" s="157"/>
      <c r="N17" s="157"/>
      <c r="O17" s="157"/>
      <c r="P17" s="157"/>
      <c r="Q17" s="157"/>
      <c r="R17" s="157" t="str" cm="1">
        <f t="array" aca="1" ref="R17" ca="1">_xlfn.IFS(ISBLANK(L17),"",AND(ISBLANK(Q17),P17&lt;TODAY()),"Over Due",ISBLANK(Q17),"Open",NOT(ISBLANK(Q17)),"Closed")</f>
        <v/>
      </c>
      <c r="S17" s="159"/>
      <c r="T17" s="159"/>
      <c r="U17" s="267" t="str" cm="1">
        <f t="array" ref="U17">IFERROR(_xlfn.IFS((AND(S17=10,T17=1)),"L",(AND(S17=10,T17=2)),"H",(AND(S17=10,T17=4)),"VH",(AND(S17=10,T17=6)),"VH",(AND(S17=10,T17=8)),"VH",(AND(S17=10,T17=10)),"VH",(AND(S17=8,T17=1)),"L",(AND(S17=8,T17=2)),"M+",(AND(S17=8,T17=4)),"H",(AND(S17=8,T17=6)),"VH",(AND(S17=8,T17=8)),"VH",(AND(S17=8,T17=10)),"VH",(AND(S17=6,T17=1)),"L",(AND(S17=6,T17=2)),"M",(AND(S17=6,T17=4)),"M+",(AND(S17=6,T17=6)),"H",(AND(S17=6,T17=8)),"VH",(AND(S17=6,T17=10)),"VH",(AND(S17=4,T17=1)),"VL",(AND(S17=4,T17=2)),"L",(AND(S17=4,T17=4)),"M",(AND(S17=4,T17=6)),"M+",(AND(S17=4,T17=8)),"H",(AND(S17=4,T17=10)),"VH",(AND(S17=2,T17=1)),"VL",(AND(S17=2,T17=2)),"VL",(AND(S17=2,T17=4)),"L",(AND(S17=2,T17=6)),"M",(AND(S17=2,T17=8)),"H",(AND(S17=2,T17=10)),"H",(AND(S17=1,T17=1)),"VL",(AND(S17=1,T17=2)),"VL",(AND(S17=1,T17=4)),"L",(AND(S17=1,T17=6)),"L",(AND(S17=1,T17=8)),"M+",(AND(S17=1,T17=10)),"H"),"")</f>
        <v/>
      </c>
      <c r="V17" s="159"/>
      <c r="W17" s="230"/>
    </row>
    <row r="18" spans="1:23" ht="19" customHeight="1">
      <c r="A18" s="228"/>
      <c r="B18" s="228"/>
      <c r="C18" s="200"/>
      <c r="D18" s="201"/>
      <c r="E18" s="202"/>
      <c r="F18" s="203"/>
      <c r="G18" s="199"/>
      <c r="H18" s="159"/>
      <c r="I18" s="159"/>
      <c r="J18" s="275" t="str" cm="1">
        <f t="array" ref="J18">IFERROR(_xlfn.IFS((AND(H18=10,I18=1)),"L",(AND(H18=10,I18=2)),"H",(AND(H18=10,I18=4)),"VH",(AND(H18=10,I18=6)),"VH",(AND(H18=10,I18=8)),"VH",(AND(H18=10,I18=10)),"VH",(AND(H18=8,I18=1)),"L",(AND(H18=8,I18=2)),"M+",(AND(H18=8,I18=4)),"H",(AND(H18=8,I18=6)),"VH",(AND(H18=8,I18=8)),"VH",(AND(H18=8,I18=10)),"VH",(AND(H18=6,I18=1)),"L",(AND(H18=6,I18=2)),"M",(AND(H18=6,I18=4)),"M+",(AND(H18=6,I18=6)),"H",(AND(H18=6,I18=8)),"VH",(AND(H18=6,I18=10)),"VH",(AND(H18=4,I18=1)),"VL",(AND(H18=4,I18=2)),"L",(AND(H18=4,I18=4)),"M",(AND(H18=4,I18=6)),"M+",(AND(H18=4,I18=8)),"H",(AND(H18=4,I18=10)),"VH",(AND(H18=2,I18=1)),"VL",(AND(H18=2,I18=2)),"VL",(AND(H18=2,I18=4)),"L",(AND(H18=2,I18=6)),"M",(AND(H18=2,I18=8)),"H",(AND(H18=2,I18=10)),"H",(AND(H18=1,I18=1)),"VL",(AND(H18=1,I18=2)),"VL",(AND(H18=1,I18=4)),"L",(AND(H18=1,I18=6)),"L",(AND(H18=1,I18=8)),"M+",(AND(H18=1,I18=10)),"H"),"")</f>
        <v/>
      </c>
      <c r="K18" s="284"/>
      <c r="L18" s="157"/>
      <c r="M18" s="157"/>
      <c r="N18" s="157"/>
      <c r="O18" s="157"/>
      <c r="P18" s="157"/>
      <c r="Q18" s="157"/>
      <c r="R18" s="157" t="str" cm="1">
        <f t="array" aca="1" ref="R18" ca="1">_xlfn.IFS(ISBLANK(L18),"",AND(ISBLANK(Q18),P18&lt;TODAY()),"Over Due",ISBLANK(Q18),"Open",NOT(ISBLANK(Q18)),"Closed")</f>
        <v/>
      </c>
      <c r="S18" s="159"/>
      <c r="T18" s="159"/>
      <c r="U18" s="267" t="str" cm="1">
        <f t="array" ref="U18">IFERROR(_xlfn.IFS((AND(S18=10,T18=1)),"L",(AND(S18=10,T18=2)),"H",(AND(S18=10,T18=4)),"VH",(AND(S18=10,T18=6)),"VH",(AND(S18=10,T18=8)),"VH",(AND(S18=10,T18=10)),"VH",(AND(S18=8,T18=1)),"L",(AND(S18=8,T18=2)),"M+",(AND(S18=8,T18=4)),"H",(AND(S18=8,T18=6)),"VH",(AND(S18=8,T18=8)),"VH",(AND(S18=8,T18=10)),"VH",(AND(S18=6,T18=1)),"L",(AND(S18=6,T18=2)),"M",(AND(S18=6,T18=4)),"M+",(AND(S18=6,T18=6)),"H",(AND(S18=6,T18=8)),"VH",(AND(S18=6,T18=10)),"VH",(AND(S18=4,T18=1)),"VL",(AND(S18=4,T18=2)),"L",(AND(S18=4,T18=4)),"M",(AND(S18=4,T18=6)),"M+",(AND(S18=4,T18=8)),"H",(AND(S18=4,T18=10)),"VH",(AND(S18=2,T18=1)),"VL",(AND(S18=2,T18=2)),"VL",(AND(S18=2,T18=4)),"L",(AND(S18=2,T18=6)),"M",(AND(S18=2,T18=8)),"H",(AND(S18=2,T18=10)),"H",(AND(S18=1,T18=1)),"VL",(AND(S18=1,T18=2)),"VL",(AND(S18=1,T18=4)),"L",(AND(S18=1,T18=6)),"L",(AND(S18=1,T18=8)),"M+",(AND(S18=1,T18=10)),"H"),"")</f>
        <v/>
      </c>
      <c r="V18" s="159"/>
      <c r="W18" s="230"/>
    </row>
    <row r="19" spans="1:23" ht="19" customHeight="1">
      <c r="A19" s="228"/>
      <c r="B19" s="228"/>
      <c r="C19" s="200"/>
      <c r="D19" s="201"/>
      <c r="E19" s="202"/>
      <c r="F19" s="203"/>
      <c r="G19" s="199"/>
      <c r="H19" s="159"/>
      <c r="I19" s="159"/>
      <c r="J19" s="275" t="str" cm="1">
        <f t="array" ref="J19">IFERROR(_xlfn.IFS((AND(H19=10,I19=1)),"L",(AND(H19=10,I19=2)),"H",(AND(H19=10,I19=4)),"VH",(AND(H19=10,I19=6)),"VH",(AND(H19=10,I19=8)),"VH",(AND(H19=10,I19=10)),"VH",(AND(H19=8,I19=1)),"L",(AND(H19=8,I19=2)),"M+",(AND(H19=8,I19=4)),"H",(AND(H19=8,I19=6)),"VH",(AND(H19=8,I19=8)),"VH",(AND(H19=8,I19=10)),"VH",(AND(H19=6,I19=1)),"L",(AND(H19=6,I19=2)),"M",(AND(H19=6,I19=4)),"M+",(AND(H19=6,I19=6)),"H",(AND(H19=6,I19=8)),"VH",(AND(H19=6,I19=10)),"VH",(AND(H19=4,I19=1)),"VL",(AND(H19=4,I19=2)),"L",(AND(H19=4,I19=4)),"M",(AND(H19=4,I19=6)),"M+",(AND(H19=4,I19=8)),"H",(AND(H19=4,I19=10)),"VH",(AND(H19=2,I19=1)),"VL",(AND(H19=2,I19=2)),"VL",(AND(H19=2,I19=4)),"L",(AND(H19=2,I19=6)),"M",(AND(H19=2,I19=8)),"H",(AND(H19=2,I19=10)),"H",(AND(H19=1,I19=1)),"VL",(AND(H19=1,I19=2)),"VL",(AND(H19=1,I19=4)),"L",(AND(H19=1,I19=6)),"L",(AND(H19=1,I19=8)),"M+",(AND(H19=1,I19=10)),"H"),"")</f>
        <v/>
      </c>
      <c r="K19" s="284"/>
      <c r="L19" s="157"/>
      <c r="M19" s="157"/>
      <c r="N19" s="157"/>
      <c r="O19" s="157"/>
      <c r="P19" s="157"/>
      <c r="Q19" s="157"/>
      <c r="R19" s="157" t="str" cm="1">
        <f t="array" aca="1" ref="R19" ca="1">_xlfn.IFS(ISBLANK(L19),"",AND(ISBLANK(Q19),P19&lt;TODAY()),"Over Due",ISBLANK(Q19),"Open",NOT(ISBLANK(Q19)),"Closed")</f>
        <v/>
      </c>
      <c r="S19" s="159"/>
      <c r="T19" s="159"/>
      <c r="U19" s="267" t="str" cm="1">
        <f t="array" ref="U19">IFERROR(_xlfn.IFS((AND(S19=10,T19=1)),"L",(AND(S19=10,T19=2)),"H",(AND(S19=10,T19=4)),"VH",(AND(S19=10,T19=6)),"VH",(AND(S19=10,T19=8)),"VH",(AND(S19=10,T19=10)),"VH",(AND(S19=8,T19=1)),"L",(AND(S19=8,T19=2)),"M+",(AND(S19=8,T19=4)),"H",(AND(S19=8,T19=6)),"VH",(AND(S19=8,T19=8)),"VH",(AND(S19=8,T19=10)),"VH",(AND(S19=6,T19=1)),"L",(AND(S19=6,T19=2)),"M",(AND(S19=6,T19=4)),"M+",(AND(S19=6,T19=6)),"H",(AND(S19=6,T19=8)),"VH",(AND(S19=6,T19=10)),"VH",(AND(S19=4,T19=1)),"VL",(AND(S19=4,T19=2)),"L",(AND(S19=4,T19=4)),"M",(AND(S19=4,T19=6)),"M+",(AND(S19=4,T19=8)),"H",(AND(S19=4,T19=10)),"VH",(AND(S19=2,T19=1)),"VL",(AND(S19=2,T19=2)),"VL",(AND(S19=2,T19=4)),"L",(AND(S19=2,T19=6)),"M",(AND(S19=2,T19=8)),"H",(AND(S19=2,T19=10)),"H",(AND(S19=1,T19=1)),"VL",(AND(S19=1,T19=2)),"VL",(AND(S19=1,T19=4)),"L",(AND(S19=1,T19=6)),"L",(AND(S19=1,T19=8)),"M+",(AND(S19=1,T19=10)),"H"),"")</f>
        <v/>
      </c>
      <c r="V19" s="159"/>
      <c r="W19" s="230"/>
    </row>
    <row r="20" spans="1:23" ht="19" customHeight="1">
      <c r="A20" s="228"/>
      <c r="B20" s="228"/>
      <c r="C20" s="200"/>
      <c r="D20" s="201"/>
      <c r="E20" s="202"/>
      <c r="F20" s="203"/>
      <c r="G20" s="199"/>
      <c r="H20" s="159"/>
      <c r="I20" s="159"/>
      <c r="J20" s="275" t="str" cm="1">
        <f t="array" ref="J20">IFERROR(_xlfn.IFS((AND(H20=10,I20=1)),"L",(AND(H20=10,I20=2)),"H",(AND(H20=10,I20=4)),"VH",(AND(H20=10,I20=6)),"VH",(AND(H20=10,I20=8)),"VH",(AND(H20=10,I20=10)),"VH",(AND(H20=8,I20=1)),"L",(AND(H20=8,I20=2)),"M+",(AND(H20=8,I20=4)),"H",(AND(H20=8,I20=6)),"VH",(AND(H20=8,I20=8)),"VH",(AND(H20=8,I20=10)),"VH",(AND(H20=6,I20=1)),"L",(AND(H20=6,I20=2)),"M",(AND(H20=6,I20=4)),"M+",(AND(H20=6,I20=6)),"H",(AND(H20=6,I20=8)),"VH",(AND(H20=6,I20=10)),"VH",(AND(H20=4,I20=1)),"VL",(AND(H20=4,I20=2)),"L",(AND(H20=4,I20=4)),"M",(AND(H20=4,I20=6)),"M+",(AND(H20=4,I20=8)),"H",(AND(H20=4,I20=10)),"VH",(AND(H20=2,I20=1)),"VL",(AND(H20=2,I20=2)),"VL",(AND(H20=2,I20=4)),"L",(AND(H20=2,I20=6)),"M",(AND(H20=2,I20=8)),"H",(AND(H20=2,I20=10)),"H",(AND(H20=1,I20=1)),"VL",(AND(H20=1,I20=2)),"VL",(AND(H20=1,I20=4)),"L",(AND(H20=1,I20=6)),"L",(AND(H20=1,I20=8)),"M+",(AND(H20=1,I20=10)),"H"),"")</f>
        <v/>
      </c>
      <c r="K20" s="284"/>
      <c r="L20" s="157"/>
      <c r="M20" s="157"/>
      <c r="N20" s="157"/>
      <c r="O20" s="157"/>
      <c r="P20" s="157"/>
      <c r="Q20" s="157"/>
      <c r="R20" s="157" t="str" cm="1">
        <f t="array" aca="1" ref="R20" ca="1">_xlfn.IFS(ISBLANK(L20),"",AND(ISBLANK(Q20),P20&lt;TODAY()),"Over Due",ISBLANK(Q20),"Open",NOT(ISBLANK(Q20)),"Closed")</f>
        <v/>
      </c>
      <c r="S20" s="159"/>
      <c r="T20" s="159"/>
      <c r="U20" s="267" t="str" cm="1">
        <f t="array" ref="U20">IFERROR(_xlfn.IFS((AND(S20=10,T20=1)),"L",(AND(S20=10,T20=2)),"H",(AND(S20=10,T20=4)),"VH",(AND(S20=10,T20=6)),"VH",(AND(S20=10,T20=8)),"VH",(AND(S20=10,T20=10)),"VH",(AND(S20=8,T20=1)),"L",(AND(S20=8,T20=2)),"M+",(AND(S20=8,T20=4)),"H",(AND(S20=8,T20=6)),"VH",(AND(S20=8,T20=8)),"VH",(AND(S20=8,T20=10)),"VH",(AND(S20=6,T20=1)),"L",(AND(S20=6,T20=2)),"M",(AND(S20=6,T20=4)),"M+",(AND(S20=6,T20=6)),"H",(AND(S20=6,T20=8)),"VH",(AND(S20=6,T20=10)),"VH",(AND(S20=4,T20=1)),"VL",(AND(S20=4,T20=2)),"L",(AND(S20=4,T20=4)),"M",(AND(S20=4,T20=6)),"M+",(AND(S20=4,T20=8)),"H",(AND(S20=4,T20=10)),"VH",(AND(S20=2,T20=1)),"VL",(AND(S20=2,T20=2)),"VL",(AND(S20=2,T20=4)),"L",(AND(S20=2,T20=6)),"M",(AND(S20=2,T20=8)),"H",(AND(S20=2,T20=10)),"H",(AND(S20=1,T20=1)),"VL",(AND(S20=1,T20=2)),"VL",(AND(S20=1,T20=4)),"L",(AND(S20=1,T20=6)),"L",(AND(S20=1,T20=8)),"M+",(AND(S20=1,T20=10)),"H"),"")</f>
        <v/>
      </c>
      <c r="V20" s="159"/>
      <c r="W20" s="230"/>
    </row>
    <row r="21" spans="1:23" ht="19" customHeight="1">
      <c r="A21" s="228"/>
      <c r="B21" s="228"/>
      <c r="C21" s="200"/>
      <c r="D21" s="201"/>
      <c r="E21" s="202"/>
      <c r="F21" s="203"/>
      <c r="G21" s="199"/>
      <c r="H21" s="159"/>
      <c r="I21" s="159"/>
      <c r="J21" s="275" t="str" cm="1">
        <f t="array" ref="J21">IFERROR(_xlfn.IFS((AND(H21=10,I21=1)),"L",(AND(H21=10,I21=2)),"H",(AND(H21=10,I21=4)),"VH",(AND(H21=10,I21=6)),"VH",(AND(H21=10,I21=8)),"VH",(AND(H21=10,I21=10)),"VH",(AND(H21=8,I21=1)),"L",(AND(H21=8,I21=2)),"M+",(AND(H21=8,I21=4)),"H",(AND(H21=8,I21=6)),"VH",(AND(H21=8,I21=8)),"VH",(AND(H21=8,I21=10)),"VH",(AND(H21=6,I21=1)),"L",(AND(H21=6,I21=2)),"M",(AND(H21=6,I21=4)),"M+",(AND(H21=6,I21=6)),"H",(AND(H21=6,I21=8)),"VH",(AND(H21=6,I21=10)),"VH",(AND(H21=4,I21=1)),"VL",(AND(H21=4,I21=2)),"L",(AND(H21=4,I21=4)),"M",(AND(H21=4,I21=6)),"M+",(AND(H21=4,I21=8)),"H",(AND(H21=4,I21=10)),"VH",(AND(H21=2,I21=1)),"VL",(AND(H21=2,I21=2)),"VL",(AND(H21=2,I21=4)),"L",(AND(H21=2,I21=6)),"M",(AND(H21=2,I21=8)),"H",(AND(H21=2,I21=10)),"H",(AND(H21=1,I21=1)),"VL",(AND(H21=1,I21=2)),"VL",(AND(H21=1,I21=4)),"L",(AND(H21=1,I21=6)),"L",(AND(H21=1,I21=8)),"M+",(AND(H21=1,I21=10)),"H"),"")</f>
        <v/>
      </c>
      <c r="K21" s="284"/>
      <c r="L21" s="157"/>
      <c r="M21" s="157"/>
      <c r="N21" s="157"/>
      <c r="O21" s="157"/>
      <c r="P21" s="157"/>
      <c r="Q21" s="157"/>
      <c r="R21" s="157" t="str" cm="1">
        <f t="array" aca="1" ref="R21" ca="1">_xlfn.IFS(ISBLANK(L21),"",AND(ISBLANK(Q21),P21&lt;TODAY()),"Over Due",ISBLANK(Q21),"Open",NOT(ISBLANK(Q21)),"Closed")</f>
        <v/>
      </c>
      <c r="S21" s="159"/>
      <c r="T21" s="159"/>
      <c r="U21" s="267" t="str" cm="1">
        <f t="array" ref="U21">IFERROR(_xlfn.IFS((AND(S21=10,T21=1)),"L",(AND(S21=10,T21=2)),"H",(AND(S21=10,T21=4)),"VH",(AND(S21=10,T21=6)),"VH",(AND(S21=10,T21=8)),"VH",(AND(S21=10,T21=10)),"VH",(AND(S21=8,T21=1)),"L",(AND(S21=8,T21=2)),"M+",(AND(S21=8,T21=4)),"H",(AND(S21=8,T21=6)),"VH",(AND(S21=8,T21=8)),"VH",(AND(S21=8,T21=10)),"VH",(AND(S21=6,T21=1)),"L",(AND(S21=6,T21=2)),"M",(AND(S21=6,T21=4)),"M+",(AND(S21=6,T21=6)),"H",(AND(S21=6,T21=8)),"VH",(AND(S21=6,T21=10)),"VH",(AND(S21=4,T21=1)),"VL",(AND(S21=4,T21=2)),"L",(AND(S21=4,T21=4)),"M",(AND(S21=4,T21=6)),"M+",(AND(S21=4,T21=8)),"H",(AND(S21=4,T21=10)),"VH",(AND(S21=2,T21=1)),"VL",(AND(S21=2,T21=2)),"VL",(AND(S21=2,T21=4)),"L",(AND(S21=2,T21=6)),"M",(AND(S21=2,T21=8)),"H",(AND(S21=2,T21=10)),"H",(AND(S21=1,T21=1)),"VL",(AND(S21=1,T21=2)),"VL",(AND(S21=1,T21=4)),"L",(AND(S21=1,T21=6)),"L",(AND(S21=1,T21=8)),"M+",(AND(S21=1,T21=10)),"H"),"")</f>
        <v/>
      </c>
      <c r="V21" s="159"/>
      <c r="W21" s="230"/>
    </row>
    <row r="22" spans="1:23" ht="19" customHeight="1">
      <c r="A22" s="228"/>
      <c r="B22" s="228"/>
      <c r="C22" s="200"/>
      <c r="D22" s="201"/>
      <c r="E22" s="204"/>
      <c r="F22" s="203"/>
      <c r="G22" s="199"/>
      <c r="H22" s="159"/>
      <c r="I22" s="159"/>
      <c r="J22" s="275" t="str" cm="1">
        <f t="array" ref="J22">IFERROR(_xlfn.IFS((AND(H22=10,I22=1)),"L",(AND(H22=10,I22=2)),"H",(AND(H22=10,I22=4)),"VH",(AND(H22=10,I22=6)),"VH",(AND(H22=10,I22=8)),"VH",(AND(H22=10,I22=10)),"VH",(AND(H22=8,I22=1)),"L",(AND(H22=8,I22=2)),"M+",(AND(H22=8,I22=4)),"H",(AND(H22=8,I22=6)),"VH",(AND(H22=8,I22=8)),"VH",(AND(H22=8,I22=10)),"VH",(AND(H22=6,I22=1)),"L",(AND(H22=6,I22=2)),"M",(AND(H22=6,I22=4)),"M+",(AND(H22=6,I22=6)),"H",(AND(H22=6,I22=8)),"VH",(AND(H22=6,I22=10)),"VH",(AND(H22=4,I22=1)),"VL",(AND(H22=4,I22=2)),"L",(AND(H22=4,I22=4)),"M",(AND(H22=4,I22=6)),"M+",(AND(H22=4,I22=8)),"H",(AND(H22=4,I22=10)),"VH",(AND(H22=2,I22=1)),"VL",(AND(H22=2,I22=2)),"VL",(AND(H22=2,I22=4)),"L",(AND(H22=2,I22=6)),"M",(AND(H22=2,I22=8)),"H",(AND(H22=2,I22=10)),"H",(AND(H22=1,I22=1)),"VL",(AND(H22=1,I22=2)),"VL",(AND(H22=1,I22=4)),"L",(AND(H22=1,I22=6)),"L",(AND(H22=1,I22=8)),"M+",(AND(H22=1,I22=10)),"H"),"")</f>
        <v/>
      </c>
      <c r="K22" s="284"/>
      <c r="L22" s="157"/>
      <c r="M22" s="157"/>
      <c r="N22" s="157"/>
      <c r="O22" s="157"/>
      <c r="P22" s="157"/>
      <c r="Q22" s="157"/>
      <c r="R22" s="157" t="str" cm="1">
        <f t="array" aca="1" ref="R22" ca="1">_xlfn.IFS(ISBLANK(L22),"",AND(ISBLANK(Q22),P22&lt;TODAY()),"Over Due",ISBLANK(Q22),"Open",NOT(ISBLANK(Q22)),"Closed")</f>
        <v/>
      </c>
      <c r="S22" s="159"/>
      <c r="T22" s="159"/>
      <c r="U22" s="267" t="str" cm="1">
        <f t="array" ref="U22">IFERROR(_xlfn.IFS((AND(S22=10,T22=1)),"L",(AND(S22=10,T22=2)),"H",(AND(S22=10,T22=4)),"VH",(AND(S22=10,T22=6)),"VH",(AND(S22=10,T22=8)),"VH",(AND(S22=10,T22=10)),"VH",(AND(S22=8,T22=1)),"L",(AND(S22=8,T22=2)),"M+",(AND(S22=8,T22=4)),"H",(AND(S22=8,T22=6)),"VH",(AND(S22=8,T22=8)),"VH",(AND(S22=8,T22=10)),"VH",(AND(S22=6,T22=1)),"L",(AND(S22=6,T22=2)),"M",(AND(S22=6,T22=4)),"M+",(AND(S22=6,T22=6)),"H",(AND(S22=6,T22=8)),"VH",(AND(S22=6,T22=10)),"VH",(AND(S22=4,T22=1)),"VL",(AND(S22=4,T22=2)),"L",(AND(S22=4,T22=4)),"M",(AND(S22=4,T22=6)),"M+",(AND(S22=4,T22=8)),"H",(AND(S22=4,T22=10)),"VH",(AND(S22=2,T22=1)),"VL",(AND(S22=2,T22=2)),"VL",(AND(S22=2,T22=4)),"L",(AND(S22=2,T22=6)),"M",(AND(S22=2,T22=8)),"H",(AND(S22=2,T22=10)),"H",(AND(S22=1,T22=1)),"VL",(AND(S22=1,T22=2)),"VL",(AND(S22=1,T22=4)),"L",(AND(S22=1,T22=6)),"L",(AND(S22=1,T22=8)),"M+",(AND(S22=1,T22=10)),"H"),"")</f>
        <v/>
      </c>
      <c r="V22" s="159"/>
      <c r="W22" s="230"/>
    </row>
    <row r="23" spans="1:23" ht="19" customHeight="1">
      <c r="A23" s="228"/>
      <c r="B23" s="228"/>
      <c r="C23" s="160"/>
      <c r="D23" s="192"/>
      <c r="E23" s="195"/>
      <c r="F23" s="195"/>
      <c r="G23" s="195"/>
      <c r="H23" s="196"/>
      <c r="I23" s="196"/>
      <c r="J23" s="275" t="str" cm="1">
        <f t="array" ref="J23">IFERROR(_xlfn.IFS((AND(H23=10,I23=1)),"L",(AND(H23=10,I23=2)),"H",(AND(H23=10,I23=4)),"VH",(AND(H23=10,I23=6)),"VH",(AND(H23=10,I23=8)),"VH",(AND(H23=10,I23=10)),"VH",(AND(H23=8,I23=1)),"L",(AND(H23=8,I23=2)),"M+",(AND(H23=8,I23=4)),"H",(AND(H23=8,I23=6)),"VH",(AND(H23=8,I23=8)),"VH",(AND(H23=8,I23=10)),"VH",(AND(H23=6,I23=1)),"L",(AND(H23=6,I23=2)),"M",(AND(H23=6,I23=4)),"M+",(AND(H23=6,I23=6)),"H",(AND(H23=6,I23=8)),"VH",(AND(H23=6,I23=10)),"VH",(AND(H23=4,I23=1)),"VL",(AND(H23=4,I23=2)),"L",(AND(H23=4,I23=4)),"M",(AND(H23=4,I23=6)),"M+",(AND(H23=4,I23=8)),"H",(AND(H23=4,I23=10)),"VH",(AND(H23=2,I23=1)),"VL",(AND(H23=2,I23=2)),"VL",(AND(H23=2,I23=4)),"L",(AND(H23=2,I23=6)),"M",(AND(H23=2,I23=8)),"H",(AND(H23=2,I23=10)),"H",(AND(H23=1,I23=1)),"VL",(AND(H23=1,I23=2)),"VL",(AND(H23=1,I23=4)),"L",(AND(H23=1,I23=6)),"L",(AND(H23=1,I23=8)),"M+",(AND(H23=1,I23=10)),"H"),"")</f>
        <v/>
      </c>
      <c r="K23" s="284"/>
      <c r="L23" s="157"/>
      <c r="M23" s="157"/>
      <c r="N23" s="157"/>
      <c r="O23" s="157"/>
      <c r="P23" s="157"/>
      <c r="Q23" s="157"/>
      <c r="R23" s="157" t="str" cm="1">
        <f t="array" aca="1" ref="R23" ca="1">_xlfn.IFS(ISBLANK(L23),"",AND(ISBLANK(Q23),P23&lt;TODAY()),"Over Due",ISBLANK(Q23),"Open",NOT(ISBLANK(Q23)),"Closed")</f>
        <v/>
      </c>
      <c r="S23" s="159"/>
      <c r="T23" s="159"/>
      <c r="U23" s="267" t="str" cm="1">
        <f t="array" ref="U23">IFERROR(_xlfn.IFS((AND(S23=10,T23=1)),"L",(AND(S23=10,T23=2)),"H",(AND(S23=10,T23=4)),"VH",(AND(S23=10,T23=6)),"VH",(AND(S23=10,T23=8)),"VH",(AND(S23=10,T23=10)),"VH",(AND(S23=8,T23=1)),"L",(AND(S23=8,T23=2)),"M+",(AND(S23=8,T23=4)),"H",(AND(S23=8,T23=6)),"VH",(AND(S23=8,T23=8)),"VH",(AND(S23=8,T23=10)),"VH",(AND(S23=6,T23=1)),"L",(AND(S23=6,T23=2)),"M",(AND(S23=6,T23=4)),"M+",(AND(S23=6,T23=6)),"H",(AND(S23=6,T23=8)),"VH",(AND(S23=6,T23=10)),"VH",(AND(S23=4,T23=1)),"VL",(AND(S23=4,T23=2)),"L",(AND(S23=4,T23=4)),"M",(AND(S23=4,T23=6)),"M+",(AND(S23=4,T23=8)),"H",(AND(S23=4,T23=10)),"VH",(AND(S23=2,T23=1)),"VL",(AND(S23=2,T23=2)),"VL",(AND(S23=2,T23=4)),"L",(AND(S23=2,T23=6)),"M",(AND(S23=2,T23=8)),"H",(AND(S23=2,T23=10)),"H",(AND(S23=1,T23=1)),"VL",(AND(S23=1,T23=2)),"VL",(AND(S23=1,T23=4)),"L",(AND(S23=1,T23=6)),"L",(AND(S23=1,T23=8)),"M+",(AND(S23=1,T23=10)),"H"),"")</f>
        <v/>
      </c>
      <c r="V23" s="159"/>
      <c r="W23" s="230"/>
    </row>
    <row r="24" spans="1:23" ht="19" customHeight="1">
      <c r="A24" s="228"/>
      <c r="B24" s="228"/>
      <c r="C24" s="200"/>
      <c r="D24" s="201"/>
      <c r="E24" s="203"/>
      <c r="F24" s="203"/>
      <c r="G24" s="199"/>
      <c r="H24" s="159"/>
      <c r="I24" s="159"/>
      <c r="J24" s="275" t="str" cm="1">
        <f t="array" ref="J24">IFERROR(_xlfn.IFS((AND(H24=10,I24=1)),"L",(AND(H24=10,I24=2)),"H",(AND(H24=10,I24=4)),"VH",(AND(H24=10,I24=6)),"VH",(AND(H24=10,I24=8)),"VH",(AND(H24=10,I24=10)),"VH",(AND(H24=8,I24=1)),"L",(AND(H24=8,I24=2)),"M+",(AND(H24=8,I24=4)),"H",(AND(H24=8,I24=6)),"VH",(AND(H24=8,I24=8)),"VH",(AND(H24=8,I24=10)),"VH",(AND(H24=6,I24=1)),"L",(AND(H24=6,I24=2)),"M",(AND(H24=6,I24=4)),"M+",(AND(H24=6,I24=6)),"H",(AND(H24=6,I24=8)),"VH",(AND(H24=6,I24=10)),"VH",(AND(H24=4,I24=1)),"VL",(AND(H24=4,I24=2)),"L",(AND(H24=4,I24=4)),"M",(AND(H24=4,I24=6)),"M+",(AND(H24=4,I24=8)),"H",(AND(H24=4,I24=10)),"VH",(AND(H24=2,I24=1)),"VL",(AND(H24=2,I24=2)),"VL",(AND(H24=2,I24=4)),"L",(AND(H24=2,I24=6)),"M",(AND(H24=2,I24=8)),"H",(AND(H24=2,I24=10)),"H",(AND(H24=1,I24=1)),"VL",(AND(H24=1,I24=2)),"VL",(AND(H24=1,I24=4)),"L",(AND(H24=1,I24=6)),"L",(AND(H24=1,I24=8)),"M+",(AND(H24=1,I24=10)),"H"),"")</f>
        <v/>
      </c>
      <c r="K24" s="284"/>
      <c r="L24" s="157"/>
      <c r="M24" s="157"/>
      <c r="N24" s="157"/>
      <c r="O24" s="157"/>
      <c r="P24" s="157"/>
      <c r="Q24" s="157"/>
      <c r="R24" s="157" t="str" cm="1">
        <f t="array" aca="1" ref="R24" ca="1">_xlfn.IFS(ISBLANK(L24),"",AND(ISBLANK(Q24),P24&lt;TODAY()),"Over Due",ISBLANK(Q24),"Open",NOT(ISBLANK(Q24)),"Closed")</f>
        <v/>
      </c>
      <c r="S24" s="159"/>
      <c r="T24" s="159"/>
      <c r="U24" s="267" t="str" cm="1">
        <f t="array" ref="U24">IFERROR(_xlfn.IFS((AND(S24=10,T24=1)),"L",(AND(S24=10,T24=2)),"H",(AND(S24=10,T24=4)),"VH",(AND(S24=10,T24=6)),"VH",(AND(S24=10,T24=8)),"VH",(AND(S24=10,T24=10)),"VH",(AND(S24=8,T24=1)),"L",(AND(S24=8,T24=2)),"M+",(AND(S24=8,T24=4)),"H",(AND(S24=8,T24=6)),"VH",(AND(S24=8,T24=8)),"VH",(AND(S24=8,T24=10)),"VH",(AND(S24=6,T24=1)),"L",(AND(S24=6,T24=2)),"M",(AND(S24=6,T24=4)),"M+",(AND(S24=6,T24=6)),"H",(AND(S24=6,T24=8)),"VH",(AND(S24=6,T24=10)),"VH",(AND(S24=4,T24=1)),"VL",(AND(S24=4,T24=2)),"L",(AND(S24=4,T24=4)),"M",(AND(S24=4,T24=6)),"M+",(AND(S24=4,T24=8)),"H",(AND(S24=4,T24=10)),"VH",(AND(S24=2,T24=1)),"VL",(AND(S24=2,T24=2)),"VL",(AND(S24=2,T24=4)),"L",(AND(S24=2,T24=6)),"M",(AND(S24=2,T24=8)),"H",(AND(S24=2,T24=10)),"H",(AND(S24=1,T24=1)),"VL",(AND(S24=1,T24=2)),"VL",(AND(S24=1,T24=4)),"L",(AND(S24=1,T24=6)),"L",(AND(S24=1,T24=8)),"M+",(AND(S24=1,T24=10)),"H"),"")</f>
        <v/>
      </c>
      <c r="V24" s="159"/>
      <c r="W24" s="230"/>
    </row>
    <row r="25" spans="1:23" ht="19" customHeight="1">
      <c r="A25" s="228"/>
      <c r="B25" s="228"/>
      <c r="C25" s="200"/>
      <c r="D25" s="201"/>
      <c r="E25" s="203"/>
      <c r="F25" s="203"/>
      <c r="G25" s="199"/>
      <c r="H25" s="159"/>
      <c r="I25" s="159"/>
      <c r="J25" s="275" t="str" cm="1">
        <f t="array" ref="J25">IFERROR(_xlfn.IFS((AND(H25=10,I25=1)),"L",(AND(H25=10,I25=2)),"H",(AND(H25=10,I25=4)),"VH",(AND(H25=10,I25=6)),"VH",(AND(H25=10,I25=8)),"VH",(AND(H25=10,I25=10)),"VH",(AND(H25=8,I25=1)),"L",(AND(H25=8,I25=2)),"M+",(AND(H25=8,I25=4)),"H",(AND(H25=8,I25=6)),"VH",(AND(H25=8,I25=8)),"VH",(AND(H25=8,I25=10)),"VH",(AND(H25=6,I25=1)),"L",(AND(H25=6,I25=2)),"M",(AND(H25=6,I25=4)),"M+",(AND(H25=6,I25=6)),"H",(AND(H25=6,I25=8)),"VH",(AND(H25=6,I25=10)),"VH",(AND(H25=4,I25=1)),"VL",(AND(H25=4,I25=2)),"L",(AND(H25=4,I25=4)),"M",(AND(H25=4,I25=6)),"M+",(AND(H25=4,I25=8)),"H",(AND(H25=4,I25=10)),"VH",(AND(H25=2,I25=1)),"VL",(AND(H25=2,I25=2)),"VL",(AND(H25=2,I25=4)),"L",(AND(H25=2,I25=6)),"M",(AND(H25=2,I25=8)),"H",(AND(H25=2,I25=10)),"H",(AND(H25=1,I25=1)),"VL",(AND(H25=1,I25=2)),"VL",(AND(H25=1,I25=4)),"L",(AND(H25=1,I25=6)),"L",(AND(H25=1,I25=8)),"M+",(AND(H25=1,I25=10)),"H"),"")</f>
        <v/>
      </c>
      <c r="K25" s="284"/>
      <c r="L25" s="157"/>
      <c r="M25" s="157"/>
      <c r="N25" s="157"/>
      <c r="O25" s="157"/>
      <c r="P25" s="157"/>
      <c r="Q25" s="157"/>
      <c r="R25" s="157" t="str" cm="1">
        <f t="array" aca="1" ref="R25" ca="1">_xlfn.IFS(ISBLANK(L25),"",AND(ISBLANK(Q25),P25&lt;TODAY()),"Over Due",ISBLANK(Q25),"Open",NOT(ISBLANK(Q25)),"Closed")</f>
        <v/>
      </c>
      <c r="S25" s="159"/>
      <c r="T25" s="159"/>
      <c r="U25" s="267" t="str" cm="1">
        <f t="array" ref="U25">IFERROR(_xlfn.IFS((AND(S25=10,T25=1)),"L",(AND(S25=10,T25=2)),"H",(AND(S25=10,T25=4)),"VH",(AND(S25=10,T25=6)),"VH",(AND(S25=10,T25=8)),"VH",(AND(S25=10,T25=10)),"VH",(AND(S25=8,T25=1)),"L",(AND(S25=8,T25=2)),"M+",(AND(S25=8,T25=4)),"H",(AND(S25=8,T25=6)),"VH",(AND(S25=8,T25=8)),"VH",(AND(S25=8,T25=10)),"VH",(AND(S25=6,T25=1)),"L",(AND(S25=6,T25=2)),"M",(AND(S25=6,T25=4)),"M+",(AND(S25=6,T25=6)),"H",(AND(S25=6,T25=8)),"VH",(AND(S25=6,T25=10)),"VH",(AND(S25=4,T25=1)),"VL",(AND(S25=4,T25=2)),"L",(AND(S25=4,T25=4)),"M",(AND(S25=4,T25=6)),"M+",(AND(S25=4,T25=8)),"H",(AND(S25=4,T25=10)),"VH",(AND(S25=2,T25=1)),"VL",(AND(S25=2,T25=2)),"VL",(AND(S25=2,T25=4)),"L",(AND(S25=2,T25=6)),"M",(AND(S25=2,T25=8)),"H",(AND(S25=2,T25=10)),"H",(AND(S25=1,T25=1)),"VL",(AND(S25=1,T25=2)),"VL",(AND(S25=1,T25=4)),"L",(AND(S25=1,T25=6)),"L",(AND(S25=1,T25=8)),"M+",(AND(S25=1,T25=10)),"H"),"")</f>
        <v/>
      </c>
      <c r="V25" s="159"/>
      <c r="W25" s="230"/>
    </row>
    <row r="26" spans="1:23" ht="19" customHeight="1">
      <c r="A26" s="228"/>
      <c r="B26" s="228"/>
      <c r="C26" s="200"/>
      <c r="D26" s="201"/>
      <c r="E26" s="203"/>
      <c r="F26" s="203"/>
      <c r="G26" s="199"/>
      <c r="H26" s="159"/>
      <c r="I26" s="159"/>
      <c r="J26" s="275" t="str" cm="1">
        <f t="array" ref="J26">IFERROR(_xlfn.IFS((AND(H26=10,I26=1)),"L",(AND(H26=10,I26=2)),"H",(AND(H26=10,I26=4)),"VH",(AND(H26=10,I26=6)),"VH",(AND(H26=10,I26=8)),"VH",(AND(H26=10,I26=10)),"VH",(AND(H26=8,I26=1)),"L",(AND(H26=8,I26=2)),"M+",(AND(H26=8,I26=4)),"H",(AND(H26=8,I26=6)),"VH",(AND(H26=8,I26=8)),"VH",(AND(H26=8,I26=10)),"VH",(AND(H26=6,I26=1)),"L",(AND(H26=6,I26=2)),"M",(AND(H26=6,I26=4)),"M+",(AND(H26=6,I26=6)),"H",(AND(H26=6,I26=8)),"VH",(AND(H26=6,I26=10)),"VH",(AND(H26=4,I26=1)),"VL",(AND(H26=4,I26=2)),"L",(AND(H26=4,I26=4)),"M",(AND(H26=4,I26=6)),"M+",(AND(H26=4,I26=8)),"H",(AND(H26=4,I26=10)),"VH",(AND(H26=2,I26=1)),"VL",(AND(H26=2,I26=2)),"VL",(AND(H26=2,I26=4)),"L",(AND(H26=2,I26=6)),"M",(AND(H26=2,I26=8)),"H",(AND(H26=2,I26=10)),"H",(AND(H26=1,I26=1)),"VL",(AND(H26=1,I26=2)),"VL",(AND(H26=1,I26=4)),"L",(AND(H26=1,I26=6)),"L",(AND(H26=1,I26=8)),"M+",(AND(H26=1,I26=10)),"H"),"")</f>
        <v/>
      </c>
      <c r="K26" s="284"/>
      <c r="L26" s="157"/>
      <c r="M26" s="157"/>
      <c r="N26" s="157"/>
      <c r="O26" s="157"/>
      <c r="P26" s="157"/>
      <c r="Q26" s="157"/>
      <c r="R26" s="157" t="str" cm="1">
        <f t="array" aca="1" ref="R26" ca="1">_xlfn.IFS(ISBLANK(L26),"",AND(ISBLANK(Q26),P26&lt;TODAY()),"Over Due",ISBLANK(Q26),"Open",NOT(ISBLANK(Q26)),"Closed")</f>
        <v/>
      </c>
      <c r="S26" s="159"/>
      <c r="T26" s="159"/>
      <c r="U26" s="267" t="str" cm="1">
        <f t="array" ref="U26">IFERROR(_xlfn.IFS((AND(S26=10,T26=1)),"L",(AND(S26=10,T26=2)),"H",(AND(S26=10,T26=4)),"VH",(AND(S26=10,T26=6)),"VH",(AND(S26=10,T26=8)),"VH",(AND(S26=10,T26=10)),"VH",(AND(S26=8,T26=1)),"L",(AND(S26=8,T26=2)),"M+",(AND(S26=8,T26=4)),"H",(AND(S26=8,T26=6)),"VH",(AND(S26=8,T26=8)),"VH",(AND(S26=8,T26=10)),"VH",(AND(S26=6,T26=1)),"L",(AND(S26=6,T26=2)),"M",(AND(S26=6,T26=4)),"M+",(AND(S26=6,T26=6)),"H",(AND(S26=6,T26=8)),"VH",(AND(S26=6,T26=10)),"VH",(AND(S26=4,T26=1)),"VL",(AND(S26=4,T26=2)),"L",(AND(S26=4,T26=4)),"M",(AND(S26=4,T26=6)),"M+",(AND(S26=4,T26=8)),"H",(AND(S26=4,T26=10)),"VH",(AND(S26=2,T26=1)),"VL",(AND(S26=2,T26=2)),"VL",(AND(S26=2,T26=4)),"L",(AND(S26=2,T26=6)),"M",(AND(S26=2,T26=8)),"H",(AND(S26=2,T26=10)),"H",(AND(S26=1,T26=1)),"VL",(AND(S26=1,T26=2)),"VL",(AND(S26=1,T26=4)),"L",(AND(S26=1,T26=6)),"L",(AND(S26=1,T26=8)),"M+",(AND(S26=1,T26=10)),"H"),"")</f>
        <v/>
      </c>
      <c r="V26" s="159"/>
      <c r="W26" s="230"/>
    </row>
    <row r="27" spans="1:23" ht="19" customHeight="1">
      <c r="A27" s="228"/>
      <c r="B27" s="228"/>
      <c r="C27" s="160"/>
      <c r="D27" s="192"/>
      <c r="E27" s="195"/>
      <c r="F27" s="195"/>
      <c r="G27" s="195"/>
      <c r="H27" s="196"/>
      <c r="I27" s="196"/>
      <c r="J27" s="275" t="str" cm="1">
        <f t="array" ref="J27">IFERROR(_xlfn.IFS((AND(H27=10,I27=1)),"L",(AND(H27=10,I27=2)),"H",(AND(H27=10,I27=4)),"VH",(AND(H27=10,I27=6)),"VH",(AND(H27=10,I27=8)),"VH",(AND(H27=10,I27=10)),"VH",(AND(H27=8,I27=1)),"L",(AND(H27=8,I27=2)),"M+",(AND(H27=8,I27=4)),"H",(AND(H27=8,I27=6)),"VH",(AND(H27=8,I27=8)),"VH",(AND(H27=8,I27=10)),"VH",(AND(H27=6,I27=1)),"L",(AND(H27=6,I27=2)),"M",(AND(H27=6,I27=4)),"M+",(AND(H27=6,I27=6)),"H",(AND(H27=6,I27=8)),"VH",(AND(H27=6,I27=10)),"VH",(AND(H27=4,I27=1)),"VL",(AND(H27=4,I27=2)),"L",(AND(H27=4,I27=4)),"M",(AND(H27=4,I27=6)),"M+",(AND(H27=4,I27=8)),"H",(AND(H27=4,I27=10)),"VH",(AND(H27=2,I27=1)),"VL",(AND(H27=2,I27=2)),"VL",(AND(H27=2,I27=4)),"L",(AND(H27=2,I27=6)),"M",(AND(H27=2,I27=8)),"H",(AND(H27=2,I27=10)),"H",(AND(H27=1,I27=1)),"VL",(AND(H27=1,I27=2)),"VL",(AND(H27=1,I27=4)),"L",(AND(H27=1,I27=6)),"L",(AND(H27=1,I27=8)),"M+",(AND(H27=1,I27=10)),"H"),"")</f>
        <v/>
      </c>
      <c r="K27" s="284"/>
      <c r="L27" s="157"/>
      <c r="M27" s="157"/>
      <c r="N27" s="157"/>
      <c r="O27" s="157"/>
      <c r="P27" s="157"/>
      <c r="Q27" s="157"/>
      <c r="R27" s="157" t="str" cm="1">
        <f t="array" aca="1" ref="R27" ca="1">_xlfn.IFS(ISBLANK(L27),"",AND(ISBLANK(Q27),P27&lt;TODAY()),"Over Due",ISBLANK(Q27),"Open",NOT(ISBLANK(Q27)),"Closed")</f>
        <v/>
      </c>
      <c r="S27" s="159"/>
      <c r="T27" s="159"/>
      <c r="U27" s="267" t="str" cm="1">
        <f t="array" ref="U27">IFERROR(_xlfn.IFS((AND(S27=10,T27=1)),"L",(AND(S27=10,T27=2)),"H",(AND(S27=10,T27=4)),"VH",(AND(S27=10,T27=6)),"VH",(AND(S27=10,T27=8)),"VH",(AND(S27=10,T27=10)),"VH",(AND(S27=8,T27=1)),"L",(AND(S27=8,T27=2)),"M+",(AND(S27=8,T27=4)),"H",(AND(S27=8,T27=6)),"VH",(AND(S27=8,T27=8)),"VH",(AND(S27=8,T27=10)),"VH",(AND(S27=6,T27=1)),"L",(AND(S27=6,T27=2)),"M",(AND(S27=6,T27=4)),"M+",(AND(S27=6,T27=6)),"H",(AND(S27=6,T27=8)),"VH",(AND(S27=6,T27=10)),"VH",(AND(S27=4,T27=1)),"VL",(AND(S27=4,T27=2)),"L",(AND(S27=4,T27=4)),"M",(AND(S27=4,T27=6)),"M+",(AND(S27=4,T27=8)),"H",(AND(S27=4,T27=10)),"VH",(AND(S27=2,T27=1)),"VL",(AND(S27=2,T27=2)),"VL",(AND(S27=2,T27=4)),"L",(AND(S27=2,T27=6)),"M",(AND(S27=2,T27=8)),"H",(AND(S27=2,T27=10)),"H",(AND(S27=1,T27=1)),"VL",(AND(S27=1,T27=2)),"VL",(AND(S27=1,T27=4)),"L",(AND(S27=1,T27=6)),"L",(AND(S27=1,T27=8)),"M+",(AND(S27=1,T27=10)),"H"),"")</f>
        <v/>
      </c>
      <c r="V27" s="159"/>
      <c r="W27" s="230"/>
    </row>
    <row r="28" spans="1:23" ht="19" customHeight="1">
      <c r="A28" s="228"/>
      <c r="B28" s="228"/>
      <c r="C28" s="200"/>
      <c r="D28" s="201"/>
      <c r="E28" s="203"/>
      <c r="F28" s="203"/>
      <c r="G28" s="199"/>
      <c r="H28" s="159"/>
      <c r="I28" s="159"/>
      <c r="J28" s="275" t="str" cm="1">
        <f t="array" ref="J28">IFERROR(_xlfn.IFS((AND(H28=10,I28=1)),"L",(AND(H28=10,I28=2)),"H",(AND(H28=10,I28=4)),"VH",(AND(H28=10,I28=6)),"VH",(AND(H28=10,I28=8)),"VH",(AND(H28=10,I28=10)),"VH",(AND(H28=8,I28=1)),"L",(AND(H28=8,I28=2)),"M+",(AND(H28=8,I28=4)),"H",(AND(H28=8,I28=6)),"VH",(AND(H28=8,I28=8)),"VH",(AND(H28=8,I28=10)),"VH",(AND(H28=6,I28=1)),"L",(AND(H28=6,I28=2)),"M",(AND(H28=6,I28=4)),"M+",(AND(H28=6,I28=6)),"H",(AND(H28=6,I28=8)),"VH",(AND(H28=6,I28=10)),"VH",(AND(H28=4,I28=1)),"VL",(AND(H28=4,I28=2)),"L",(AND(H28=4,I28=4)),"M",(AND(H28=4,I28=6)),"M+",(AND(H28=4,I28=8)),"H",(AND(H28=4,I28=10)),"VH",(AND(H28=2,I28=1)),"VL",(AND(H28=2,I28=2)),"VL",(AND(H28=2,I28=4)),"L",(AND(H28=2,I28=6)),"M",(AND(H28=2,I28=8)),"H",(AND(H28=2,I28=10)),"H",(AND(H28=1,I28=1)),"VL",(AND(H28=1,I28=2)),"VL",(AND(H28=1,I28=4)),"L",(AND(H28=1,I28=6)),"L",(AND(H28=1,I28=8)),"M+",(AND(H28=1,I28=10)),"H"),"")</f>
        <v/>
      </c>
      <c r="K28" s="284"/>
      <c r="L28" s="157"/>
      <c r="M28" s="157"/>
      <c r="N28" s="157"/>
      <c r="O28" s="157"/>
      <c r="P28" s="157"/>
      <c r="Q28" s="157"/>
      <c r="R28" s="157" t="str" cm="1">
        <f t="array" aca="1" ref="R28" ca="1">_xlfn.IFS(ISBLANK(L28),"",AND(ISBLANK(Q28),P28&lt;TODAY()),"Over Due",ISBLANK(Q28),"Open",NOT(ISBLANK(Q28)),"Closed")</f>
        <v/>
      </c>
      <c r="S28" s="159"/>
      <c r="T28" s="159"/>
      <c r="U28" s="267" t="str" cm="1">
        <f t="array" ref="U28">IFERROR(_xlfn.IFS((AND(S28=10,T28=1)),"L",(AND(S28=10,T28=2)),"H",(AND(S28=10,T28=4)),"VH",(AND(S28=10,T28=6)),"VH",(AND(S28=10,T28=8)),"VH",(AND(S28=10,T28=10)),"VH",(AND(S28=8,T28=1)),"L",(AND(S28=8,T28=2)),"M+",(AND(S28=8,T28=4)),"H",(AND(S28=8,T28=6)),"VH",(AND(S28=8,T28=8)),"VH",(AND(S28=8,T28=10)),"VH",(AND(S28=6,T28=1)),"L",(AND(S28=6,T28=2)),"M",(AND(S28=6,T28=4)),"M+",(AND(S28=6,T28=6)),"H",(AND(S28=6,T28=8)),"VH",(AND(S28=6,T28=10)),"VH",(AND(S28=4,T28=1)),"VL",(AND(S28=4,T28=2)),"L",(AND(S28=4,T28=4)),"M",(AND(S28=4,T28=6)),"M+",(AND(S28=4,T28=8)),"H",(AND(S28=4,T28=10)),"VH",(AND(S28=2,T28=1)),"VL",(AND(S28=2,T28=2)),"VL",(AND(S28=2,T28=4)),"L",(AND(S28=2,T28=6)),"M",(AND(S28=2,T28=8)),"H",(AND(S28=2,T28=10)),"H",(AND(S28=1,T28=1)),"VL",(AND(S28=1,T28=2)),"VL",(AND(S28=1,T28=4)),"L",(AND(S28=1,T28=6)),"L",(AND(S28=1,T28=8)),"M+",(AND(S28=1,T28=10)),"H"),"")</f>
        <v/>
      </c>
      <c r="V28" s="159"/>
      <c r="W28" s="230"/>
    </row>
    <row r="29" spans="1:23" ht="19" customHeight="1">
      <c r="A29" s="228"/>
      <c r="B29" s="228"/>
      <c r="C29" s="200"/>
      <c r="D29" s="201"/>
      <c r="E29" s="203"/>
      <c r="F29" s="203"/>
      <c r="G29" s="199"/>
      <c r="H29" s="159"/>
      <c r="I29" s="159"/>
      <c r="J29" s="275" t="str" cm="1">
        <f t="array" ref="J29">IFERROR(_xlfn.IFS((AND(H29=10,I29=1)),"L",(AND(H29=10,I29=2)),"H",(AND(H29=10,I29=4)),"VH",(AND(H29=10,I29=6)),"VH",(AND(H29=10,I29=8)),"VH",(AND(H29=10,I29=10)),"VH",(AND(H29=8,I29=1)),"L",(AND(H29=8,I29=2)),"M+",(AND(H29=8,I29=4)),"H",(AND(H29=8,I29=6)),"VH",(AND(H29=8,I29=8)),"VH",(AND(H29=8,I29=10)),"VH",(AND(H29=6,I29=1)),"L",(AND(H29=6,I29=2)),"M",(AND(H29=6,I29=4)),"M+",(AND(H29=6,I29=6)),"H",(AND(H29=6,I29=8)),"VH",(AND(H29=6,I29=10)),"VH",(AND(H29=4,I29=1)),"VL",(AND(H29=4,I29=2)),"L",(AND(H29=4,I29=4)),"M",(AND(H29=4,I29=6)),"M+",(AND(H29=4,I29=8)),"H",(AND(H29=4,I29=10)),"VH",(AND(H29=2,I29=1)),"VL",(AND(H29=2,I29=2)),"VL",(AND(H29=2,I29=4)),"L",(AND(H29=2,I29=6)),"M",(AND(H29=2,I29=8)),"H",(AND(H29=2,I29=10)),"H",(AND(H29=1,I29=1)),"VL",(AND(H29=1,I29=2)),"VL",(AND(H29=1,I29=4)),"L",(AND(H29=1,I29=6)),"L",(AND(H29=1,I29=8)),"M+",(AND(H29=1,I29=10)),"H"),"")</f>
        <v/>
      </c>
      <c r="K29" s="284"/>
      <c r="L29" s="157"/>
      <c r="M29" s="157"/>
      <c r="N29" s="157"/>
      <c r="O29" s="157"/>
      <c r="P29" s="157"/>
      <c r="Q29" s="157"/>
      <c r="R29" s="157" t="str" cm="1">
        <f t="array" aca="1" ref="R29" ca="1">_xlfn.IFS(ISBLANK(L29),"",AND(ISBLANK(Q29),P29&lt;TODAY()),"Over Due",ISBLANK(Q29),"Open",NOT(ISBLANK(Q29)),"Closed")</f>
        <v/>
      </c>
      <c r="S29" s="159"/>
      <c r="T29" s="159"/>
      <c r="U29" s="267" t="str" cm="1">
        <f t="array" ref="U29">IFERROR(_xlfn.IFS((AND(S29=10,T29=1)),"L",(AND(S29=10,T29=2)),"H",(AND(S29=10,T29=4)),"VH",(AND(S29=10,T29=6)),"VH",(AND(S29=10,T29=8)),"VH",(AND(S29=10,T29=10)),"VH",(AND(S29=8,T29=1)),"L",(AND(S29=8,T29=2)),"M+",(AND(S29=8,T29=4)),"H",(AND(S29=8,T29=6)),"VH",(AND(S29=8,T29=8)),"VH",(AND(S29=8,T29=10)),"VH",(AND(S29=6,T29=1)),"L",(AND(S29=6,T29=2)),"M",(AND(S29=6,T29=4)),"M+",(AND(S29=6,T29=6)),"H",(AND(S29=6,T29=8)),"VH",(AND(S29=6,T29=10)),"VH",(AND(S29=4,T29=1)),"VL",(AND(S29=4,T29=2)),"L",(AND(S29=4,T29=4)),"M",(AND(S29=4,T29=6)),"M+",(AND(S29=4,T29=8)),"H",(AND(S29=4,T29=10)),"VH",(AND(S29=2,T29=1)),"VL",(AND(S29=2,T29=2)),"VL",(AND(S29=2,T29=4)),"L",(AND(S29=2,T29=6)),"M",(AND(S29=2,T29=8)),"H",(AND(S29=2,T29=10)),"H",(AND(S29=1,T29=1)),"VL",(AND(S29=1,T29=2)),"VL",(AND(S29=1,T29=4)),"L",(AND(S29=1,T29=6)),"L",(AND(S29=1,T29=8)),"M+",(AND(S29=1,T29=10)),"H"),"")</f>
        <v/>
      </c>
      <c r="V29" s="159"/>
      <c r="W29" s="230"/>
    </row>
    <row r="30" spans="1:23" ht="19" customHeight="1">
      <c r="A30" s="228"/>
      <c r="B30" s="228"/>
      <c r="C30" s="160"/>
      <c r="D30" s="192"/>
      <c r="E30" s="195"/>
      <c r="F30" s="195"/>
      <c r="G30" s="195"/>
      <c r="H30" s="196"/>
      <c r="I30" s="196"/>
      <c r="J30" s="275" t="str" cm="1">
        <f t="array" ref="J30">IFERROR(_xlfn.IFS((AND(H30=10,I30=1)),"L",(AND(H30=10,I30=2)),"H",(AND(H30=10,I30=4)),"VH",(AND(H30=10,I30=6)),"VH",(AND(H30=10,I30=8)),"VH",(AND(H30=10,I30=10)),"VH",(AND(H30=8,I30=1)),"L",(AND(H30=8,I30=2)),"M+",(AND(H30=8,I30=4)),"H",(AND(H30=8,I30=6)),"VH",(AND(H30=8,I30=8)),"VH",(AND(H30=8,I30=10)),"VH",(AND(H30=6,I30=1)),"L",(AND(H30=6,I30=2)),"M",(AND(H30=6,I30=4)),"M+",(AND(H30=6,I30=6)),"H",(AND(H30=6,I30=8)),"VH",(AND(H30=6,I30=10)),"VH",(AND(H30=4,I30=1)),"VL",(AND(H30=4,I30=2)),"L",(AND(H30=4,I30=4)),"M",(AND(H30=4,I30=6)),"M+",(AND(H30=4,I30=8)),"H",(AND(H30=4,I30=10)),"VH",(AND(H30=2,I30=1)),"VL",(AND(H30=2,I30=2)),"VL",(AND(H30=2,I30=4)),"L",(AND(H30=2,I30=6)),"M",(AND(H30=2,I30=8)),"H",(AND(H30=2,I30=10)),"H",(AND(H30=1,I30=1)),"VL",(AND(H30=1,I30=2)),"VL",(AND(H30=1,I30=4)),"L",(AND(H30=1,I30=6)),"L",(AND(H30=1,I30=8)),"M+",(AND(H30=1,I30=10)),"H"),"")</f>
        <v/>
      </c>
      <c r="K30" s="284"/>
      <c r="L30" s="157"/>
      <c r="M30" s="157"/>
      <c r="N30" s="157"/>
      <c r="O30" s="157"/>
      <c r="P30" s="157"/>
      <c r="Q30" s="157"/>
      <c r="R30" s="157" t="str" cm="1">
        <f t="array" aca="1" ref="R30" ca="1">_xlfn.IFS(ISBLANK(L30),"",AND(ISBLANK(Q30),P30&lt;TODAY()),"Over Due",ISBLANK(Q30),"Open",NOT(ISBLANK(Q30)),"Closed")</f>
        <v/>
      </c>
      <c r="S30" s="159"/>
      <c r="T30" s="159"/>
      <c r="U30" s="267" t="str" cm="1">
        <f t="array" ref="U30">IFERROR(_xlfn.IFS((AND(S30=10,T30=1)),"L",(AND(S30=10,T30=2)),"H",(AND(S30=10,T30=4)),"VH",(AND(S30=10,T30=6)),"VH",(AND(S30=10,T30=8)),"VH",(AND(S30=10,T30=10)),"VH",(AND(S30=8,T30=1)),"L",(AND(S30=8,T30=2)),"M+",(AND(S30=8,T30=4)),"H",(AND(S30=8,T30=6)),"VH",(AND(S30=8,T30=8)),"VH",(AND(S30=8,T30=10)),"VH",(AND(S30=6,T30=1)),"L",(AND(S30=6,T30=2)),"M",(AND(S30=6,T30=4)),"M+",(AND(S30=6,T30=6)),"H",(AND(S30=6,T30=8)),"VH",(AND(S30=6,T30=10)),"VH",(AND(S30=4,T30=1)),"VL",(AND(S30=4,T30=2)),"L",(AND(S30=4,T30=4)),"M",(AND(S30=4,T30=6)),"M+",(AND(S30=4,T30=8)),"H",(AND(S30=4,T30=10)),"VH",(AND(S30=2,T30=1)),"VL",(AND(S30=2,T30=2)),"VL",(AND(S30=2,T30=4)),"L",(AND(S30=2,T30=6)),"M",(AND(S30=2,T30=8)),"H",(AND(S30=2,T30=10)),"H",(AND(S30=1,T30=1)),"VL",(AND(S30=1,T30=2)),"VL",(AND(S30=1,T30=4)),"L",(AND(S30=1,T30=6)),"L",(AND(S30=1,T30=8)),"M+",(AND(S30=1,T30=10)),"H"),"")</f>
        <v/>
      </c>
      <c r="V30" s="159"/>
      <c r="W30" s="230"/>
    </row>
    <row r="31" spans="1:23" ht="19" customHeight="1">
      <c r="A31" s="228"/>
      <c r="B31" s="228"/>
      <c r="C31" s="200"/>
      <c r="D31" s="201"/>
      <c r="E31" s="203"/>
      <c r="F31" s="203"/>
      <c r="G31" s="199"/>
      <c r="H31" s="159"/>
      <c r="I31" s="159"/>
      <c r="J31" s="275" t="str" cm="1">
        <f t="array" ref="J31">IFERROR(_xlfn.IFS((AND(H31=10,I31=1)),"L",(AND(H31=10,I31=2)),"H",(AND(H31=10,I31=4)),"VH",(AND(H31=10,I31=6)),"VH",(AND(H31=10,I31=8)),"VH",(AND(H31=10,I31=10)),"VH",(AND(H31=8,I31=1)),"L",(AND(H31=8,I31=2)),"M+",(AND(H31=8,I31=4)),"H",(AND(H31=8,I31=6)),"VH",(AND(H31=8,I31=8)),"VH",(AND(H31=8,I31=10)),"VH",(AND(H31=6,I31=1)),"L",(AND(H31=6,I31=2)),"M",(AND(H31=6,I31=4)),"M+",(AND(H31=6,I31=6)),"H",(AND(H31=6,I31=8)),"VH",(AND(H31=6,I31=10)),"VH",(AND(H31=4,I31=1)),"VL",(AND(H31=4,I31=2)),"L",(AND(H31=4,I31=4)),"M",(AND(H31=4,I31=6)),"M+",(AND(H31=4,I31=8)),"H",(AND(H31=4,I31=10)),"VH",(AND(H31=2,I31=1)),"VL",(AND(H31=2,I31=2)),"VL",(AND(H31=2,I31=4)),"L",(AND(H31=2,I31=6)),"M",(AND(H31=2,I31=8)),"H",(AND(H31=2,I31=10)),"H",(AND(H31=1,I31=1)),"VL",(AND(H31=1,I31=2)),"VL",(AND(H31=1,I31=4)),"L",(AND(H31=1,I31=6)),"L",(AND(H31=1,I31=8)),"M+",(AND(H31=1,I31=10)),"H"),"")</f>
        <v/>
      </c>
      <c r="K31" s="284"/>
      <c r="L31" s="157"/>
      <c r="M31" s="157"/>
      <c r="N31" s="157"/>
      <c r="O31" s="157"/>
      <c r="P31" s="157"/>
      <c r="Q31" s="157"/>
      <c r="R31" s="157" t="str" cm="1">
        <f t="array" aca="1" ref="R31" ca="1">_xlfn.IFS(ISBLANK(L31),"",AND(ISBLANK(Q31),P31&lt;TODAY()),"Over Due",ISBLANK(Q31),"Open",NOT(ISBLANK(Q31)),"Closed")</f>
        <v/>
      </c>
      <c r="S31" s="159"/>
      <c r="T31" s="159"/>
      <c r="U31" s="267" t="str" cm="1">
        <f t="array" ref="U31">IFERROR(_xlfn.IFS((AND(S31=10,T31=1)),"L",(AND(S31=10,T31=2)),"H",(AND(S31=10,T31=4)),"VH",(AND(S31=10,T31=6)),"VH",(AND(S31=10,T31=8)),"VH",(AND(S31=10,T31=10)),"VH",(AND(S31=8,T31=1)),"L",(AND(S31=8,T31=2)),"M+",(AND(S31=8,T31=4)),"H",(AND(S31=8,T31=6)),"VH",(AND(S31=8,T31=8)),"VH",(AND(S31=8,T31=10)),"VH",(AND(S31=6,T31=1)),"L",(AND(S31=6,T31=2)),"M",(AND(S31=6,T31=4)),"M+",(AND(S31=6,T31=6)),"H",(AND(S31=6,T31=8)),"VH",(AND(S31=6,T31=10)),"VH",(AND(S31=4,T31=1)),"VL",(AND(S31=4,T31=2)),"L",(AND(S31=4,T31=4)),"M",(AND(S31=4,T31=6)),"M+",(AND(S31=4,T31=8)),"H",(AND(S31=4,T31=10)),"VH",(AND(S31=2,T31=1)),"VL",(AND(S31=2,T31=2)),"VL",(AND(S31=2,T31=4)),"L",(AND(S31=2,T31=6)),"M",(AND(S31=2,T31=8)),"H",(AND(S31=2,T31=10)),"H",(AND(S31=1,T31=1)),"VL",(AND(S31=1,T31=2)),"VL",(AND(S31=1,T31=4)),"L",(AND(S31=1,T31=6)),"L",(AND(S31=1,T31=8)),"M+",(AND(S31=1,T31=10)),"H"),"")</f>
        <v/>
      </c>
      <c r="V31" s="159"/>
      <c r="W31" s="230"/>
    </row>
    <row r="32" spans="1:23" ht="19" customHeight="1">
      <c r="A32" s="228"/>
      <c r="B32" s="228"/>
      <c r="C32" s="200"/>
      <c r="D32" s="201"/>
      <c r="E32" s="203"/>
      <c r="F32" s="203"/>
      <c r="G32" s="199"/>
      <c r="H32" s="159"/>
      <c r="I32" s="159"/>
      <c r="J32" s="275" t="str" cm="1">
        <f t="array" ref="J32">IFERROR(_xlfn.IFS((AND(H32=10,I32=1)),"L",(AND(H32=10,I32=2)),"H",(AND(H32=10,I32=4)),"VH",(AND(H32=10,I32=6)),"VH",(AND(H32=10,I32=8)),"VH",(AND(H32=10,I32=10)),"VH",(AND(H32=8,I32=1)),"L",(AND(H32=8,I32=2)),"M+",(AND(H32=8,I32=4)),"H",(AND(H32=8,I32=6)),"VH",(AND(H32=8,I32=8)),"VH",(AND(H32=8,I32=10)),"VH",(AND(H32=6,I32=1)),"L",(AND(H32=6,I32=2)),"M",(AND(H32=6,I32=4)),"M+",(AND(H32=6,I32=6)),"H",(AND(H32=6,I32=8)),"VH",(AND(H32=6,I32=10)),"VH",(AND(H32=4,I32=1)),"VL",(AND(H32=4,I32=2)),"L",(AND(H32=4,I32=4)),"M",(AND(H32=4,I32=6)),"M+",(AND(H32=4,I32=8)),"H",(AND(H32=4,I32=10)),"VH",(AND(H32=2,I32=1)),"VL",(AND(H32=2,I32=2)),"VL",(AND(H32=2,I32=4)),"L",(AND(H32=2,I32=6)),"M",(AND(H32=2,I32=8)),"H",(AND(H32=2,I32=10)),"H",(AND(H32=1,I32=1)),"VL",(AND(H32=1,I32=2)),"VL",(AND(H32=1,I32=4)),"L",(AND(H32=1,I32=6)),"L",(AND(H32=1,I32=8)),"M+",(AND(H32=1,I32=10)),"H"),"")</f>
        <v/>
      </c>
      <c r="K32" s="284"/>
      <c r="L32" s="157"/>
      <c r="M32" s="157"/>
      <c r="N32" s="157"/>
      <c r="O32" s="157"/>
      <c r="P32" s="157"/>
      <c r="Q32" s="157"/>
      <c r="R32" s="157" t="str" cm="1">
        <f t="array" aca="1" ref="R32" ca="1">_xlfn.IFS(ISBLANK(L32),"",AND(ISBLANK(Q32),P32&lt;TODAY()),"Over Due",ISBLANK(Q32),"Open",NOT(ISBLANK(Q32)),"Closed")</f>
        <v/>
      </c>
      <c r="S32" s="159"/>
      <c r="T32" s="159"/>
      <c r="U32" s="267" t="str" cm="1">
        <f t="array" ref="U32">IFERROR(_xlfn.IFS((AND(S32=10,T32=1)),"L",(AND(S32=10,T32=2)),"H",(AND(S32=10,T32=4)),"VH",(AND(S32=10,T32=6)),"VH",(AND(S32=10,T32=8)),"VH",(AND(S32=10,T32=10)),"VH",(AND(S32=8,T32=1)),"L",(AND(S32=8,T32=2)),"M+",(AND(S32=8,T32=4)),"H",(AND(S32=8,T32=6)),"VH",(AND(S32=8,T32=8)),"VH",(AND(S32=8,T32=10)),"VH",(AND(S32=6,T32=1)),"L",(AND(S32=6,T32=2)),"M",(AND(S32=6,T32=4)),"M+",(AND(S32=6,T32=6)),"H",(AND(S32=6,T32=8)),"VH",(AND(S32=6,T32=10)),"VH",(AND(S32=4,T32=1)),"VL",(AND(S32=4,T32=2)),"L",(AND(S32=4,T32=4)),"M",(AND(S32=4,T32=6)),"M+",(AND(S32=4,T32=8)),"H",(AND(S32=4,T32=10)),"VH",(AND(S32=2,T32=1)),"VL",(AND(S32=2,T32=2)),"VL",(AND(S32=2,T32=4)),"L",(AND(S32=2,T32=6)),"M",(AND(S32=2,T32=8)),"H",(AND(S32=2,T32=10)),"H",(AND(S32=1,T32=1)),"VL",(AND(S32=1,T32=2)),"VL",(AND(S32=1,T32=4)),"L",(AND(S32=1,T32=6)),"L",(AND(S32=1,T32=8)),"M+",(AND(S32=1,T32=10)),"H"),"")</f>
        <v/>
      </c>
      <c r="V32" s="159"/>
      <c r="W32" s="230"/>
    </row>
    <row r="33" spans="1:23" ht="19" customHeight="1">
      <c r="A33" s="228"/>
      <c r="B33" s="228"/>
      <c r="C33" s="160"/>
      <c r="D33" s="192"/>
      <c r="E33" s="195"/>
      <c r="F33" s="195"/>
      <c r="G33" s="195"/>
      <c r="H33" s="196"/>
      <c r="I33" s="196"/>
      <c r="J33" s="275" t="str" cm="1">
        <f t="array" ref="J33">IFERROR(_xlfn.IFS((AND(H33=10,I33=1)),"L",(AND(H33=10,I33=2)),"H",(AND(H33=10,I33=4)),"VH",(AND(H33=10,I33=6)),"VH",(AND(H33=10,I33=8)),"VH",(AND(H33=10,I33=10)),"VH",(AND(H33=8,I33=1)),"L",(AND(H33=8,I33=2)),"M+",(AND(H33=8,I33=4)),"H",(AND(H33=8,I33=6)),"VH",(AND(H33=8,I33=8)),"VH",(AND(H33=8,I33=10)),"VH",(AND(H33=6,I33=1)),"L",(AND(H33=6,I33=2)),"M",(AND(H33=6,I33=4)),"M+",(AND(H33=6,I33=6)),"H",(AND(H33=6,I33=8)),"VH",(AND(H33=6,I33=10)),"VH",(AND(H33=4,I33=1)),"VL",(AND(H33=4,I33=2)),"L",(AND(H33=4,I33=4)),"M",(AND(H33=4,I33=6)),"M+",(AND(H33=4,I33=8)),"H",(AND(H33=4,I33=10)),"VH",(AND(H33=2,I33=1)),"VL",(AND(H33=2,I33=2)),"VL",(AND(H33=2,I33=4)),"L",(AND(H33=2,I33=6)),"M",(AND(H33=2,I33=8)),"H",(AND(H33=2,I33=10)),"H",(AND(H33=1,I33=1)),"VL",(AND(H33=1,I33=2)),"VL",(AND(H33=1,I33=4)),"L",(AND(H33=1,I33=6)),"L",(AND(H33=1,I33=8)),"M+",(AND(H33=1,I33=10)),"H"),"")</f>
        <v/>
      </c>
      <c r="K33" s="284"/>
      <c r="L33" s="157"/>
      <c r="M33" s="157"/>
      <c r="N33" s="157"/>
      <c r="O33" s="157"/>
      <c r="P33" s="157"/>
      <c r="Q33" s="157"/>
      <c r="R33" s="157" t="str" cm="1">
        <f t="array" aca="1" ref="R33" ca="1">_xlfn.IFS(ISBLANK(L33),"",AND(ISBLANK(Q33),P33&lt;TODAY()),"Over Due",ISBLANK(Q33),"Open",NOT(ISBLANK(Q33)),"Closed")</f>
        <v/>
      </c>
      <c r="S33" s="159"/>
      <c r="T33" s="159"/>
      <c r="U33" s="267" t="str" cm="1">
        <f t="array" ref="U33">IFERROR(_xlfn.IFS((AND(S33=10,T33=1)),"L",(AND(S33=10,T33=2)),"H",(AND(S33=10,T33=4)),"VH",(AND(S33=10,T33=6)),"VH",(AND(S33=10,T33=8)),"VH",(AND(S33=10,T33=10)),"VH",(AND(S33=8,T33=1)),"L",(AND(S33=8,T33=2)),"M+",(AND(S33=8,T33=4)),"H",(AND(S33=8,T33=6)),"VH",(AND(S33=8,T33=8)),"VH",(AND(S33=8,T33=10)),"VH",(AND(S33=6,T33=1)),"L",(AND(S33=6,T33=2)),"M",(AND(S33=6,T33=4)),"M+",(AND(S33=6,T33=6)),"H",(AND(S33=6,T33=8)),"VH",(AND(S33=6,T33=10)),"VH",(AND(S33=4,T33=1)),"VL",(AND(S33=4,T33=2)),"L",(AND(S33=4,T33=4)),"M",(AND(S33=4,T33=6)),"M+",(AND(S33=4,T33=8)),"H",(AND(S33=4,T33=10)),"VH",(AND(S33=2,T33=1)),"VL",(AND(S33=2,T33=2)),"VL",(AND(S33=2,T33=4)),"L",(AND(S33=2,T33=6)),"M",(AND(S33=2,T33=8)),"H",(AND(S33=2,T33=10)),"H",(AND(S33=1,T33=1)),"VL",(AND(S33=1,T33=2)),"VL",(AND(S33=1,T33=4)),"L",(AND(S33=1,T33=6)),"L",(AND(S33=1,T33=8)),"M+",(AND(S33=1,T33=10)),"H"),"")</f>
        <v/>
      </c>
      <c r="V33" s="159"/>
      <c r="W33" s="230"/>
    </row>
    <row r="34" spans="1:23" ht="19" customHeight="1">
      <c r="A34" s="228"/>
      <c r="B34" s="228"/>
      <c r="C34" s="200"/>
      <c r="D34" s="201"/>
      <c r="E34" s="203"/>
      <c r="F34" s="203"/>
      <c r="G34" s="199"/>
      <c r="H34" s="159"/>
      <c r="I34" s="159"/>
      <c r="J34" s="275" t="str" cm="1">
        <f t="array" ref="J34">IFERROR(_xlfn.IFS((AND(H34=10,I34=1)),"L",(AND(H34=10,I34=2)),"H",(AND(H34=10,I34=4)),"VH",(AND(H34=10,I34=6)),"VH",(AND(H34=10,I34=8)),"VH",(AND(H34=10,I34=10)),"VH",(AND(H34=8,I34=1)),"L",(AND(H34=8,I34=2)),"M+",(AND(H34=8,I34=4)),"H",(AND(H34=8,I34=6)),"VH",(AND(H34=8,I34=8)),"VH",(AND(H34=8,I34=10)),"VH",(AND(H34=6,I34=1)),"L",(AND(H34=6,I34=2)),"M",(AND(H34=6,I34=4)),"M+",(AND(H34=6,I34=6)),"H",(AND(H34=6,I34=8)),"VH",(AND(H34=6,I34=10)),"VH",(AND(H34=4,I34=1)),"VL",(AND(H34=4,I34=2)),"L",(AND(H34=4,I34=4)),"M",(AND(H34=4,I34=6)),"M+",(AND(H34=4,I34=8)),"H",(AND(H34=4,I34=10)),"VH",(AND(H34=2,I34=1)),"VL",(AND(H34=2,I34=2)),"VL",(AND(H34=2,I34=4)),"L",(AND(H34=2,I34=6)),"M",(AND(H34=2,I34=8)),"H",(AND(H34=2,I34=10)),"H",(AND(H34=1,I34=1)),"VL",(AND(H34=1,I34=2)),"VL",(AND(H34=1,I34=4)),"L",(AND(H34=1,I34=6)),"L",(AND(H34=1,I34=8)),"M+",(AND(H34=1,I34=10)),"H"),"")</f>
        <v/>
      </c>
      <c r="K34" s="284"/>
      <c r="L34" s="157"/>
      <c r="M34" s="157"/>
      <c r="N34" s="157"/>
      <c r="O34" s="157"/>
      <c r="P34" s="157"/>
      <c r="Q34" s="157"/>
      <c r="R34" s="157" t="str" cm="1">
        <f t="array" aca="1" ref="R34" ca="1">_xlfn.IFS(ISBLANK(L34),"",AND(ISBLANK(Q34),P34&lt;TODAY()),"Over Due",ISBLANK(Q34),"Open",NOT(ISBLANK(Q34)),"Closed")</f>
        <v/>
      </c>
      <c r="S34" s="159"/>
      <c r="T34" s="159"/>
      <c r="U34" s="267" t="str" cm="1">
        <f t="array" ref="U34">IFERROR(_xlfn.IFS((AND(S34=10,T34=1)),"L",(AND(S34=10,T34=2)),"H",(AND(S34=10,T34=4)),"VH",(AND(S34=10,T34=6)),"VH",(AND(S34=10,T34=8)),"VH",(AND(S34=10,T34=10)),"VH",(AND(S34=8,T34=1)),"L",(AND(S34=8,T34=2)),"M+",(AND(S34=8,T34=4)),"H",(AND(S34=8,T34=6)),"VH",(AND(S34=8,T34=8)),"VH",(AND(S34=8,T34=10)),"VH",(AND(S34=6,T34=1)),"L",(AND(S34=6,T34=2)),"M",(AND(S34=6,T34=4)),"M+",(AND(S34=6,T34=6)),"H",(AND(S34=6,T34=8)),"VH",(AND(S34=6,T34=10)),"VH",(AND(S34=4,T34=1)),"VL",(AND(S34=4,T34=2)),"L",(AND(S34=4,T34=4)),"M",(AND(S34=4,T34=6)),"M+",(AND(S34=4,T34=8)),"H",(AND(S34=4,T34=10)),"VH",(AND(S34=2,T34=1)),"VL",(AND(S34=2,T34=2)),"VL",(AND(S34=2,T34=4)),"L",(AND(S34=2,T34=6)),"M",(AND(S34=2,T34=8)),"H",(AND(S34=2,T34=10)),"H",(AND(S34=1,T34=1)),"VL",(AND(S34=1,T34=2)),"VL",(AND(S34=1,T34=4)),"L",(AND(S34=1,T34=6)),"L",(AND(S34=1,T34=8)),"M+",(AND(S34=1,T34=10)),"H"),"")</f>
        <v/>
      </c>
      <c r="V34" s="159"/>
      <c r="W34" s="230"/>
    </row>
    <row r="35" spans="1:23" ht="19" customHeight="1">
      <c r="A35" s="228"/>
      <c r="B35" s="228"/>
      <c r="C35" s="160"/>
      <c r="D35" s="192"/>
      <c r="E35" s="195"/>
      <c r="F35" s="195"/>
      <c r="G35" s="195"/>
      <c r="H35" s="196"/>
      <c r="I35" s="196"/>
      <c r="J35" s="275" t="str" cm="1">
        <f t="array" ref="J35">IFERROR(_xlfn.IFS((AND(H35=10,I35=1)),"L",(AND(H35=10,I35=2)),"H",(AND(H35=10,I35=4)),"VH",(AND(H35=10,I35=6)),"VH",(AND(H35=10,I35=8)),"VH",(AND(H35=10,I35=10)),"VH",(AND(H35=8,I35=1)),"L",(AND(H35=8,I35=2)),"M+",(AND(H35=8,I35=4)),"H",(AND(H35=8,I35=6)),"VH",(AND(H35=8,I35=8)),"VH",(AND(H35=8,I35=10)),"VH",(AND(H35=6,I35=1)),"L",(AND(H35=6,I35=2)),"M",(AND(H35=6,I35=4)),"M+",(AND(H35=6,I35=6)),"H",(AND(H35=6,I35=8)),"VH",(AND(H35=6,I35=10)),"VH",(AND(H35=4,I35=1)),"VL",(AND(H35=4,I35=2)),"L",(AND(H35=4,I35=4)),"M",(AND(H35=4,I35=6)),"M+",(AND(H35=4,I35=8)),"H",(AND(H35=4,I35=10)),"VH",(AND(H35=2,I35=1)),"VL",(AND(H35=2,I35=2)),"VL",(AND(H35=2,I35=4)),"L",(AND(H35=2,I35=6)),"M",(AND(H35=2,I35=8)),"H",(AND(H35=2,I35=10)),"H",(AND(H35=1,I35=1)),"VL",(AND(H35=1,I35=2)),"VL",(AND(H35=1,I35=4)),"L",(AND(H35=1,I35=6)),"L",(AND(H35=1,I35=8)),"M+",(AND(H35=1,I35=10)),"H"),"")</f>
        <v/>
      </c>
      <c r="K35" s="284"/>
      <c r="L35" s="157"/>
      <c r="M35" s="157"/>
      <c r="N35" s="157"/>
      <c r="O35" s="157"/>
      <c r="P35" s="157"/>
      <c r="Q35" s="157"/>
      <c r="R35" s="157" t="str" cm="1">
        <f t="array" aca="1" ref="R35" ca="1">_xlfn.IFS(ISBLANK(L35),"",AND(ISBLANK(Q35),P35&lt;TODAY()),"Over Due",ISBLANK(Q35),"Open",NOT(ISBLANK(Q35)),"Closed")</f>
        <v/>
      </c>
      <c r="S35" s="159"/>
      <c r="T35" s="159"/>
      <c r="U35" s="267" t="str" cm="1">
        <f t="array" ref="U35">IFERROR(_xlfn.IFS((AND(S35=10,T35=1)),"L",(AND(S35=10,T35=2)),"H",(AND(S35=10,T35=4)),"VH",(AND(S35=10,T35=6)),"VH",(AND(S35=10,T35=8)),"VH",(AND(S35=10,T35=10)),"VH",(AND(S35=8,T35=1)),"L",(AND(S35=8,T35=2)),"M+",(AND(S35=8,T35=4)),"H",(AND(S35=8,T35=6)),"VH",(AND(S35=8,T35=8)),"VH",(AND(S35=8,T35=10)),"VH",(AND(S35=6,T35=1)),"L",(AND(S35=6,T35=2)),"M",(AND(S35=6,T35=4)),"M+",(AND(S35=6,T35=6)),"H",(AND(S35=6,T35=8)),"VH",(AND(S35=6,T35=10)),"VH",(AND(S35=4,T35=1)),"VL",(AND(S35=4,T35=2)),"L",(AND(S35=4,T35=4)),"M",(AND(S35=4,T35=6)),"M+",(AND(S35=4,T35=8)),"H",(AND(S35=4,T35=10)),"VH",(AND(S35=2,T35=1)),"VL",(AND(S35=2,T35=2)),"VL",(AND(S35=2,T35=4)),"L",(AND(S35=2,T35=6)),"M",(AND(S35=2,T35=8)),"H",(AND(S35=2,T35=10)),"H",(AND(S35=1,T35=1)),"VL",(AND(S35=1,T35=2)),"VL",(AND(S35=1,T35=4)),"L",(AND(S35=1,T35=6)),"L",(AND(S35=1,T35=8)),"M+",(AND(S35=1,T35=10)),"H"),"")</f>
        <v/>
      </c>
      <c r="V35" s="159"/>
      <c r="W35" s="230"/>
    </row>
    <row r="36" spans="1:23" ht="19" customHeight="1">
      <c r="A36" s="228"/>
      <c r="B36" s="228"/>
      <c r="C36" s="160"/>
      <c r="D36" s="160"/>
      <c r="E36" s="196"/>
      <c r="F36" s="205"/>
      <c r="G36" s="196"/>
      <c r="H36" s="196"/>
      <c r="I36" s="196"/>
      <c r="J36" s="275" t="str" cm="1">
        <f t="array" ref="J36">IFERROR(_xlfn.IFS((AND(H36=10,I36=1)),"L",(AND(H36=10,I36=2)),"H",(AND(H36=10,I36=4)),"VH",(AND(H36=10,I36=6)),"VH",(AND(H36=10,I36=8)),"VH",(AND(H36=10,I36=10)),"VH",(AND(H36=8,I36=1)),"L",(AND(H36=8,I36=2)),"M+",(AND(H36=8,I36=4)),"H",(AND(H36=8,I36=6)),"VH",(AND(H36=8,I36=8)),"VH",(AND(H36=8,I36=10)),"VH",(AND(H36=6,I36=1)),"L",(AND(H36=6,I36=2)),"M",(AND(H36=6,I36=4)),"M+",(AND(H36=6,I36=6)),"H",(AND(H36=6,I36=8)),"VH",(AND(H36=6,I36=10)),"VH",(AND(H36=4,I36=1)),"VL",(AND(H36=4,I36=2)),"L",(AND(H36=4,I36=4)),"M",(AND(H36=4,I36=6)),"M+",(AND(H36=4,I36=8)),"H",(AND(H36=4,I36=10)),"VH",(AND(H36=2,I36=1)),"VL",(AND(H36=2,I36=2)),"VL",(AND(H36=2,I36=4)),"L",(AND(H36=2,I36=6)),"M",(AND(H36=2,I36=8)),"H",(AND(H36=2,I36=10)),"H",(AND(H36=1,I36=1)),"VL",(AND(H36=1,I36=2)),"VL",(AND(H36=1,I36=4)),"L",(AND(H36=1,I36=6)),"L",(AND(H36=1,I36=8)),"M+",(AND(H36=1,I36=10)),"H"),"")</f>
        <v/>
      </c>
      <c r="K36" s="284"/>
      <c r="L36" s="157"/>
      <c r="M36" s="157"/>
      <c r="N36" s="157"/>
      <c r="O36" s="157"/>
      <c r="P36" s="157"/>
      <c r="Q36" s="157"/>
      <c r="R36" s="157" t="str" cm="1">
        <f t="array" aca="1" ref="R36" ca="1">_xlfn.IFS(ISBLANK(L36),"",AND(ISBLANK(Q36),P36&lt;TODAY()),"Over Due",ISBLANK(Q36),"Open",NOT(ISBLANK(Q36)),"Closed")</f>
        <v/>
      </c>
      <c r="S36" s="159"/>
      <c r="T36" s="159"/>
      <c r="U36" s="267" t="str" cm="1">
        <f t="array" ref="U36">IFERROR(_xlfn.IFS((AND(S36=10,T36=1)),"L",(AND(S36=10,T36=2)),"H",(AND(S36=10,T36=4)),"VH",(AND(S36=10,T36=6)),"VH",(AND(S36=10,T36=8)),"VH",(AND(S36=10,T36=10)),"VH",(AND(S36=8,T36=1)),"L",(AND(S36=8,T36=2)),"M+",(AND(S36=8,T36=4)),"H",(AND(S36=8,T36=6)),"VH",(AND(S36=8,T36=8)),"VH",(AND(S36=8,T36=10)),"VH",(AND(S36=6,T36=1)),"L",(AND(S36=6,T36=2)),"M",(AND(S36=6,T36=4)),"M+",(AND(S36=6,T36=6)),"H",(AND(S36=6,T36=8)),"VH",(AND(S36=6,T36=10)),"VH",(AND(S36=4,T36=1)),"VL",(AND(S36=4,T36=2)),"L",(AND(S36=4,T36=4)),"M",(AND(S36=4,T36=6)),"M+",(AND(S36=4,T36=8)),"H",(AND(S36=4,T36=10)),"VH",(AND(S36=2,T36=1)),"VL",(AND(S36=2,T36=2)),"VL",(AND(S36=2,T36=4)),"L",(AND(S36=2,T36=6)),"M",(AND(S36=2,T36=8)),"H",(AND(S36=2,T36=10)),"H",(AND(S36=1,T36=1)),"VL",(AND(S36=1,T36=2)),"VL",(AND(S36=1,T36=4)),"L",(AND(S36=1,T36=6)),"L",(AND(S36=1,T36=8)),"M+",(AND(S36=1,T36=10)),"H"),"")</f>
        <v/>
      </c>
      <c r="V36" s="159"/>
      <c r="W36" s="230"/>
    </row>
    <row r="37" spans="1:23" ht="19" customHeight="1">
      <c r="A37" s="228"/>
      <c r="B37" s="228"/>
      <c r="C37" s="160"/>
      <c r="D37" s="160"/>
      <c r="E37" s="196"/>
      <c r="F37" s="205"/>
      <c r="G37" s="196"/>
      <c r="H37" s="196"/>
      <c r="I37" s="196"/>
      <c r="J37" s="275" t="str" cm="1">
        <f t="array" ref="J37">IFERROR(_xlfn.IFS((AND(H37=10,I37=1)),"L",(AND(H37=10,I37=2)),"H",(AND(H37=10,I37=4)),"VH",(AND(H37=10,I37=6)),"VH",(AND(H37=10,I37=8)),"VH",(AND(H37=10,I37=10)),"VH",(AND(H37=8,I37=1)),"L",(AND(H37=8,I37=2)),"M+",(AND(H37=8,I37=4)),"H",(AND(H37=8,I37=6)),"VH",(AND(H37=8,I37=8)),"VH",(AND(H37=8,I37=10)),"VH",(AND(H37=6,I37=1)),"L",(AND(H37=6,I37=2)),"M",(AND(H37=6,I37=4)),"M+",(AND(H37=6,I37=6)),"H",(AND(H37=6,I37=8)),"VH",(AND(H37=6,I37=10)),"VH",(AND(H37=4,I37=1)),"VL",(AND(H37=4,I37=2)),"L",(AND(H37=4,I37=4)),"M",(AND(H37=4,I37=6)),"M+",(AND(H37=4,I37=8)),"H",(AND(H37=4,I37=10)),"VH",(AND(H37=2,I37=1)),"VL",(AND(H37=2,I37=2)),"VL",(AND(H37=2,I37=4)),"L",(AND(H37=2,I37=6)),"M",(AND(H37=2,I37=8)),"H",(AND(H37=2,I37=10)),"H",(AND(H37=1,I37=1)),"VL",(AND(H37=1,I37=2)),"VL",(AND(H37=1,I37=4)),"L",(AND(H37=1,I37=6)),"L",(AND(H37=1,I37=8)),"M+",(AND(H37=1,I37=10)),"H"),"")</f>
        <v/>
      </c>
      <c r="K37" s="284"/>
      <c r="L37" s="157"/>
      <c r="M37" s="157"/>
      <c r="N37" s="157"/>
      <c r="O37" s="157"/>
      <c r="P37" s="157"/>
      <c r="Q37" s="157"/>
      <c r="R37" s="157" t="str" cm="1">
        <f t="array" aca="1" ref="R37" ca="1">_xlfn.IFS(ISBLANK(L37),"",AND(ISBLANK(Q37),P37&lt;TODAY()),"Over Due",ISBLANK(Q37),"Open",NOT(ISBLANK(Q37)),"Closed")</f>
        <v/>
      </c>
      <c r="S37" s="159"/>
      <c r="T37" s="159"/>
      <c r="U37" s="267" t="str" cm="1">
        <f t="array" ref="U37">IFERROR(_xlfn.IFS((AND(S37=10,T37=1)),"L",(AND(S37=10,T37=2)),"H",(AND(S37=10,T37=4)),"VH",(AND(S37=10,T37=6)),"VH",(AND(S37=10,T37=8)),"VH",(AND(S37=10,T37=10)),"VH",(AND(S37=8,T37=1)),"L",(AND(S37=8,T37=2)),"M+",(AND(S37=8,T37=4)),"H",(AND(S37=8,T37=6)),"VH",(AND(S37=8,T37=8)),"VH",(AND(S37=8,T37=10)),"VH",(AND(S37=6,T37=1)),"L",(AND(S37=6,T37=2)),"M",(AND(S37=6,T37=4)),"M+",(AND(S37=6,T37=6)),"H",(AND(S37=6,T37=8)),"VH",(AND(S37=6,T37=10)),"VH",(AND(S37=4,T37=1)),"VL",(AND(S37=4,T37=2)),"L",(AND(S37=4,T37=4)),"M",(AND(S37=4,T37=6)),"M+",(AND(S37=4,T37=8)),"H",(AND(S37=4,T37=10)),"VH",(AND(S37=2,T37=1)),"VL",(AND(S37=2,T37=2)),"VL",(AND(S37=2,T37=4)),"L",(AND(S37=2,T37=6)),"M",(AND(S37=2,T37=8)),"H",(AND(S37=2,T37=10)),"H",(AND(S37=1,T37=1)),"VL",(AND(S37=1,T37=2)),"VL",(AND(S37=1,T37=4)),"L",(AND(S37=1,T37=6)),"L",(AND(S37=1,T37=8)),"M+",(AND(S37=1,T37=10)),"H"),"")</f>
        <v/>
      </c>
      <c r="V37" s="159"/>
      <c r="W37" s="230"/>
    </row>
    <row r="38" spans="1:23" ht="19" customHeight="1">
      <c r="A38" s="228"/>
      <c r="B38" s="228"/>
      <c r="C38" s="160"/>
      <c r="D38" s="160"/>
      <c r="E38" s="196"/>
      <c r="F38" s="205"/>
      <c r="G38" s="196"/>
      <c r="H38" s="196"/>
      <c r="I38" s="196"/>
      <c r="J38" s="275" t="str" cm="1">
        <f t="array" ref="J38">IFERROR(_xlfn.IFS((AND(H38=10,I38=1)),"L",(AND(H38=10,I38=2)),"H",(AND(H38=10,I38=4)),"VH",(AND(H38=10,I38=6)),"VH",(AND(H38=10,I38=8)),"VH",(AND(H38=10,I38=10)),"VH",(AND(H38=8,I38=1)),"L",(AND(H38=8,I38=2)),"M+",(AND(H38=8,I38=4)),"H",(AND(H38=8,I38=6)),"VH",(AND(H38=8,I38=8)),"VH",(AND(H38=8,I38=10)),"VH",(AND(H38=6,I38=1)),"L",(AND(H38=6,I38=2)),"M",(AND(H38=6,I38=4)),"M+",(AND(H38=6,I38=6)),"H",(AND(H38=6,I38=8)),"VH",(AND(H38=6,I38=10)),"VH",(AND(H38=4,I38=1)),"VL",(AND(H38=4,I38=2)),"L",(AND(H38=4,I38=4)),"M",(AND(H38=4,I38=6)),"M+",(AND(H38=4,I38=8)),"H",(AND(H38=4,I38=10)),"VH",(AND(H38=2,I38=1)),"VL",(AND(H38=2,I38=2)),"VL",(AND(H38=2,I38=4)),"L",(AND(H38=2,I38=6)),"M",(AND(H38=2,I38=8)),"H",(AND(H38=2,I38=10)),"H",(AND(H38=1,I38=1)),"VL",(AND(H38=1,I38=2)),"VL",(AND(H38=1,I38=4)),"L",(AND(H38=1,I38=6)),"L",(AND(H38=1,I38=8)),"M+",(AND(H38=1,I38=10)),"H"),"")</f>
        <v/>
      </c>
      <c r="K38" s="284"/>
      <c r="L38" s="157"/>
      <c r="M38" s="157"/>
      <c r="N38" s="157"/>
      <c r="O38" s="157"/>
      <c r="P38" s="157"/>
      <c r="Q38" s="157"/>
      <c r="R38" s="157" t="str" cm="1">
        <f t="array" aca="1" ref="R38" ca="1">_xlfn.IFS(ISBLANK(L38),"",AND(ISBLANK(Q38),P38&lt;TODAY()),"Over Due",ISBLANK(Q38),"Open",NOT(ISBLANK(Q38)),"Closed")</f>
        <v/>
      </c>
      <c r="S38" s="159"/>
      <c r="T38" s="159"/>
      <c r="U38" s="267" t="str" cm="1">
        <f t="array" ref="U38">IFERROR(_xlfn.IFS((AND(S38=10,T38=1)),"L",(AND(S38=10,T38=2)),"H",(AND(S38=10,T38=4)),"VH",(AND(S38=10,T38=6)),"VH",(AND(S38=10,T38=8)),"VH",(AND(S38=10,T38=10)),"VH",(AND(S38=8,T38=1)),"L",(AND(S38=8,T38=2)),"M+",(AND(S38=8,T38=4)),"H",(AND(S38=8,T38=6)),"VH",(AND(S38=8,T38=8)),"VH",(AND(S38=8,T38=10)),"VH",(AND(S38=6,T38=1)),"L",(AND(S38=6,T38=2)),"M",(AND(S38=6,T38=4)),"M+",(AND(S38=6,T38=6)),"H",(AND(S38=6,T38=8)),"VH",(AND(S38=6,T38=10)),"VH",(AND(S38=4,T38=1)),"VL",(AND(S38=4,T38=2)),"L",(AND(S38=4,T38=4)),"M",(AND(S38=4,T38=6)),"M+",(AND(S38=4,T38=8)),"H",(AND(S38=4,T38=10)),"VH",(AND(S38=2,T38=1)),"VL",(AND(S38=2,T38=2)),"VL",(AND(S38=2,T38=4)),"L",(AND(S38=2,T38=6)),"M",(AND(S38=2,T38=8)),"H",(AND(S38=2,T38=10)),"H",(AND(S38=1,T38=1)),"VL",(AND(S38=1,T38=2)),"VL",(AND(S38=1,T38=4)),"L",(AND(S38=1,T38=6)),"L",(AND(S38=1,T38=8)),"M+",(AND(S38=1,T38=10)),"H"),"")</f>
        <v/>
      </c>
      <c r="V38" s="159"/>
      <c r="W38" s="230"/>
    </row>
    <row r="39" spans="1:23" ht="19" customHeight="1">
      <c r="A39" s="228"/>
      <c r="B39" s="228"/>
      <c r="C39" s="160"/>
      <c r="D39" s="160"/>
      <c r="E39" s="196"/>
      <c r="F39" s="205"/>
      <c r="G39" s="196"/>
      <c r="H39" s="196"/>
      <c r="I39" s="196"/>
      <c r="J39" s="275" t="str" cm="1">
        <f t="array" ref="J39">IFERROR(_xlfn.IFS((AND(H39=10,I39=1)),"L",(AND(H39=10,I39=2)),"H",(AND(H39=10,I39=4)),"VH",(AND(H39=10,I39=6)),"VH",(AND(H39=10,I39=8)),"VH",(AND(H39=10,I39=10)),"VH",(AND(H39=8,I39=1)),"L",(AND(H39=8,I39=2)),"M+",(AND(H39=8,I39=4)),"H",(AND(H39=8,I39=6)),"VH",(AND(H39=8,I39=8)),"VH",(AND(H39=8,I39=10)),"VH",(AND(H39=6,I39=1)),"L",(AND(H39=6,I39=2)),"M",(AND(H39=6,I39=4)),"M+",(AND(H39=6,I39=6)),"H",(AND(H39=6,I39=8)),"VH",(AND(H39=6,I39=10)),"VH",(AND(H39=4,I39=1)),"VL",(AND(H39=4,I39=2)),"L",(AND(H39=4,I39=4)),"M",(AND(H39=4,I39=6)),"M+",(AND(H39=4,I39=8)),"H",(AND(H39=4,I39=10)),"VH",(AND(H39=2,I39=1)),"VL",(AND(H39=2,I39=2)),"VL",(AND(H39=2,I39=4)),"L",(AND(H39=2,I39=6)),"M",(AND(H39=2,I39=8)),"H",(AND(H39=2,I39=10)),"H",(AND(H39=1,I39=1)),"VL",(AND(H39=1,I39=2)),"VL",(AND(H39=1,I39=4)),"L",(AND(H39=1,I39=6)),"L",(AND(H39=1,I39=8)),"M+",(AND(H39=1,I39=10)),"H"),"")</f>
        <v/>
      </c>
      <c r="K39" s="284"/>
      <c r="L39" s="157"/>
      <c r="M39" s="157"/>
      <c r="N39" s="157"/>
      <c r="O39" s="157"/>
      <c r="P39" s="157"/>
      <c r="Q39" s="157"/>
      <c r="R39" s="157" t="str" cm="1">
        <f t="array" aca="1" ref="R39" ca="1">_xlfn.IFS(ISBLANK(L39),"",AND(ISBLANK(Q39),P39&lt;TODAY()),"Over Due",ISBLANK(Q39),"Open",NOT(ISBLANK(Q39)),"Closed")</f>
        <v/>
      </c>
      <c r="S39" s="159"/>
      <c r="T39" s="159"/>
      <c r="U39" s="267" t="str" cm="1">
        <f t="array" ref="U39">IFERROR(_xlfn.IFS((AND(S39=10,T39=1)),"L",(AND(S39=10,T39=2)),"H",(AND(S39=10,T39=4)),"VH",(AND(S39=10,T39=6)),"VH",(AND(S39=10,T39=8)),"VH",(AND(S39=10,T39=10)),"VH",(AND(S39=8,T39=1)),"L",(AND(S39=8,T39=2)),"M+",(AND(S39=8,T39=4)),"H",(AND(S39=8,T39=6)),"VH",(AND(S39=8,T39=8)),"VH",(AND(S39=8,T39=10)),"VH",(AND(S39=6,T39=1)),"L",(AND(S39=6,T39=2)),"M",(AND(S39=6,T39=4)),"M+",(AND(S39=6,T39=6)),"H",(AND(S39=6,T39=8)),"VH",(AND(S39=6,T39=10)),"VH",(AND(S39=4,T39=1)),"VL",(AND(S39=4,T39=2)),"L",(AND(S39=4,T39=4)),"M",(AND(S39=4,T39=6)),"M+",(AND(S39=4,T39=8)),"H",(AND(S39=4,T39=10)),"VH",(AND(S39=2,T39=1)),"VL",(AND(S39=2,T39=2)),"VL",(AND(S39=2,T39=4)),"L",(AND(S39=2,T39=6)),"M",(AND(S39=2,T39=8)),"H",(AND(S39=2,T39=10)),"H",(AND(S39=1,T39=1)),"VL",(AND(S39=1,T39=2)),"VL",(AND(S39=1,T39=4)),"L",(AND(S39=1,T39=6)),"L",(AND(S39=1,T39=8)),"M+",(AND(S39=1,T39=10)),"H"),"")</f>
        <v/>
      </c>
      <c r="V39" s="159"/>
      <c r="W39" s="230"/>
    </row>
    <row r="40" spans="1:23" ht="19" customHeight="1">
      <c r="A40" s="228"/>
      <c r="B40" s="228"/>
      <c r="C40" s="160"/>
      <c r="D40" s="160"/>
      <c r="E40" s="196"/>
      <c r="F40" s="205"/>
      <c r="G40" s="196"/>
      <c r="H40" s="196"/>
      <c r="I40" s="196"/>
      <c r="J40" s="275" t="str" cm="1">
        <f t="array" ref="J40">IFERROR(_xlfn.IFS((AND(H40=10,I40=1)),"L",(AND(H40=10,I40=2)),"H",(AND(H40=10,I40=4)),"VH",(AND(H40=10,I40=6)),"VH",(AND(H40=10,I40=8)),"VH",(AND(H40=10,I40=10)),"VH",(AND(H40=8,I40=1)),"L",(AND(H40=8,I40=2)),"M+",(AND(H40=8,I40=4)),"H",(AND(H40=8,I40=6)),"VH",(AND(H40=8,I40=8)),"VH",(AND(H40=8,I40=10)),"VH",(AND(H40=6,I40=1)),"L",(AND(H40=6,I40=2)),"M",(AND(H40=6,I40=4)),"M+",(AND(H40=6,I40=6)),"H",(AND(H40=6,I40=8)),"VH",(AND(H40=6,I40=10)),"VH",(AND(H40=4,I40=1)),"VL",(AND(H40=4,I40=2)),"L",(AND(H40=4,I40=4)),"M",(AND(H40=4,I40=6)),"M+",(AND(H40=4,I40=8)),"H",(AND(H40=4,I40=10)),"VH",(AND(H40=2,I40=1)),"VL",(AND(H40=2,I40=2)),"VL",(AND(H40=2,I40=4)),"L",(AND(H40=2,I40=6)),"M",(AND(H40=2,I40=8)),"H",(AND(H40=2,I40=10)),"H",(AND(H40=1,I40=1)),"VL",(AND(H40=1,I40=2)),"VL",(AND(H40=1,I40=4)),"L",(AND(H40=1,I40=6)),"L",(AND(H40=1,I40=8)),"M+",(AND(H40=1,I40=10)),"H"),"")</f>
        <v/>
      </c>
      <c r="K40" s="284"/>
      <c r="L40" s="157"/>
      <c r="M40" s="157"/>
      <c r="N40" s="157"/>
      <c r="O40" s="157"/>
      <c r="P40" s="157"/>
      <c r="Q40" s="157"/>
      <c r="R40" s="157" t="str" cm="1">
        <f t="array" aca="1" ref="R40" ca="1">_xlfn.IFS(ISBLANK(L40),"",AND(ISBLANK(Q40),P40&lt;TODAY()),"Over Due",ISBLANK(Q40),"Open",NOT(ISBLANK(Q40)),"Closed")</f>
        <v/>
      </c>
      <c r="S40" s="159"/>
      <c r="T40" s="159"/>
      <c r="U40" s="267" t="str" cm="1">
        <f t="array" ref="U40">IFERROR(_xlfn.IFS((AND(S40=10,T40=1)),"L",(AND(S40=10,T40=2)),"H",(AND(S40=10,T40=4)),"VH",(AND(S40=10,T40=6)),"VH",(AND(S40=10,T40=8)),"VH",(AND(S40=10,T40=10)),"VH",(AND(S40=8,T40=1)),"L",(AND(S40=8,T40=2)),"M+",(AND(S40=8,T40=4)),"H",(AND(S40=8,T40=6)),"VH",(AND(S40=8,T40=8)),"VH",(AND(S40=8,T40=10)),"VH",(AND(S40=6,T40=1)),"L",(AND(S40=6,T40=2)),"M",(AND(S40=6,T40=4)),"M+",(AND(S40=6,T40=6)),"H",(AND(S40=6,T40=8)),"VH",(AND(S40=6,T40=10)),"VH",(AND(S40=4,T40=1)),"VL",(AND(S40=4,T40=2)),"L",(AND(S40=4,T40=4)),"M",(AND(S40=4,T40=6)),"M+",(AND(S40=4,T40=8)),"H",(AND(S40=4,T40=10)),"VH",(AND(S40=2,T40=1)),"VL",(AND(S40=2,T40=2)),"VL",(AND(S40=2,T40=4)),"L",(AND(S40=2,T40=6)),"M",(AND(S40=2,T40=8)),"H",(AND(S40=2,T40=10)),"H",(AND(S40=1,T40=1)),"VL",(AND(S40=1,T40=2)),"VL",(AND(S40=1,T40=4)),"L",(AND(S40=1,T40=6)),"L",(AND(S40=1,T40=8)),"M+",(AND(S40=1,T40=10)),"H"),"")</f>
        <v/>
      </c>
      <c r="V40" s="159"/>
      <c r="W40" s="230"/>
    </row>
    <row r="41" spans="1:23" ht="19" customHeight="1">
      <c r="A41" s="228"/>
      <c r="B41" s="228"/>
      <c r="C41" s="160"/>
      <c r="D41" s="160"/>
      <c r="E41" s="196"/>
      <c r="F41" s="205"/>
      <c r="G41" s="196"/>
      <c r="H41" s="196"/>
      <c r="I41" s="196"/>
      <c r="J41" s="275" t="str" cm="1">
        <f t="array" ref="J41">IFERROR(_xlfn.IFS((AND(H41=10,I41=1)),"L",(AND(H41=10,I41=2)),"H",(AND(H41=10,I41=4)),"VH",(AND(H41=10,I41=6)),"VH",(AND(H41=10,I41=8)),"VH",(AND(H41=10,I41=10)),"VH",(AND(H41=8,I41=1)),"L",(AND(H41=8,I41=2)),"M+",(AND(H41=8,I41=4)),"H",(AND(H41=8,I41=6)),"VH",(AND(H41=8,I41=8)),"VH",(AND(H41=8,I41=10)),"VH",(AND(H41=6,I41=1)),"L",(AND(H41=6,I41=2)),"M",(AND(H41=6,I41=4)),"M+",(AND(H41=6,I41=6)),"H",(AND(H41=6,I41=8)),"VH",(AND(H41=6,I41=10)),"VH",(AND(H41=4,I41=1)),"VL",(AND(H41=4,I41=2)),"L",(AND(H41=4,I41=4)),"M",(AND(H41=4,I41=6)),"M+",(AND(H41=4,I41=8)),"H",(AND(H41=4,I41=10)),"VH",(AND(H41=2,I41=1)),"VL",(AND(H41=2,I41=2)),"VL",(AND(H41=2,I41=4)),"L",(AND(H41=2,I41=6)),"M",(AND(H41=2,I41=8)),"H",(AND(H41=2,I41=10)),"H",(AND(H41=1,I41=1)),"VL",(AND(H41=1,I41=2)),"VL",(AND(H41=1,I41=4)),"L",(AND(H41=1,I41=6)),"L",(AND(H41=1,I41=8)),"M+",(AND(H41=1,I41=10)),"H"),"")</f>
        <v/>
      </c>
      <c r="K41" s="284"/>
      <c r="L41" s="157"/>
      <c r="M41" s="157"/>
      <c r="N41" s="157"/>
      <c r="O41" s="157"/>
      <c r="P41" s="157"/>
      <c r="Q41" s="157"/>
      <c r="R41" s="157" t="str" cm="1">
        <f t="array" aca="1" ref="R41" ca="1">_xlfn.IFS(ISBLANK(L41),"",AND(ISBLANK(Q41),P41&lt;TODAY()),"Over Due",ISBLANK(Q41),"Open",NOT(ISBLANK(Q41)),"Closed")</f>
        <v/>
      </c>
      <c r="S41" s="159"/>
      <c r="T41" s="159"/>
      <c r="U41" s="267" t="str" cm="1">
        <f t="array" ref="U41">IFERROR(_xlfn.IFS((AND(S41=10,T41=1)),"L",(AND(S41=10,T41=2)),"H",(AND(S41=10,T41=4)),"VH",(AND(S41=10,T41=6)),"VH",(AND(S41=10,T41=8)),"VH",(AND(S41=10,T41=10)),"VH",(AND(S41=8,T41=1)),"L",(AND(S41=8,T41=2)),"M+",(AND(S41=8,T41=4)),"H",(AND(S41=8,T41=6)),"VH",(AND(S41=8,T41=8)),"VH",(AND(S41=8,T41=10)),"VH",(AND(S41=6,T41=1)),"L",(AND(S41=6,T41=2)),"M",(AND(S41=6,T41=4)),"M+",(AND(S41=6,T41=6)),"H",(AND(S41=6,T41=8)),"VH",(AND(S41=6,T41=10)),"VH",(AND(S41=4,T41=1)),"VL",(AND(S41=4,T41=2)),"L",(AND(S41=4,T41=4)),"M",(AND(S41=4,T41=6)),"M+",(AND(S41=4,T41=8)),"H",(AND(S41=4,T41=10)),"VH",(AND(S41=2,T41=1)),"VL",(AND(S41=2,T41=2)),"VL",(AND(S41=2,T41=4)),"L",(AND(S41=2,T41=6)),"M",(AND(S41=2,T41=8)),"H",(AND(S41=2,T41=10)),"H",(AND(S41=1,T41=1)),"VL",(AND(S41=1,T41=2)),"VL",(AND(S41=1,T41=4)),"L",(AND(S41=1,T41=6)),"L",(AND(S41=1,T41=8)),"M+",(AND(S41=1,T41=10)),"H"),"")</f>
        <v/>
      </c>
      <c r="V41" s="159"/>
      <c r="W41" s="230"/>
    </row>
    <row r="42" spans="1:23" ht="19" customHeight="1">
      <c r="A42" s="228"/>
      <c r="B42" s="228"/>
      <c r="C42" s="160"/>
      <c r="D42" s="160"/>
      <c r="E42" s="196"/>
      <c r="F42" s="205"/>
      <c r="G42" s="196"/>
      <c r="H42" s="196"/>
      <c r="I42" s="196"/>
      <c r="J42" s="275" t="str" cm="1">
        <f t="array" ref="J42">IFERROR(_xlfn.IFS((AND(H42=10,I42=1)),"L",(AND(H42=10,I42=2)),"H",(AND(H42=10,I42=4)),"VH",(AND(H42=10,I42=6)),"VH",(AND(H42=10,I42=8)),"VH",(AND(H42=10,I42=10)),"VH",(AND(H42=8,I42=1)),"L",(AND(H42=8,I42=2)),"M+",(AND(H42=8,I42=4)),"H",(AND(H42=8,I42=6)),"VH",(AND(H42=8,I42=8)),"VH",(AND(H42=8,I42=10)),"VH",(AND(H42=6,I42=1)),"L",(AND(H42=6,I42=2)),"M",(AND(H42=6,I42=4)),"M+",(AND(H42=6,I42=6)),"H",(AND(H42=6,I42=8)),"VH",(AND(H42=6,I42=10)),"VH",(AND(H42=4,I42=1)),"VL",(AND(H42=4,I42=2)),"L",(AND(H42=4,I42=4)),"M",(AND(H42=4,I42=6)),"M+",(AND(H42=4,I42=8)),"H",(AND(H42=4,I42=10)),"VH",(AND(H42=2,I42=1)),"VL",(AND(H42=2,I42=2)),"VL",(AND(H42=2,I42=4)),"L",(AND(H42=2,I42=6)),"M",(AND(H42=2,I42=8)),"H",(AND(H42=2,I42=10)),"H",(AND(H42=1,I42=1)),"VL",(AND(H42=1,I42=2)),"VL",(AND(H42=1,I42=4)),"L",(AND(H42=1,I42=6)),"L",(AND(H42=1,I42=8)),"M+",(AND(H42=1,I42=10)),"H"),"")</f>
        <v/>
      </c>
      <c r="K42" s="284"/>
      <c r="L42" s="157"/>
      <c r="M42" s="157"/>
      <c r="N42" s="157"/>
      <c r="O42" s="157"/>
      <c r="P42" s="157"/>
      <c r="Q42" s="157"/>
      <c r="R42" s="157" t="str" cm="1">
        <f t="array" aca="1" ref="R42" ca="1">_xlfn.IFS(ISBLANK(L42),"",AND(ISBLANK(Q42),P42&lt;TODAY()),"Over Due",ISBLANK(Q42),"Open",NOT(ISBLANK(Q42)),"Closed")</f>
        <v/>
      </c>
      <c r="S42" s="159"/>
      <c r="T42" s="159"/>
      <c r="U42" s="267" t="str" cm="1">
        <f t="array" ref="U42">IFERROR(_xlfn.IFS((AND(S42=10,T42=1)),"L",(AND(S42=10,T42=2)),"H",(AND(S42=10,T42=4)),"VH",(AND(S42=10,T42=6)),"VH",(AND(S42=10,T42=8)),"VH",(AND(S42=10,T42=10)),"VH",(AND(S42=8,T42=1)),"L",(AND(S42=8,T42=2)),"M+",(AND(S42=8,T42=4)),"H",(AND(S42=8,T42=6)),"VH",(AND(S42=8,T42=8)),"VH",(AND(S42=8,T42=10)),"VH",(AND(S42=6,T42=1)),"L",(AND(S42=6,T42=2)),"M",(AND(S42=6,T42=4)),"M+",(AND(S42=6,T42=6)),"H",(AND(S42=6,T42=8)),"VH",(AND(S42=6,T42=10)),"VH",(AND(S42=4,T42=1)),"VL",(AND(S42=4,T42=2)),"L",(AND(S42=4,T42=4)),"M",(AND(S42=4,T42=6)),"M+",(AND(S42=4,T42=8)),"H",(AND(S42=4,T42=10)),"VH",(AND(S42=2,T42=1)),"VL",(AND(S42=2,T42=2)),"VL",(AND(S42=2,T42=4)),"L",(AND(S42=2,T42=6)),"M",(AND(S42=2,T42=8)),"H",(AND(S42=2,T42=10)),"H",(AND(S42=1,T42=1)),"VL",(AND(S42=1,T42=2)),"VL",(AND(S42=1,T42=4)),"L",(AND(S42=1,T42=6)),"L",(AND(S42=1,T42=8)),"M+",(AND(S42=1,T42=10)),"H"),"")</f>
        <v/>
      </c>
      <c r="V42" s="159"/>
      <c r="W42" s="230"/>
    </row>
    <row r="43" spans="1:23" ht="19" customHeight="1">
      <c r="A43" s="228"/>
      <c r="B43" s="228"/>
      <c r="C43" s="160"/>
      <c r="D43" s="160"/>
      <c r="E43" s="196"/>
      <c r="F43" s="205"/>
      <c r="G43" s="196"/>
      <c r="H43" s="196"/>
      <c r="I43" s="196"/>
      <c r="J43" s="275" t="str" cm="1">
        <f t="array" ref="J43">IFERROR(_xlfn.IFS((AND(H43=10,I43=1)),"L",(AND(H43=10,I43=2)),"H",(AND(H43=10,I43=4)),"VH",(AND(H43=10,I43=6)),"VH",(AND(H43=10,I43=8)),"VH",(AND(H43=10,I43=10)),"VH",(AND(H43=8,I43=1)),"L",(AND(H43=8,I43=2)),"M+",(AND(H43=8,I43=4)),"H",(AND(H43=8,I43=6)),"VH",(AND(H43=8,I43=8)),"VH",(AND(H43=8,I43=10)),"VH",(AND(H43=6,I43=1)),"L",(AND(H43=6,I43=2)),"M",(AND(H43=6,I43=4)),"M+",(AND(H43=6,I43=6)),"H",(AND(H43=6,I43=8)),"VH",(AND(H43=6,I43=10)),"VH",(AND(H43=4,I43=1)),"VL",(AND(H43=4,I43=2)),"L",(AND(H43=4,I43=4)),"M",(AND(H43=4,I43=6)),"M+",(AND(H43=4,I43=8)),"H",(AND(H43=4,I43=10)),"VH",(AND(H43=2,I43=1)),"VL",(AND(H43=2,I43=2)),"VL",(AND(H43=2,I43=4)),"L",(AND(H43=2,I43=6)),"M",(AND(H43=2,I43=8)),"H",(AND(H43=2,I43=10)),"H",(AND(H43=1,I43=1)),"VL",(AND(H43=1,I43=2)),"VL",(AND(H43=1,I43=4)),"L",(AND(H43=1,I43=6)),"L",(AND(H43=1,I43=8)),"M+",(AND(H43=1,I43=10)),"H"),"")</f>
        <v/>
      </c>
      <c r="K43" s="284"/>
      <c r="L43" s="157"/>
      <c r="M43" s="157"/>
      <c r="N43" s="157"/>
      <c r="O43" s="157"/>
      <c r="P43" s="157"/>
      <c r="Q43" s="157"/>
      <c r="R43" s="157" t="str" cm="1">
        <f t="array" aca="1" ref="R43" ca="1">_xlfn.IFS(ISBLANK(L43),"",AND(ISBLANK(Q43),P43&lt;TODAY()),"Over Due",ISBLANK(Q43),"Open",NOT(ISBLANK(Q43)),"Closed")</f>
        <v/>
      </c>
      <c r="S43" s="159"/>
      <c r="T43" s="159"/>
      <c r="U43" s="267" t="str" cm="1">
        <f t="array" ref="U43">IFERROR(_xlfn.IFS((AND(S43=10,T43=1)),"L",(AND(S43=10,T43=2)),"H",(AND(S43=10,T43=4)),"VH",(AND(S43=10,T43=6)),"VH",(AND(S43=10,T43=8)),"VH",(AND(S43=10,T43=10)),"VH",(AND(S43=8,T43=1)),"L",(AND(S43=8,T43=2)),"M+",(AND(S43=8,T43=4)),"H",(AND(S43=8,T43=6)),"VH",(AND(S43=8,T43=8)),"VH",(AND(S43=8,T43=10)),"VH",(AND(S43=6,T43=1)),"L",(AND(S43=6,T43=2)),"M",(AND(S43=6,T43=4)),"M+",(AND(S43=6,T43=6)),"H",(AND(S43=6,T43=8)),"VH",(AND(S43=6,T43=10)),"VH",(AND(S43=4,T43=1)),"VL",(AND(S43=4,T43=2)),"L",(AND(S43=4,T43=4)),"M",(AND(S43=4,T43=6)),"M+",(AND(S43=4,T43=8)),"H",(AND(S43=4,T43=10)),"VH",(AND(S43=2,T43=1)),"VL",(AND(S43=2,T43=2)),"VL",(AND(S43=2,T43=4)),"L",(AND(S43=2,T43=6)),"M",(AND(S43=2,T43=8)),"H",(AND(S43=2,T43=10)),"H",(AND(S43=1,T43=1)),"VL",(AND(S43=1,T43=2)),"VL",(AND(S43=1,T43=4)),"L",(AND(S43=1,T43=6)),"L",(AND(S43=1,T43=8)),"M+",(AND(S43=1,T43=10)),"H"),"")</f>
        <v/>
      </c>
      <c r="V43" s="159"/>
      <c r="W43" s="230"/>
    </row>
    <row r="44" spans="1:23" ht="19" customHeight="1">
      <c r="A44" s="228"/>
      <c r="B44" s="228"/>
      <c r="C44" s="160"/>
      <c r="D44" s="160"/>
      <c r="E44" s="196"/>
      <c r="F44" s="205"/>
      <c r="G44" s="196"/>
      <c r="H44" s="196"/>
      <c r="I44" s="196"/>
      <c r="J44" s="275" t="str" cm="1">
        <f t="array" ref="J44">IFERROR(_xlfn.IFS((AND(H44=10,I44=1)),"L",(AND(H44=10,I44=2)),"H",(AND(H44=10,I44=4)),"VH",(AND(H44=10,I44=6)),"VH",(AND(H44=10,I44=8)),"VH",(AND(H44=10,I44=10)),"VH",(AND(H44=8,I44=1)),"L",(AND(H44=8,I44=2)),"M+",(AND(H44=8,I44=4)),"H",(AND(H44=8,I44=6)),"VH",(AND(H44=8,I44=8)),"VH",(AND(H44=8,I44=10)),"VH",(AND(H44=6,I44=1)),"L",(AND(H44=6,I44=2)),"M",(AND(H44=6,I44=4)),"M+",(AND(H44=6,I44=6)),"H",(AND(H44=6,I44=8)),"VH",(AND(H44=6,I44=10)),"VH",(AND(H44=4,I44=1)),"VL",(AND(H44=4,I44=2)),"L",(AND(H44=4,I44=4)),"M",(AND(H44=4,I44=6)),"M+",(AND(H44=4,I44=8)),"H",(AND(H44=4,I44=10)),"VH",(AND(H44=2,I44=1)),"VL",(AND(H44=2,I44=2)),"VL",(AND(H44=2,I44=4)),"L",(AND(H44=2,I44=6)),"M",(AND(H44=2,I44=8)),"H",(AND(H44=2,I44=10)),"H",(AND(H44=1,I44=1)),"VL",(AND(H44=1,I44=2)),"VL",(AND(H44=1,I44=4)),"L",(AND(H44=1,I44=6)),"L",(AND(H44=1,I44=8)),"M+",(AND(H44=1,I44=10)),"H"),"")</f>
        <v/>
      </c>
      <c r="K44" s="284"/>
      <c r="L44" s="157"/>
      <c r="M44" s="157"/>
      <c r="N44" s="157"/>
      <c r="O44" s="157"/>
      <c r="P44" s="157"/>
      <c r="Q44" s="157"/>
      <c r="R44" s="157" t="str" cm="1">
        <f t="array" aca="1" ref="R44" ca="1">_xlfn.IFS(ISBLANK(L44),"",AND(ISBLANK(Q44),P44&lt;TODAY()),"Over Due",ISBLANK(Q44),"Open",NOT(ISBLANK(Q44)),"Closed")</f>
        <v/>
      </c>
      <c r="S44" s="159"/>
      <c r="T44" s="159"/>
      <c r="U44" s="267" t="str" cm="1">
        <f t="array" ref="U44">IFERROR(_xlfn.IFS((AND(S44=10,T44=1)),"L",(AND(S44=10,T44=2)),"H",(AND(S44=10,T44=4)),"VH",(AND(S44=10,T44=6)),"VH",(AND(S44=10,T44=8)),"VH",(AND(S44=10,T44=10)),"VH",(AND(S44=8,T44=1)),"L",(AND(S44=8,T44=2)),"M+",(AND(S44=8,T44=4)),"H",(AND(S44=8,T44=6)),"VH",(AND(S44=8,T44=8)),"VH",(AND(S44=8,T44=10)),"VH",(AND(S44=6,T44=1)),"L",(AND(S44=6,T44=2)),"M",(AND(S44=6,T44=4)),"M+",(AND(S44=6,T44=6)),"H",(AND(S44=6,T44=8)),"VH",(AND(S44=6,T44=10)),"VH",(AND(S44=4,T44=1)),"VL",(AND(S44=4,T44=2)),"L",(AND(S44=4,T44=4)),"M",(AND(S44=4,T44=6)),"M+",(AND(S44=4,T44=8)),"H",(AND(S44=4,T44=10)),"VH",(AND(S44=2,T44=1)),"VL",(AND(S44=2,T44=2)),"VL",(AND(S44=2,T44=4)),"L",(AND(S44=2,T44=6)),"M",(AND(S44=2,T44=8)),"H",(AND(S44=2,T44=10)),"H",(AND(S44=1,T44=1)),"VL",(AND(S44=1,T44=2)),"VL",(AND(S44=1,T44=4)),"L",(AND(S44=1,T44=6)),"L",(AND(S44=1,T44=8)),"M+",(AND(S44=1,T44=10)),"H"),"")</f>
        <v/>
      </c>
      <c r="V44" s="159"/>
      <c r="W44" s="230"/>
    </row>
    <row r="45" spans="1:23" ht="19" customHeight="1">
      <c r="A45" s="228"/>
      <c r="B45" s="228"/>
      <c r="C45" s="160"/>
      <c r="D45" s="160"/>
      <c r="E45" s="196"/>
      <c r="F45" s="205"/>
      <c r="G45" s="196"/>
      <c r="H45" s="196"/>
      <c r="I45" s="196"/>
      <c r="J45" s="275" t="str" cm="1">
        <f t="array" ref="J45">IFERROR(_xlfn.IFS((AND(H45=10,I45=1)),"L",(AND(H45=10,I45=2)),"H",(AND(H45=10,I45=4)),"VH",(AND(H45=10,I45=6)),"VH",(AND(H45=10,I45=8)),"VH",(AND(H45=10,I45=10)),"VH",(AND(H45=8,I45=1)),"L",(AND(H45=8,I45=2)),"M+",(AND(H45=8,I45=4)),"H",(AND(H45=8,I45=6)),"VH",(AND(H45=8,I45=8)),"VH",(AND(H45=8,I45=10)),"VH",(AND(H45=6,I45=1)),"L",(AND(H45=6,I45=2)),"M",(AND(H45=6,I45=4)),"M+",(AND(H45=6,I45=6)),"H",(AND(H45=6,I45=8)),"VH",(AND(H45=6,I45=10)),"VH",(AND(H45=4,I45=1)),"VL",(AND(H45=4,I45=2)),"L",(AND(H45=4,I45=4)),"M",(AND(H45=4,I45=6)),"M+",(AND(H45=4,I45=8)),"H",(AND(H45=4,I45=10)),"VH",(AND(H45=2,I45=1)),"VL",(AND(H45=2,I45=2)),"VL",(AND(H45=2,I45=4)),"L",(AND(H45=2,I45=6)),"M",(AND(H45=2,I45=8)),"H",(AND(H45=2,I45=10)),"H",(AND(H45=1,I45=1)),"VL",(AND(H45=1,I45=2)),"VL",(AND(H45=1,I45=4)),"L",(AND(H45=1,I45=6)),"L",(AND(H45=1,I45=8)),"M+",(AND(H45=1,I45=10)),"H"),"")</f>
        <v/>
      </c>
      <c r="K45" s="284"/>
      <c r="L45" s="157"/>
      <c r="M45" s="157"/>
      <c r="N45" s="157"/>
      <c r="O45" s="157"/>
      <c r="P45" s="157"/>
      <c r="Q45" s="157"/>
      <c r="R45" s="157" t="str" cm="1">
        <f t="array" aca="1" ref="R45" ca="1">_xlfn.IFS(ISBLANK(L45),"",AND(ISBLANK(Q45),P45&lt;TODAY()),"Over Due",ISBLANK(Q45),"Open",NOT(ISBLANK(Q45)),"Closed")</f>
        <v/>
      </c>
      <c r="S45" s="159"/>
      <c r="T45" s="159"/>
      <c r="U45" s="267" t="str" cm="1">
        <f t="array" ref="U45">IFERROR(_xlfn.IFS((AND(S45=10,T45=1)),"L",(AND(S45=10,T45=2)),"H",(AND(S45=10,T45=4)),"VH",(AND(S45=10,T45=6)),"VH",(AND(S45=10,T45=8)),"VH",(AND(S45=10,T45=10)),"VH",(AND(S45=8,T45=1)),"L",(AND(S45=8,T45=2)),"M+",(AND(S45=8,T45=4)),"H",(AND(S45=8,T45=6)),"VH",(AND(S45=8,T45=8)),"VH",(AND(S45=8,T45=10)),"VH",(AND(S45=6,T45=1)),"L",(AND(S45=6,T45=2)),"M",(AND(S45=6,T45=4)),"M+",(AND(S45=6,T45=6)),"H",(AND(S45=6,T45=8)),"VH",(AND(S45=6,T45=10)),"VH",(AND(S45=4,T45=1)),"VL",(AND(S45=4,T45=2)),"L",(AND(S45=4,T45=4)),"M",(AND(S45=4,T45=6)),"M+",(AND(S45=4,T45=8)),"H",(AND(S45=4,T45=10)),"VH",(AND(S45=2,T45=1)),"VL",(AND(S45=2,T45=2)),"VL",(AND(S45=2,T45=4)),"L",(AND(S45=2,T45=6)),"M",(AND(S45=2,T45=8)),"H",(AND(S45=2,T45=10)),"H",(AND(S45=1,T45=1)),"VL",(AND(S45=1,T45=2)),"VL",(AND(S45=1,T45=4)),"L",(AND(S45=1,T45=6)),"L",(AND(S45=1,T45=8)),"M+",(AND(S45=1,T45=10)),"H"),"")</f>
        <v/>
      </c>
      <c r="V45" s="159"/>
      <c r="W45" s="230"/>
    </row>
    <row r="46" spans="1:23" ht="19" customHeight="1">
      <c r="A46" s="228"/>
      <c r="B46" s="228"/>
      <c r="C46" s="160"/>
      <c r="D46" s="160"/>
      <c r="E46" s="196"/>
      <c r="F46" s="205"/>
      <c r="G46" s="196"/>
      <c r="H46" s="196"/>
      <c r="I46" s="196"/>
      <c r="J46" s="275" t="str" cm="1">
        <f t="array" ref="J46">IFERROR(_xlfn.IFS((AND(H46=10,I46=1)),"L",(AND(H46=10,I46=2)),"H",(AND(H46=10,I46=4)),"VH",(AND(H46=10,I46=6)),"VH",(AND(H46=10,I46=8)),"VH",(AND(H46=10,I46=10)),"VH",(AND(H46=8,I46=1)),"L",(AND(H46=8,I46=2)),"M+",(AND(H46=8,I46=4)),"H",(AND(H46=8,I46=6)),"VH",(AND(H46=8,I46=8)),"VH",(AND(H46=8,I46=10)),"VH",(AND(H46=6,I46=1)),"L",(AND(H46=6,I46=2)),"M",(AND(H46=6,I46=4)),"M+",(AND(H46=6,I46=6)),"H",(AND(H46=6,I46=8)),"VH",(AND(H46=6,I46=10)),"VH",(AND(H46=4,I46=1)),"VL",(AND(H46=4,I46=2)),"L",(AND(H46=4,I46=4)),"M",(AND(H46=4,I46=6)),"M+",(AND(H46=4,I46=8)),"H",(AND(H46=4,I46=10)),"VH",(AND(H46=2,I46=1)),"VL",(AND(H46=2,I46=2)),"VL",(AND(H46=2,I46=4)),"L",(AND(H46=2,I46=6)),"M",(AND(H46=2,I46=8)),"H",(AND(H46=2,I46=10)),"H",(AND(H46=1,I46=1)),"VL",(AND(H46=1,I46=2)),"VL",(AND(H46=1,I46=4)),"L",(AND(H46=1,I46=6)),"L",(AND(H46=1,I46=8)),"M+",(AND(H46=1,I46=10)),"H"),"")</f>
        <v/>
      </c>
      <c r="K46" s="284"/>
      <c r="L46" s="157"/>
      <c r="M46" s="157"/>
      <c r="N46" s="157"/>
      <c r="O46" s="157"/>
      <c r="P46" s="157"/>
      <c r="Q46" s="157"/>
      <c r="R46" s="157" t="str" cm="1">
        <f t="array" aca="1" ref="R46" ca="1">_xlfn.IFS(ISBLANK(L46),"",AND(ISBLANK(Q46),P46&lt;TODAY()),"Over Due",ISBLANK(Q46),"Open",NOT(ISBLANK(Q46)),"Closed")</f>
        <v/>
      </c>
      <c r="S46" s="159"/>
      <c r="T46" s="159"/>
      <c r="U46" s="267" t="str" cm="1">
        <f t="array" ref="U46">IFERROR(_xlfn.IFS((AND(S46=10,T46=1)),"L",(AND(S46=10,T46=2)),"H",(AND(S46=10,T46=4)),"VH",(AND(S46=10,T46=6)),"VH",(AND(S46=10,T46=8)),"VH",(AND(S46=10,T46=10)),"VH",(AND(S46=8,T46=1)),"L",(AND(S46=8,T46=2)),"M+",(AND(S46=8,T46=4)),"H",(AND(S46=8,T46=6)),"VH",(AND(S46=8,T46=8)),"VH",(AND(S46=8,T46=10)),"VH",(AND(S46=6,T46=1)),"L",(AND(S46=6,T46=2)),"M",(AND(S46=6,T46=4)),"M+",(AND(S46=6,T46=6)),"H",(AND(S46=6,T46=8)),"VH",(AND(S46=6,T46=10)),"VH",(AND(S46=4,T46=1)),"VL",(AND(S46=4,T46=2)),"L",(AND(S46=4,T46=4)),"M",(AND(S46=4,T46=6)),"M+",(AND(S46=4,T46=8)),"H",(AND(S46=4,T46=10)),"VH",(AND(S46=2,T46=1)),"VL",(AND(S46=2,T46=2)),"VL",(AND(S46=2,T46=4)),"L",(AND(S46=2,T46=6)),"M",(AND(S46=2,T46=8)),"H",(AND(S46=2,T46=10)),"H",(AND(S46=1,T46=1)),"VL",(AND(S46=1,T46=2)),"VL",(AND(S46=1,T46=4)),"L",(AND(S46=1,T46=6)),"L",(AND(S46=1,T46=8)),"M+",(AND(S46=1,T46=10)),"H"),"")</f>
        <v/>
      </c>
      <c r="V46" s="159"/>
      <c r="W46" s="230"/>
    </row>
    <row r="47" spans="1:23" ht="19" customHeight="1">
      <c r="A47" s="228"/>
      <c r="B47" s="228"/>
      <c r="C47" s="160"/>
      <c r="D47" s="160"/>
      <c r="E47" s="196"/>
      <c r="F47" s="205"/>
      <c r="G47" s="196"/>
      <c r="H47" s="196"/>
      <c r="I47" s="196"/>
      <c r="J47" s="275" t="str" cm="1">
        <f t="array" ref="J47">IFERROR(_xlfn.IFS((AND(H47=10,I47=1)),"L",(AND(H47=10,I47=2)),"H",(AND(H47=10,I47=4)),"VH",(AND(H47=10,I47=6)),"VH",(AND(H47=10,I47=8)),"VH",(AND(H47=10,I47=10)),"VH",(AND(H47=8,I47=1)),"L",(AND(H47=8,I47=2)),"M+",(AND(H47=8,I47=4)),"H",(AND(H47=8,I47=6)),"VH",(AND(H47=8,I47=8)),"VH",(AND(H47=8,I47=10)),"VH",(AND(H47=6,I47=1)),"L",(AND(H47=6,I47=2)),"M",(AND(H47=6,I47=4)),"M+",(AND(H47=6,I47=6)),"H",(AND(H47=6,I47=8)),"VH",(AND(H47=6,I47=10)),"VH",(AND(H47=4,I47=1)),"VL",(AND(H47=4,I47=2)),"L",(AND(H47=4,I47=4)),"M",(AND(H47=4,I47=6)),"M+",(AND(H47=4,I47=8)),"H",(AND(H47=4,I47=10)),"VH",(AND(H47=2,I47=1)),"VL",(AND(H47=2,I47=2)),"VL",(AND(H47=2,I47=4)),"L",(AND(H47=2,I47=6)),"M",(AND(H47=2,I47=8)),"H",(AND(H47=2,I47=10)),"H",(AND(H47=1,I47=1)),"VL",(AND(H47=1,I47=2)),"VL",(AND(H47=1,I47=4)),"L",(AND(H47=1,I47=6)),"L",(AND(H47=1,I47=8)),"M+",(AND(H47=1,I47=10)),"H"),"")</f>
        <v/>
      </c>
      <c r="K47" s="284"/>
      <c r="L47" s="157"/>
      <c r="M47" s="157"/>
      <c r="N47" s="157"/>
      <c r="O47" s="157"/>
      <c r="P47" s="157"/>
      <c r="Q47" s="157"/>
      <c r="R47" s="157" t="str" cm="1">
        <f t="array" aca="1" ref="R47" ca="1">_xlfn.IFS(ISBLANK(L47),"",AND(ISBLANK(Q47),P47&lt;TODAY()),"Over Due",ISBLANK(Q47),"Open",NOT(ISBLANK(Q47)),"Closed")</f>
        <v/>
      </c>
      <c r="S47" s="159"/>
      <c r="T47" s="159"/>
      <c r="U47" s="267" t="str" cm="1">
        <f t="array" ref="U47">IFERROR(_xlfn.IFS((AND(S47=10,T47=1)),"L",(AND(S47=10,T47=2)),"H",(AND(S47=10,T47=4)),"VH",(AND(S47=10,T47=6)),"VH",(AND(S47=10,T47=8)),"VH",(AND(S47=10,T47=10)),"VH",(AND(S47=8,T47=1)),"L",(AND(S47=8,T47=2)),"M+",(AND(S47=8,T47=4)),"H",(AND(S47=8,T47=6)),"VH",(AND(S47=8,T47=8)),"VH",(AND(S47=8,T47=10)),"VH",(AND(S47=6,T47=1)),"L",(AND(S47=6,T47=2)),"M",(AND(S47=6,T47=4)),"M+",(AND(S47=6,T47=6)),"H",(AND(S47=6,T47=8)),"VH",(AND(S47=6,T47=10)),"VH",(AND(S47=4,T47=1)),"VL",(AND(S47=4,T47=2)),"L",(AND(S47=4,T47=4)),"M",(AND(S47=4,T47=6)),"M+",(AND(S47=4,T47=8)),"H",(AND(S47=4,T47=10)),"VH",(AND(S47=2,T47=1)),"VL",(AND(S47=2,T47=2)),"VL",(AND(S47=2,T47=4)),"L",(AND(S47=2,T47=6)),"M",(AND(S47=2,T47=8)),"H",(AND(S47=2,T47=10)),"H",(AND(S47=1,T47=1)),"VL",(AND(S47=1,T47=2)),"VL",(AND(S47=1,T47=4)),"L",(AND(S47=1,T47=6)),"L",(AND(S47=1,T47=8)),"M+",(AND(S47=1,T47=10)),"H"),"")</f>
        <v/>
      </c>
      <c r="V47" s="159"/>
      <c r="W47" s="230"/>
    </row>
    <row r="48" spans="1:23" ht="19" customHeight="1">
      <c r="A48" s="228"/>
      <c r="B48" s="228"/>
      <c r="C48" s="160"/>
      <c r="D48" s="160"/>
      <c r="E48" s="196"/>
      <c r="F48" s="205"/>
      <c r="G48" s="196"/>
      <c r="H48" s="196"/>
      <c r="I48" s="196"/>
      <c r="J48" s="275" t="str" cm="1">
        <f t="array" ref="J48">IFERROR(_xlfn.IFS((AND(H48=10,I48=1)),"L",(AND(H48=10,I48=2)),"H",(AND(H48=10,I48=4)),"VH",(AND(H48=10,I48=6)),"VH",(AND(H48=10,I48=8)),"VH",(AND(H48=10,I48=10)),"VH",(AND(H48=8,I48=1)),"L",(AND(H48=8,I48=2)),"M+",(AND(H48=8,I48=4)),"H",(AND(H48=8,I48=6)),"VH",(AND(H48=8,I48=8)),"VH",(AND(H48=8,I48=10)),"VH",(AND(H48=6,I48=1)),"L",(AND(H48=6,I48=2)),"M",(AND(H48=6,I48=4)),"M+",(AND(H48=6,I48=6)),"H",(AND(H48=6,I48=8)),"VH",(AND(H48=6,I48=10)),"VH",(AND(H48=4,I48=1)),"VL",(AND(H48=4,I48=2)),"L",(AND(H48=4,I48=4)),"M",(AND(H48=4,I48=6)),"M+",(AND(H48=4,I48=8)),"H",(AND(H48=4,I48=10)),"VH",(AND(H48=2,I48=1)),"VL",(AND(H48=2,I48=2)),"VL",(AND(H48=2,I48=4)),"L",(AND(H48=2,I48=6)),"M",(AND(H48=2,I48=8)),"H",(AND(H48=2,I48=10)),"H",(AND(H48=1,I48=1)),"VL",(AND(H48=1,I48=2)),"VL",(AND(H48=1,I48=4)),"L",(AND(H48=1,I48=6)),"L",(AND(H48=1,I48=8)),"M+",(AND(H48=1,I48=10)),"H"),"")</f>
        <v/>
      </c>
      <c r="K48" s="284"/>
      <c r="L48" s="157"/>
      <c r="M48" s="157"/>
      <c r="N48" s="157"/>
      <c r="O48" s="157"/>
      <c r="P48" s="157"/>
      <c r="Q48" s="157"/>
      <c r="R48" s="157" t="str" cm="1">
        <f t="array" aca="1" ref="R48" ca="1">_xlfn.IFS(ISBLANK(L48),"",AND(ISBLANK(Q48),P48&lt;TODAY()),"Over Due",ISBLANK(Q48),"Open",NOT(ISBLANK(Q48)),"Closed")</f>
        <v/>
      </c>
      <c r="S48" s="159"/>
      <c r="T48" s="159"/>
      <c r="U48" s="267" t="str" cm="1">
        <f t="array" ref="U48">IFERROR(_xlfn.IFS((AND(S48=10,T48=1)),"L",(AND(S48=10,T48=2)),"H",(AND(S48=10,T48=4)),"VH",(AND(S48=10,T48=6)),"VH",(AND(S48=10,T48=8)),"VH",(AND(S48=10,T48=10)),"VH",(AND(S48=8,T48=1)),"L",(AND(S48=8,T48=2)),"M+",(AND(S48=8,T48=4)),"H",(AND(S48=8,T48=6)),"VH",(AND(S48=8,T48=8)),"VH",(AND(S48=8,T48=10)),"VH",(AND(S48=6,T48=1)),"L",(AND(S48=6,T48=2)),"M",(AND(S48=6,T48=4)),"M+",(AND(S48=6,T48=6)),"H",(AND(S48=6,T48=8)),"VH",(AND(S48=6,T48=10)),"VH",(AND(S48=4,T48=1)),"VL",(AND(S48=4,T48=2)),"L",(AND(S48=4,T48=4)),"M",(AND(S48=4,T48=6)),"M+",(AND(S48=4,T48=8)),"H",(AND(S48=4,T48=10)),"VH",(AND(S48=2,T48=1)),"VL",(AND(S48=2,T48=2)),"VL",(AND(S48=2,T48=4)),"L",(AND(S48=2,T48=6)),"M",(AND(S48=2,T48=8)),"H",(AND(S48=2,T48=10)),"H",(AND(S48=1,T48=1)),"VL",(AND(S48=1,T48=2)),"VL",(AND(S48=1,T48=4)),"L",(AND(S48=1,T48=6)),"L",(AND(S48=1,T48=8)),"M+",(AND(S48=1,T48=10)),"H"),"")</f>
        <v/>
      </c>
      <c r="V48" s="159"/>
      <c r="W48" s="230"/>
    </row>
    <row r="49" spans="1:23" ht="19" customHeight="1">
      <c r="A49" s="228"/>
      <c r="B49" s="228"/>
      <c r="C49" s="160"/>
      <c r="D49" s="160"/>
      <c r="E49" s="196"/>
      <c r="F49" s="205"/>
      <c r="G49" s="196"/>
      <c r="H49" s="196"/>
      <c r="I49" s="196"/>
      <c r="J49" s="275" t="str" cm="1">
        <f t="array" ref="J49">IFERROR(_xlfn.IFS((AND(H49=10,I49=1)),"L",(AND(H49=10,I49=2)),"H",(AND(H49=10,I49=4)),"VH",(AND(H49=10,I49=6)),"VH",(AND(H49=10,I49=8)),"VH",(AND(H49=10,I49=10)),"VH",(AND(H49=8,I49=1)),"L",(AND(H49=8,I49=2)),"M+",(AND(H49=8,I49=4)),"H",(AND(H49=8,I49=6)),"VH",(AND(H49=8,I49=8)),"VH",(AND(H49=8,I49=10)),"VH",(AND(H49=6,I49=1)),"L",(AND(H49=6,I49=2)),"M",(AND(H49=6,I49=4)),"M+",(AND(H49=6,I49=6)),"H",(AND(H49=6,I49=8)),"VH",(AND(H49=6,I49=10)),"VH",(AND(H49=4,I49=1)),"VL",(AND(H49=4,I49=2)),"L",(AND(H49=4,I49=4)),"M",(AND(H49=4,I49=6)),"M+",(AND(H49=4,I49=8)),"H",(AND(H49=4,I49=10)),"VH",(AND(H49=2,I49=1)),"VL",(AND(H49=2,I49=2)),"VL",(AND(H49=2,I49=4)),"L",(AND(H49=2,I49=6)),"M",(AND(H49=2,I49=8)),"H",(AND(H49=2,I49=10)),"H",(AND(H49=1,I49=1)),"VL",(AND(H49=1,I49=2)),"VL",(AND(H49=1,I49=4)),"L",(AND(H49=1,I49=6)),"L",(AND(H49=1,I49=8)),"M+",(AND(H49=1,I49=10)),"H"),"")</f>
        <v/>
      </c>
      <c r="K49" s="284"/>
      <c r="L49" s="157"/>
      <c r="M49" s="157"/>
      <c r="N49" s="157"/>
      <c r="O49" s="157"/>
      <c r="P49" s="157"/>
      <c r="Q49" s="157"/>
      <c r="R49" s="157" t="str" cm="1">
        <f t="array" aca="1" ref="R49" ca="1">_xlfn.IFS(ISBLANK(L49),"",AND(ISBLANK(Q49),P49&lt;TODAY()),"Over Due",ISBLANK(Q49),"Open",NOT(ISBLANK(Q49)),"Closed")</f>
        <v/>
      </c>
      <c r="S49" s="159"/>
      <c r="T49" s="159"/>
      <c r="U49" s="267" t="str" cm="1">
        <f t="array" ref="U49">IFERROR(_xlfn.IFS((AND(S49=10,T49=1)),"L",(AND(S49=10,T49=2)),"H",(AND(S49=10,T49=4)),"VH",(AND(S49=10,T49=6)),"VH",(AND(S49=10,T49=8)),"VH",(AND(S49=10,T49=10)),"VH",(AND(S49=8,T49=1)),"L",(AND(S49=8,T49=2)),"M+",(AND(S49=8,T49=4)),"H",(AND(S49=8,T49=6)),"VH",(AND(S49=8,T49=8)),"VH",(AND(S49=8,T49=10)),"VH",(AND(S49=6,T49=1)),"L",(AND(S49=6,T49=2)),"M",(AND(S49=6,T49=4)),"M+",(AND(S49=6,T49=6)),"H",(AND(S49=6,T49=8)),"VH",(AND(S49=6,T49=10)),"VH",(AND(S49=4,T49=1)),"VL",(AND(S49=4,T49=2)),"L",(AND(S49=4,T49=4)),"M",(AND(S49=4,T49=6)),"M+",(AND(S49=4,T49=8)),"H",(AND(S49=4,T49=10)),"VH",(AND(S49=2,T49=1)),"VL",(AND(S49=2,T49=2)),"VL",(AND(S49=2,T49=4)),"L",(AND(S49=2,T49=6)),"M",(AND(S49=2,T49=8)),"H",(AND(S49=2,T49=10)),"H",(AND(S49=1,T49=1)),"VL",(AND(S49=1,T49=2)),"VL",(AND(S49=1,T49=4)),"L",(AND(S49=1,T49=6)),"L",(AND(S49=1,T49=8)),"M+",(AND(S49=1,T49=10)),"H"),"")</f>
        <v/>
      </c>
      <c r="V49" s="159"/>
      <c r="W49" s="230"/>
    </row>
    <row r="50" spans="1:23" ht="19" customHeight="1">
      <c r="A50" s="228"/>
      <c r="B50" s="228"/>
      <c r="C50" s="160"/>
      <c r="D50" s="160"/>
      <c r="E50" s="196"/>
      <c r="F50" s="205"/>
      <c r="G50" s="196"/>
      <c r="H50" s="196"/>
      <c r="I50" s="196"/>
      <c r="J50" s="275" t="str" cm="1">
        <f t="array" ref="J50">IFERROR(_xlfn.IFS((AND(H50=10,I50=1)),"L",(AND(H50=10,I50=2)),"H",(AND(H50=10,I50=4)),"VH",(AND(H50=10,I50=6)),"VH",(AND(H50=10,I50=8)),"VH",(AND(H50=10,I50=10)),"VH",(AND(H50=8,I50=1)),"L",(AND(H50=8,I50=2)),"M+",(AND(H50=8,I50=4)),"H",(AND(H50=8,I50=6)),"VH",(AND(H50=8,I50=8)),"VH",(AND(H50=8,I50=10)),"VH",(AND(H50=6,I50=1)),"L",(AND(H50=6,I50=2)),"M",(AND(H50=6,I50=4)),"M+",(AND(H50=6,I50=6)),"H",(AND(H50=6,I50=8)),"VH",(AND(H50=6,I50=10)),"VH",(AND(H50=4,I50=1)),"VL",(AND(H50=4,I50=2)),"L",(AND(H50=4,I50=4)),"M",(AND(H50=4,I50=6)),"M+",(AND(H50=4,I50=8)),"H",(AND(H50=4,I50=10)),"VH",(AND(H50=2,I50=1)),"VL",(AND(H50=2,I50=2)),"VL",(AND(H50=2,I50=4)),"L",(AND(H50=2,I50=6)),"M",(AND(H50=2,I50=8)),"H",(AND(H50=2,I50=10)),"H",(AND(H50=1,I50=1)),"VL",(AND(H50=1,I50=2)),"VL",(AND(H50=1,I50=4)),"L",(AND(H50=1,I50=6)),"L",(AND(H50=1,I50=8)),"M+",(AND(H50=1,I50=10)),"H"),"")</f>
        <v/>
      </c>
      <c r="K50" s="284"/>
      <c r="L50" s="157"/>
      <c r="M50" s="157"/>
      <c r="N50" s="157"/>
      <c r="O50" s="157"/>
      <c r="P50" s="157"/>
      <c r="Q50" s="157"/>
      <c r="R50" s="157" t="str" cm="1">
        <f t="array" aca="1" ref="R50" ca="1">_xlfn.IFS(ISBLANK(L50),"",AND(ISBLANK(Q50),P50&lt;TODAY()),"Over Due",ISBLANK(Q50),"Open",NOT(ISBLANK(Q50)),"Closed")</f>
        <v/>
      </c>
      <c r="S50" s="159"/>
      <c r="T50" s="159"/>
      <c r="U50" s="267" t="str" cm="1">
        <f t="array" ref="U50">IFERROR(_xlfn.IFS((AND(S50=10,T50=1)),"L",(AND(S50=10,T50=2)),"H",(AND(S50=10,T50=4)),"VH",(AND(S50=10,T50=6)),"VH",(AND(S50=10,T50=8)),"VH",(AND(S50=10,T50=10)),"VH",(AND(S50=8,T50=1)),"L",(AND(S50=8,T50=2)),"M+",(AND(S50=8,T50=4)),"H",(AND(S50=8,T50=6)),"VH",(AND(S50=8,T50=8)),"VH",(AND(S50=8,T50=10)),"VH",(AND(S50=6,T50=1)),"L",(AND(S50=6,T50=2)),"M",(AND(S50=6,T50=4)),"M+",(AND(S50=6,T50=6)),"H",(AND(S50=6,T50=8)),"VH",(AND(S50=6,T50=10)),"VH",(AND(S50=4,T50=1)),"VL",(AND(S50=4,T50=2)),"L",(AND(S50=4,T50=4)),"M",(AND(S50=4,T50=6)),"M+",(AND(S50=4,T50=8)),"H",(AND(S50=4,T50=10)),"VH",(AND(S50=2,T50=1)),"VL",(AND(S50=2,T50=2)),"VL",(AND(S50=2,T50=4)),"L",(AND(S50=2,T50=6)),"M",(AND(S50=2,T50=8)),"H",(AND(S50=2,T50=10)),"H",(AND(S50=1,T50=1)),"VL",(AND(S50=1,T50=2)),"VL",(AND(S50=1,T50=4)),"L",(AND(S50=1,T50=6)),"L",(AND(S50=1,T50=8)),"M+",(AND(S50=1,T50=10)),"H"),"")</f>
        <v/>
      </c>
      <c r="V50" s="159"/>
      <c r="W50" s="230"/>
    </row>
    <row r="51" spans="1:23" ht="19" customHeight="1">
      <c r="A51" s="228"/>
      <c r="B51" s="228"/>
      <c r="C51" s="160"/>
      <c r="D51" s="160"/>
      <c r="E51" s="196"/>
      <c r="F51" s="205"/>
      <c r="G51" s="196"/>
      <c r="H51" s="196"/>
      <c r="I51" s="196"/>
      <c r="J51" s="275" t="str" cm="1">
        <f t="array" ref="J51">IFERROR(_xlfn.IFS((AND(H51=10,I51=1)),"L",(AND(H51=10,I51=2)),"H",(AND(H51=10,I51=4)),"VH",(AND(H51=10,I51=6)),"VH",(AND(H51=10,I51=8)),"VH",(AND(H51=10,I51=10)),"VH",(AND(H51=8,I51=1)),"L",(AND(H51=8,I51=2)),"M+",(AND(H51=8,I51=4)),"H",(AND(H51=8,I51=6)),"VH",(AND(H51=8,I51=8)),"VH",(AND(H51=8,I51=10)),"VH",(AND(H51=6,I51=1)),"L",(AND(H51=6,I51=2)),"M",(AND(H51=6,I51=4)),"M+",(AND(H51=6,I51=6)),"H",(AND(H51=6,I51=8)),"VH",(AND(H51=6,I51=10)),"VH",(AND(H51=4,I51=1)),"VL",(AND(H51=4,I51=2)),"L",(AND(H51=4,I51=4)),"M",(AND(H51=4,I51=6)),"M+",(AND(H51=4,I51=8)),"H",(AND(H51=4,I51=10)),"VH",(AND(H51=2,I51=1)),"VL",(AND(H51=2,I51=2)),"VL",(AND(H51=2,I51=4)),"L",(AND(H51=2,I51=6)),"M",(AND(H51=2,I51=8)),"H",(AND(H51=2,I51=10)),"H",(AND(H51=1,I51=1)),"VL",(AND(H51=1,I51=2)),"VL",(AND(H51=1,I51=4)),"L",(AND(H51=1,I51=6)),"L",(AND(H51=1,I51=8)),"M+",(AND(H51=1,I51=10)),"H"),"")</f>
        <v/>
      </c>
      <c r="K51" s="284"/>
      <c r="L51" s="157"/>
      <c r="M51" s="157"/>
      <c r="N51" s="157"/>
      <c r="O51" s="157"/>
      <c r="P51" s="157"/>
      <c r="Q51" s="157"/>
      <c r="R51" s="157" t="str" cm="1">
        <f t="array" aca="1" ref="R51" ca="1">_xlfn.IFS(ISBLANK(L51),"",AND(ISBLANK(Q51),P51&lt;TODAY()),"Over Due",ISBLANK(Q51),"Open",NOT(ISBLANK(Q51)),"Closed")</f>
        <v/>
      </c>
      <c r="S51" s="159"/>
      <c r="T51" s="159"/>
      <c r="U51" s="267" t="str" cm="1">
        <f t="array" ref="U51">IFERROR(_xlfn.IFS((AND(S51=10,T51=1)),"L",(AND(S51=10,T51=2)),"H",(AND(S51=10,T51=4)),"VH",(AND(S51=10,T51=6)),"VH",(AND(S51=10,T51=8)),"VH",(AND(S51=10,T51=10)),"VH",(AND(S51=8,T51=1)),"L",(AND(S51=8,T51=2)),"M+",(AND(S51=8,T51=4)),"H",(AND(S51=8,T51=6)),"VH",(AND(S51=8,T51=8)),"VH",(AND(S51=8,T51=10)),"VH",(AND(S51=6,T51=1)),"L",(AND(S51=6,T51=2)),"M",(AND(S51=6,T51=4)),"M+",(AND(S51=6,T51=6)),"H",(AND(S51=6,T51=8)),"VH",(AND(S51=6,T51=10)),"VH",(AND(S51=4,T51=1)),"VL",(AND(S51=4,T51=2)),"L",(AND(S51=4,T51=4)),"M",(AND(S51=4,T51=6)),"M+",(AND(S51=4,T51=8)),"H",(AND(S51=4,T51=10)),"VH",(AND(S51=2,T51=1)),"VL",(AND(S51=2,T51=2)),"VL",(AND(S51=2,T51=4)),"L",(AND(S51=2,T51=6)),"M",(AND(S51=2,T51=8)),"H",(AND(S51=2,T51=10)),"H",(AND(S51=1,T51=1)),"VL",(AND(S51=1,T51=2)),"VL",(AND(S51=1,T51=4)),"L",(AND(S51=1,T51=6)),"L",(AND(S51=1,T51=8)),"M+",(AND(S51=1,T51=10)),"H"),"")</f>
        <v/>
      </c>
      <c r="V51" s="159"/>
      <c r="W51" s="230"/>
    </row>
    <row r="52" spans="1:23" ht="19" customHeight="1">
      <c r="A52" s="228"/>
      <c r="B52" s="228"/>
      <c r="C52" s="160"/>
      <c r="D52" s="160"/>
      <c r="E52" s="196"/>
      <c r="F52" s="205"/>
      <c r="G52" s="196"/>
      <c r="H52" s="196"/>
      <c r="I52" s="196"/>
      <c r="J52" s="275" t="str" cm="1">
        <f t="array" ref="J52">IFERROR(_xlfn.IFS((AND(H52=10,I52=1)),"L",(AND(H52=10,I52=2)),"H",(AND(H52=10,I52=4)),"VH",(AND(H52=10,I52=6)),"VH",(AND(H52=10,I52=8)),"VH",(AND(H52=10,I52=10)),"VH",(AND(H52=8,I52=1)),"L",(AND(H52=8,I52=2)),"M+",(AND(H52=8,I52=4)),"H",(AND(H52=8,I52=6)),"VH",(AND(H52=8,I52=8)),"VH",(AND(H52=8,I52=10)),"VH",(AND(H52=6,I52=1)),"L",(AND(H52=6,I52=2)),"M",(AND(H52=6,I52=4)),"M+",(AND(H52=6,I52=6)),"H",(AND(H52=6,I52=8)),"VH",(AND(H52=6,I52=10)),"VH",(AND(H52=4,I52=1)),"VL",(AND(H52=4,I52=2)),"L",(AND(H52=4,I52=4)),"M",(AND(H52=4,I52=6)),"M+",(AND(H52=4,I52=8)),"H",(AND(H52=4,I52=10)),"VH",(AND(H52=2,I52=1)),"VL",(AND(H52=2,I52=2)),"VL",(AND(H52=2,I52=4)),"L",(AND(H52=2,I52=6)),"M",(AND(H52=2,I52=8)),"H",(AND(H52=2,I52=10)),"H",(AND(H52=1,I52=1)),"VL",(AND(H52=1,I52=2)),"VL",(AND(H52=1,I52=4)),"L",(AND(H52=1,I52=6)),"L",(AND(H52=1,I52=8)),"M+",(AND(H52=1,I52=10)),"H"),"")</f>
        <v/>
      </c>
      <c r="K52" s="284"/>
      <c r="L52" s="157"/>
      <c r="M52" s="157"/>
      <c r="N52" s="157"/>
      <c r="O52" s="157"/>
      <c r="P52" s="157"/>
      <c r="Q52" s="157"/>
      <c r="R52" s="157" t="str" cm="1">
        <f t="array" aca="1" ref="R52" ca="1">_xlfn.IFS(ISBLANK(L52),"",AND(ISBLANK(Q52),P52&lt;TODAY()),"Over Due",ISBLANK(Q52),"Open",NOT(ISBLANK(Q52)),"Closed")</f>
        <v/>
      </c>
      <c r="S52" s="159"/>
      <c r="T52" s="159"/>
      <c r="U52" s="267" t="str" cm="1">
        <f t="array" ref="U52">IFERROR(_xlfn.IFS((AND(S52=10,T52=1)),"L",(AND(S52=10,T52=2)),"H",(AND(S52=10,T52=4)),"VH",(AND(S52=10,T52=6)),"VH",(AND(S52=10,T52=8)),"VH",(AND(S52=10,T52=10)),"VH",(AND(S52=8,T52=1)),"L",(AND(S52=8,T52=2)),"M+",(AND(S52=8,T52=4)),"H",(AND(S52=8,T52=6)),"VH",(AND(S52=8,T52=8)),"VH",(AND(S52=8,T52=10)),"VH",(AND(S52=6,T52=1)),"L",(AND(S52=6,T52=2)),"M",(AND(S52=6,T52=4)),"M+",(AND(S52=6,T52=6)),"H",(AND(S52=6,T52=8)),"VH",(AND(S52=6,T52=10)),"VH",(AND(S52=4,T52=1)),"VL",(AND(S52=4,T52=2)),"L",(AND(S52=4,T52=4)),"M",(AND(S52=4,T52=6)),"M+",(AND(S52=4,T52=8)),"H",(AND(S52=4,T52=10)),"VH",(AND(S52=2,T52=1)),"VL",(AND(S52=2,T52=2)),"VL",(AND(S52=2,T52=4)),"L",(AND(S52=2,T52=6)),"M",(AND(S52=2,T52=8)),"H",(AND(S52=2,T52=10)),"H",(AND(S52=1,T52=1)),"VL",(AND(S52=1,T52=2)),"VL",(AND(S52=1,T52=4)),"L",(AND(S52=1,T52=6)),"L",(AND(S52=1,T52=8)),"M+",(AND(S52=1,T52=10)),"H"),"")</f>
        <v/>
      </c>
      <c r="V52" s="159"/>
      <c r="W52" s="230"/>
    </row>
    <row r="53" spans="1:23" ht="19" customHeight="1">
      <c r="A53" s="228"/>
      <c r="B53" s="228"/>
      <c r="C53" s="160"/>
      <c r="D53" s="160"/>
      <c r="E53" s="196"/>
      <c r="F53" s="205"/>
      <c r="G53" s="196"/>
      <c r="H53" s="196"/>
      <c r="I53" s="196"/>
      <c r="J53" s="275" t="str" cm="1">
        <f t="array" ref="J53">IFERROR(_xlfn.IFS((AND(H53=10,I53=1)),"L",(AND(H53=10,I53=2)),"H",(AND(H53=10,I53=4)),"VH",(AND(H53=10,I53=6)),"VH",(AND(H53=10,I53=8)),"VH",(AND(H53=10,I53=10)),"VH",(AND(H53=8,I53=1)),"L",(AND(H53=8,I53=2)),"M+",(AND(H53=8,I53=4)),"H",(AND(H53=8,I53=6)),"VH",(AND(H53=8,I53=8)),"VH",(AND(H53=8,I53=10)),"VH",(AND(H53=6,I53=1)),"L",(AND(H53=6,I53=2)),"M",(AND(H53=6,I53=4)),"M+",(AND(H53=6,I53=6)),"H",(AND(H53=6,I53=8)),"VH",(AND(H53=6,I53=10)),"VH",(AND(H53=4,I53=1)),"VL",(AND(H53=4,I53=2)),"L",(AND(H53=4,I53=4)),"M",(AND(H53=4,I53=6)),"M+",(AND(H53=4,I53=8)),"H",(AND(H53=4,I53=10)),"VH",(AND(H53=2,I53=1)),"VL",(AND(H53=2,I53=2)),"VL",(AND(H53=2,I53=4)),"L",(AND(H53=2,I53=6)),"M",(AND(H53=2,I53=8)),"H",(AND(H53=2,I53=10)),"H",(AND(H53=1,I53=1)),"VL",(AND(H53=1,I53=2)),"VL",(AND(H53=1,I53=4)),"L",(AND(H53=1,I53=6)),"L",(AND(H53=1,I53=8)),"M+",(AND(H53=1,I53=10)),"H"),"")</f>
        <v/>
      </c>
      <c r="K53" s="284"/>
      <c r="L53" s="157"/>
      <c r="M53" s="157"/>
      <c r="N53" s="157"/>
      <c r="O53" s="157"/>
      <c r="P53" s="157"/>
      <c r="Q53" s="157"/>
      <c r="R53" s="157" t="str" cm="1">
        <f t="array" aca="1" ref="R53" ca="1">_xlfn.IFS(ISBLANK(L53),"",AND(ISBLANK(Q53),P53&lt;TODAY()),"Over Due",ISBLANK(Q53),"Open",NOT(ISBLANK(Q53)),"Closed")</f>
        <v/>
      </c>
      <c r="S53" s="159"/>
      <c r="T53" s="159"/>
      <c r="U53" s="267" t="str" cm="1">
        <f t="array" ref="U53">IFERROR(_xlfn.IFS((AND(S53=10,T53=1)),"L",(AND(S53=10,T53=2)),"H",(AND(S53=10,T53=4)),"VH",(AND(S53=10,T53=6)),"VH",(AND(S53=10,T53=8)),"VH",(AND(S53=10,T53=10)),"VH",(AND(S53=8,T53=1)),"L",(AND(S53=8,T53=2)),"M+",(AND(S53=8,T53=4)),"H",(AND(S53=8,T53=6)),"VH",(AND(S53=8,T53=8)),"VH",(AND(S53=8,T53=10)),"VH",(AND(S53=6,T53=1)),"L",(AND(S53=6,T53=2)),"M",(AND(S53=6,T53=4)),"M+",(AND(S53=6,T53=6)),"H",(AND(S53=6,T53=8)),"VH",(AND(S53=6,T53=10)),"VH",(AND(S53=4,T53=1)),"VL",(AND(S53=4,T53=2)),"L",(AND(S53=4,T53=4)),"M",(AND(S53=4,T53=6)),"M+",(AND(S53=4,T53=8)),"H",(AND(S53=4,T53=10)),"VH",(AND(S53=2,T53=1)),"VL",(AND(S53=2,T53=2)),"VL",(AND(S53=2,T53=4)),"L",(AND(S53=2,T53=6)),"M",(AND(S53=2,T53=8)),"H",(AND(S53=2,T53=10)),"H",(AND(S53=1,T53=1)),"VL",(AND(S53=1,T53=2)),"VL",(AND(S53=1,T53=4)),"L",(AND(S53=1,T53=6)),"L",(AND(S53=1,T53=8)),"M+",(AND(S53=1,T53=10)),"H"),"")</f>
        <v/>
      </c>
      <c r="V53" s="159"/>
      <c r="W53" s="230"/>
    </row>
    <row r="54" spans="1:23" ht="19" customHeight="1">
      <c r="A54" s="228"/>
      <c r="B54" s="228"/>
      <c r="C54" s="160"/>
      <c r="D54" s="160"/>
      <c r="E54" s="196"/>
      <c r="F54" s="205"/>
      <c r="G54" s="196"/>
      <c r="H54" s="196"/>
      <c r="I54" s="196"/>
      <c r="J54" s="275" t="str" cm="1">
        <f t="array" ref="J54">IFERROR(_xlfn.IFS((AND(H54=10,I54=1)),"L",(AND(H54=10,I54=2)),"H",(AND(H54=10,I54=4)),"VH",(AND(H54=10,I54=6)),"VH",(AND(H54=10,I54=8)),"VH",(AND(H54=10,I54=10)),"VH",(AND(H54=8,I54=1)),"L",(AND(H54=8,I54=2)),"M+",(AND(H54=8,I54=4)),"H",(AND(H54=8,I54=6)),"VH",(AND(H54=8,I54=8)),"VH",(AND(H54=8,I54=10)),"VH",(AND(H54=6,I54=1)),"L",(AND(H54=6,I54=2)),"M",(AND(H54=6,I54=4)),"M+",(AND(H54=6,I54=6)),"H",(AND(H54=6,I54=8)),"VH",(AND(H54=6,I54=10)),"VH",(AND(H54=4,I54=1)),"VL",(AND(H54=4,I54=2)),"L",(AND(H54=4,I54=4)),"M",(AND(H54=4,I54=6)),"M+",(AND(H54=4,I54=8)),"H",(AND(H54=4,I54=10)),"VH",(AND(H54=2,I54=1)),"VL",(AND(H54=2,I54=2)),"VL",(AND(H54=2,I54=4)),"L",(AND(H54=2,I54=6)),"M",(AND(H54=2,I54=8)),"H",(AND(H54=2,I54=10)),"H",(AND(H54=1,I54=1)),"VL",(AND(H54=1,I54=2)),"VL",(AND(H54=1,I54=4)),"L",(AND(H54=1,I54=6)),"L",(AND(H54=1,I54=8)),"M+",(AND(H54=1,I54=10)),"H"),"")</f>
        <v/>
      </c>
      <c r="K54" s="284"/>
      <c r="L54" s="157"/>
      <c r="M54" s="157"/>
      <c r="N54" s="157"/>
      <c r="O54" s="157"/>
      <c r="P54" s="157"/>
      <c r="Q54" s="157"/>
      <c r="R54" s="157" t="str" cm="1">
        <f t="array" aca="1" ref="R54" ca="1">_xlfn.IFS(ISBLANK(L54),"",AND(ISBLANK(Q54),P54&lt;TODAY()),"Over Due",ISBLANK(Q54),"Open",NOT(ISBLANK(Q54)),"Closed")</f>
        <v/>
      </c>
      <c r="S54" s="159"/>
      <c r="T54" s="159"/>
      <c r="U54" s="267" t="str" cm="1">
        <f t="array" ref="U54">IFERROR(_xlfn.IFS((AND(S54=10,T54=1)),"L",(AND(S54=10,T54=2)),"H",(AND(S54=10,T54=4)),"VH",(AND(S54=10,T54=6)),"VH",(AND(S54=10,T54=8)),"VH",(AND(S54=10,T54=10)),"VH",(AND(S54=8,T54=1)),"L",(AND(S54=8,T54=2)),"M+",(AND(S54=8,T54=4)),"H",(AND(S54=8,T54=6)),"VH",(AND(S54=8,T54=8)),"VH",(AND(S54=8,T54=10)),"VH",(AND(S54=6,T54=1)),"L",(AND(S54=6,T54=2)),"M",(AND(S54=6,T54=4)),"M+",(AND(S54=6,T54=6)),"H",(AND(S54=6,T54=8)),"VH",(AND(S54=6,T54=10)),"VH",(AND(S54=4,T54=1)),"VL",(AND(S54=4,T54=2)),"L",(AND(S54=4,T54=4)),"M",(AND(S54=4,T54=6)),"M+",(AND(S54=4,T54=8)),"H",(AND(S54=4,T54=10)),"VH",(AND(S54=2,T54=1)),"VL",(AND(S54=2,T54=2)),"VL",(AND(S54=2,T54=4)),"L",(AND(S54=2,T54=6)),"M",(AND(S54=2,T54=8)),"H",(AND(S54=2,T54=10)),"H",(AND(S54=1,T54=1)),"VL",(AND(S54=1,T54=2)),"VL",(AND(S54=1,T54=4)),"L",(AND(S54=1,T54=6)),"L",(AND(S54=1,T54=8)),"M+",(AND(S54=1,T54=10)),"H"),"")</f>
        <v/>
      </c>
      <c r="V54" s="159"/>
      <c r="W54" s="230"/>
    </row>
    <row r="55" spans="1:23" ht="19" customHeight="1">
      <c r="A55" s="228"/>
      <c r="B55" s="228"/>
      <c r="C55" s="160"/>
      <c r="D55" s="160"/>
      <c r="E55" s="196"/>
      <c r="F55" s="205"/>
      <c r="G55" s="196"/>
      <c r="H55" s="196"/>
      <c r="I55" s="196"/>
      <c r="J55" s="275" t="str" cm="1">
        <f t="array" ref="J55">IFERROR(_xlfn.IFS((AND(H55=10,I55=1)),"L",(AND(H55=10,I55=2)),"H",(AND(H55=10,I55=4)),"VH",(AND(H55=10,I55=6)),"VH",(AND(H55=10,I55=8)),"VH",(AND(H55=10,I55=10)),"VH",(AND(H55=8,I55=1)),"L",(AND(H55=8,I55=2)),"M+",(AND(H55=8,I55=4)),"H",(AND(H55=8,I55=6)),"VH",(AND(H55=8,I55=8)),"VH",(AND(H55=8,I55=10)),"VH",(AND(H55=6,I55=1)),"L",(AND(H55=6,I55=2)),"M",(AND(H55=6,I55=4)),"M+",(AND(H55=6,I55=6)),"H",(AND(H55=6,I55=8)),"VH",(AND(H55=6,I55=10)),"VH",(AND(H55=4,I55=1)),"VL",(AND(H55=4,I55=2)),"L",(AND(H55=4,I55=4)),"M",(AND(H55=4,I55=6)),"M+",(AND(H55=4,I55=8)),"H",(AND(H55=4,I55=10)),"VH",(AND(H55=2,I55=1)),"VL",(AND(H55=2,I55=2)),"VL",(AND(H55=2,I55=4)),"L",(AND(H55=2,I55=6)),"M",(AND(H55=2,I55=8)),"H",(AND(H55=2,I55=10)),"H",(AND(H55=1,I55=1)),"VL",(AND(H55=1,I55=2)),"VL",(AND(H55=1,I55=4)),"L",(AND(H55=1,I55=6)),"L",(AND(H55=1,I55=8)),"M+",(AND(H55=1,I55=10)),"H"),"")</f>
        <v/>
      </c>
      <c r="K55" s="284"/>
      <c r="L55" s="157"/>
      <c r="M55" s="157"/>
      <c r="N55" s="157"/>
      <c r="O55" s="157"/>
      <c r="P55" s="157"/>
      <c r="Q55" s="157"/>
      <c r="R55" s="157" t="str" cm="1">
        <f t="array" aca="1" ref="R55" ca="1">_xlfn.IFS(ISBLANK(L55),"",AND(ISBLANK(Q55),P55&lt;TODAY()),"Over Due",ISBLANK(Q55),"Open",NOT(ISBLANK(Q55)),"Closed")</f>
        <v/>
      </c>
      <c r="S55" s="159"/>
      <c r="T55" s="159"/>
      <c r="U55" s="267" t="str" cm="1">
        <f t="array" ref="U55">IFERROR(_xlfn.IFS((AND(S55=10,T55=1)),"L",(AND(S55=10,T55=2)),"H",(AND(S55=10,T55=4)),"VH",(AND(S55=10,T55=6)),"VH",(AND(S55=10,T55=8)),"VH",(AND(S55=10,T55=10)),"VH",(AND(S55=8,T55=1)),"L",(AND(S55=8,T55=2)),"M+",(AND(S55=8,T55=4)),"H",(AND(S55=8,T55=6)),"VH",(AND(S55=8,T55=8)),"VH",(AND(S55=8,T55=10)),"VH",(AND(S55=6,T55=1)),"L",(AND(S55=6,T55=2)),"M",(AND(S55=6,T55=4)),"M+",(AND(S55=6,T55=6)),"H",(AND(S55=6,T55=8)),"VH",(AND(S55=6,T55=10)),"VH",(AND(S55=4,T55=1)),"VL",(AND(S55=4,T55=2)),"L",(AND(S55=4,T55=4)),"M",(AND(S55=4,T55=6)),"M+",(AND(S55=4,T55=8)),"H",(AND(S55=4,T55=10)),"VH",(AND(S55=2,T55=1)),"VL",(AND(S55=2,T55=2)),"VL",(AND(S55=2,T55=4)),"L",(AND(S55=2,T55=6)),"M",(AND(S55=2,T55=8)),"H",(AND(S55=2,T55=10)),"H",(AND(S55=1,T55=1)),"VL",(AND(S55=1,T55=2)),"VL",(AND(S55=1,T55=4)),"L",(AND(S55=1,T55=6)),"L",(AND(S55=1,T55=8)),"M+",(AND(S55=1,T55=10)),"H"),"")</f>
        <v/>
      </c>
      <c r="V55" s="159"/>
      <c r="W55" s="230"/>
    </row>
    <row r="56" spans="1:23" ht="19" customHeight="1">
      <c r="A56" s="228"/>
      <c r="B56" s="228"/>
      <c r="C56" s="160"/>
      <c r="D56" s="160"/>
      <c r="E56" s="196"/>
      <c r="F56" s="205"/>
      <c r="G56" s="196"/>
      <c r="H56" s="196"/>
      <c r="I56" s="196"/>
      <c r="J56" s="275" t="str" cm="1">
        <f t="array" ref="J56">IFERROR(_xlfn.IFS((AND(H56=10,I56=1)),"L",(AND(H56=10,I56=2)),"H",(AND(H56=10,I56=4)),"VH",(AND(H56=10,I56=6)),"VH",(AND(H56=10,I56=8)),"VH",(AND(H56=10,I56=10)),"VH",(AND(H56=8,I56=1)),"L",(AND(H56=8,I56=2)),"M+",(AND(H56=8,I56=4)),"H",(AND(H56=8,I56=6)),"VH",(AND(H56=8,I56=8)),"VH",(AND(H56=8,I56=10)),"VH",(AND(H56=6,I56=1)),"L",(AND(H56=6,I56=2)),"M",(AND(H56=6,I56=4)),"M+",(AND(H56=6,I56=6)),"H",(AND(H56=6,I56=8)),"VH",(AND(H56=6,I56=10)),"VH",(AND(H56=4,I56=1)),"VL",(AND(H56=4,I56=2)),"L",(AND(H56=4,I56=4)),"M",(AND(H56=4,I56=6)),"M+",(AND(H56=4,I56=8)),"H",(AND(H56=4,I56=10)),"VH",(AND(H56=2,I56=1)),"VL",(AND(H56=2,I56=2)),"VL",(AND(H56=2,I56=4)),"L",(AND(H56=2,I56=6)),"M",(AND(H56=2,I56=8)),"H",(AND(H56=2,I56=10)),"H",(AND(H56=1,I56=1)),"VL",(AND(H56=1,I56=2)),"VL",(AND(H56=1,I56=4)),"L",(AND(H56=1,I56=6)),"L",(AND(H56=1,I56=8)),"M+",(AND(H56=1,I56=10)),"H"),"")</f>
        <v/>
      </c>
      <c r="K56" s="284"/>
      <c r="L56" s="157"/>
      <c r="M56" s="157"/>
      <c r="N56" s="157"/>
      <c r="O56" s="157"/>
      <c r="P56" s="157"/>
      <c r="Q56" s="157"/>
      <c r="R56" s="157" t="str" cm="1">
        <f t="array" aca="1" ref="R56" ca="1">_xlfn.IFS(ISBLANK(L56),"",AND(ISBLANK(Q56),P56&lt;TODAY()),"Over Due",ISBLANK(Q56),"Open",NOT(ISBLANK(Q56)),"Closed")</f>
        <v/>
      </c>
      <c r="S56" s="159"/>
      <c r="T56" s="159"/>
      <c r="U56" s="267" t="str" cm="1">
        <f t="array" ref="U56">IFERROR(_xlfn.IFS((AND(S56=10,T56=1)),"L",(AND(S56=10,T56=2)),"H",(AND(S56=10,T56=4)),"VH",(AND(S56=10,T56=6)),"VH",(AND(S56=10,T56=8)),"VH",(AND(S56=10,T56=10)),"VH",(AND(S56=8,T56=1)),"L",(AND(S56=8,T56=2)),"M+",(AND(S56=8,T56=4)),"H",(AND(S56=8,T56=6)),"VH",(AND(S56=8,T56=8)),"VH",(AND(S56=8,T56=10)),"VH",(AND(S56=6,T56=1)),"L",(AND(S56=6,T56=2)),"M",(AND(S56=6,T56=4)),"M+",(AND(S56=6,T56=6)),"H",(AND(S56=6,T56=8)),"VH",(AND(S56=6,T56=10)),"VH",(AND(S56=4,T56=1)),"VL",(AND(S56=4,T56=2)),"L",(AND(S56=4,T56=4)),"M",(AND(S56=4,T56=6)),"M+",(AND(S56=4,T56=8)),"H",(AND(S56=4,T56=10)),"VH",(AND(S56=2,T56=1)),"VL",(AND(S56=2,T56=2)),"VL",(AND(S56=2,T56=4)),"L",(AND(S56=2,T56=6)),"M",(AND(S56=2,T56=8)),"H",(AND(S56=2,T56=10)),"H",(AND(S56=1,T56=1)),"VL",(AND(S56=1,T56=2)),"VL",(AND(S56=1,T56=4)),"L",(AND(S56=1,T56=6)),"L",(AND(S56=1,T56=8)),"M+",(AND(S56=1,T56=10)),"H"),"")</f>
        <v/>
      </c>
      <c r="V56" s="159"/>
      <c r="W56" s="230"/>
    </row>
    <row r="57" spans="1:23" ht="19" customHeight="1">
      <c r="A57" s="228"/>
      <c r="B57" s="228"/>
      <c r="C57" s="160"/>
      <c r="D57" s="160"/>
      <c r="E57" s="196"/>
      <c r="F57" s="205"/>
      <c r="G57" s="196"/>
      <c r="H57" s="196"/>
      <c r="I57" s="196"/>
      <c r="J57" s="275" t="str" cm="1">
        <f t="array" ref="J57">IFERROR(_xlfn.IFS((AND(H57=10,I57=1)),"L",(AND(H57=10,I57=2)),"H",(AND(H57=10,I57=4)),"VH",(AND(H57=10,I57=6)),"VH",(AND(H57=10,I57=8)),"VH",(AND(H57=10,I57=10)),"VH",(AND(H57=8,I57=1)),"L",(AND(H57=8,I57=2)),"M+",(AND(H57=8,I57=4)),"H",(AND(H57=8,I57=6)),"VH",(AND(H57=8,I57=8)),"VH",(AND(H57=8,I57=10)),"VH",(AND(H57=6,I57=1)),"L",(AND(H57=6,I57=2)),"M",(AND(H57=6,I57=4)),"M+",(AND(H57=6,I57=6)),"H",(AND(H57=6,I57=8)),"VH",(AND(H57=6,I57=10)),"VH",(AND(H57=4,I57=1)),"VL",(AND(H57=4,I57=2)),"L",(AND(H57=4,I57=4)),"M",(AND(H57=4,I57=6)),"M+",(AND(H57=4,I57=8)),"H",(AND(H57=4,I57=10)),"VH",(AND(H57=2,I57=1)),"VL",(AND(H57=2,I57=2)),"VL",(AND(H57=2,I57=4)),"L",(AND(H57=2,I57=6)),"M",(AND(H57=2,I57=8)),"H",(AND(H57=2,I57=10)),"H",(AND(H57=1,I57=1)),"VL",(AND(H57=1,I57=2)),"VL",(AND(H57=1,I57=4)),"L",(AND(H57=1,I57=6)),"L",(AND(H57=1,I57=8)),"M+",(AND(H57=1,I57=10)),"H"),"")</f>
        <v/>
      </c>
      <c r="K57" s="284"/>
      <c r="L57" s="157"/>
      <c r="M57" s="157"/>
      <c r="N57" s="157"/>
      <c r="O57" s="157"/>
      <c r="P57" s="157"/>
      <c r="Q57" s="157"/>
      <c r="R57" s="157" t="str" cm="1">
        <f t="array" aca="1" ref="R57" ca="1">_xlfn.IFS(ISBLANK(L57),"",AND(ISBLANK(Q57),P57&lt;TODAY()),"Over Due",ISBLANK(Q57),"Open",NOT(ISBLANK(Q57)),"Closed")</f>
        <v/>
      </c>
      <c r="S57" s="159"/>
      <c r="T57" s="159"/>
      <c r="U57" s="267" t="str" cm="1">
        <f t="array" ref="U57">IFERROR(_xlfn.IFS((AND(S57=10,T57=1)),"L",(AND(S57=10,T57=2)),"H",(AND(S57=10,T57=4)),"VH",(AND(S57=10,T57=6)),"VH",(AND(S57=10,T57=8)),"VH",(AND(S57=10,T57=10)),"VH",(AND(S57=8,T57=1)),"L",(AND(S57=8,T57=2)),"M+",(AND(S57=8,T57=4)),"H",(AND(S57=8,T57=6)),"VH",(AND(S57=8,T57=8)),"VH",(AND(S57=8,T57=10)),"VH",(AND(S57=6,T57=1)),"L",(AND(S57=6,T57=2)),"M",(AND(S57=6,T57=4)),"M+",(AND(S57=6,T57=6)),"H",(AND(S57=6,T57=8)),"VH",(AND(S57=6,T57=10)),"VH",(AND(S57=4,T57=1)),"VL",(AND(S57=4,T57=2)),"L",(AND(S57=4,T57=4)),"M",(AND(S57=4,T57=6)),"M+",(AND(S57=4,T57=8)),"H",(AND(S57=4,T57=10)),"VH",(AND(S57=2,T57=1)),"VL",(AND(S57=2,T57=2)),"VL",(AND(S57=2,T57=4)),"L",(AND(S57=2,T57=6)),"M",(AND(S57=2,T57=8)),"H",(AND(S57=2,T57=10)),"H",(AND(S57=1,T57=1)),"VL",(AND(S57=1,T57=2)),"VL",(AND(S57=1,T57=4)),"L",(AND(S57=1,T57=6)),"L",(AND(S57=1,T57=8)),"M+",(AND(S57=1,T57=10)),"H"),"")</f>
        <v/>
      </c>
      <c r="V57" s="159"/>
      <c r="W57" s="230"/>
    </row>
    <row r="58" spans="1:23" ht="19" customHeight="1">
      <c r="A58" s="228"/>
      <c r="B58" s="228"/>
      <c r="C58" s="160"/>
      <c r="D58" s="160"/>
      <c r="E58" s="196"/>
      <c r="F58" s="205"/>
      <c r="G58" s="196"/>
      <c r="H58" s="196"/>
      <c r="I58" s="196"/>
      <c r="J58" s="275" t="str" cm="1">
        <f t="array" ref="J58">IFERROR(_xlfn.IFS((AND(H58=10,I58=1)),"L",(AND(H58=10,I58=2)),"H",(AND(H58=10,I58=4)),"VH",(AND(H58=10,I58=6)),"VH",(AND(H58=10,I58=8)),"VH",(AND(H58=10,I58=10)),"VH",(AND(H58=8,I58=1)),"L",(AND(H58=8,I58=2)),"M+",(AND(H58=8,I58=4)),"H",(AND(H58=8,I58=6)),"VH",(AND(H58=8,I58=8)),"VH",(AND(H58=8,I58=10)),"VH",(AND(H58=6,I58=1)),"L",(AND(H58=6,I58=2)),"M",(AND(H58=6,I58=4)),"M+",(AND(H58=6,I58=6)),"H",(AND(H58=6,I58=8)),"VH",(AND(H58=6,I58=10)),"VH",(AND(H58=4,I58=1)),"VL",(AND(H58=4,I58=2)),"L",(AND(H58=4,I58=4)),"M",(AND(H58=4,I58=6)),"M+",(AND(H58=4,I58=8)),"H",(AND(H58=4,I58=10)),"VH",(AND(H58=2,I58=1)),"VL",(AND(H58=2,I58=2)),"VL",(AND(H58=2,I58=4)),"L",(AND(H58=2,I58=6)),"M",(AND(H58=2,I58=8)),"H",(AND(H58=2,I58=10)),"H",(AND(H58=1,I58=1)),"VL",(AND(H58=1,I58=2)),"VL",(AND(H58=1,I58=4)),"L",(AND(H58=1,I58=6)),"L",(AND(H58=1,I58=8)),"M+",(AND(H58=1,I58=10)),"H"),"")</f>
        <v/>
      </c>
      <c r="K58" s="284"/>
      <c r="L58" s="157"/>
      <c r="M58" s="157"/>
      <c r="N58" s="157"/>
      <c r="O58" s="157"/>
      <c r="P58" s="157"/>
      <c r="Q58" s="157"/>
      <c r="R58" s="157" t="str" cm="1">
        <f t="array" aca="1" ref="R58" ca="1">_xlfn.IFS(ISBLANK(L58),"",AND(ISBLANK(Q58),P58&lt;TODAY()),"Over Due",ISBLANK(Q58),"Open",NOT(ISBLANK(Q58)),"Closed")</f>
        <v/>
      </c>
      <c r="S58" s="159"/>
      <c r="T58" s="159"/>
      <c r="U58" s="267" t="str" cm="1">
        <f t="array" ref="U58">IFERROR(_xlfn.IFS((AND(S58=10,T58=1)),"L",(AND(S58=10,T58=2)),"H",(AND(S58=10,T58=4)),"VH",(AND(S58=10,T58=6)),"VH",(AND(S58=10,T58=8)),"VH",(AND(S58=10,T58=10)),"VH",(AND(S58=8,T58=1)),"L",(AND(S58=8,T58=2)),"M+",(AND(S58=8,T58=4)),"H",(AND(S58=8,T58=6)),"VH",(AND(S58=8,T58=8)),"VH",(AND(S58=8,T58=10)),"VH",(AND(S58=6,T58=1)),"L",(AND(S58=6,T58=2)),"M",(AND(S58=6,T58=4)),"M+",(AND(S58=6,T58=6)),"H",(AND(S58=6,T58=8)),"VH",(AND(S58=6,T58=10)),"VH",(AND(S58=4,T58=1)),"VL",(AND(S58=4,T58=2)),"L",(AND(S58=4,T58=4)),"M",(AND(S58=4,T58=6)),"M+",(AND(S58=4,T58=8)),"H",(AND(S58=4,T58=10)),"VH",(AND(S58=2,T58=1)),"VL",(AND(S58=2,T58=2)),"VL",(AND(S58=2,T58=4)),"L",(AND(S58=2,T58=6)),"M",(AND(S58=2,T58=8)),"H",(AND(S58=2,T58=10)),"H",(AND(S58=1,T58=1)),"VL",(AND(S58=1,T58=2)),"VL",(AND(S58=1,T58=4)),"L",(AND(S58=1,T58=6)),"L",(AND(S58=1,T58=8)),"M+",(AND(S58=1,T58=10)),"H"),"")</f>
        <v/>
      </c>
      <c r="V58" s="159"/>
      <c r="W58" s="230"/>
    </row>
    <row r="59" spans="1:23" ht="19" customHeight="1">
      <c r="A59" s="228"/>
      <c r="B59" s="228"/>
      <c r="C59" s="160"/>
      <c r="D59" s="160"/>
      <c r="E59" s="196"/>
      <c r="F59" s="205"/>
      <c r="G59" s="196"/>
      <c r="H59" s="196"/>
      <c r="I59" s="196"/>
      <c r="J59" s="275" t="str" cm="1">
        <f t="array" ref="J59">IFERROR(_xlfn.IFS((AND(H59=10,I59=1)),"L",(AND(H59=10,I59=2)),"H",(AND(H59=10,I59=4)),"VH",(AND(H59=10,I59=6)),"VH",(AND(H59=10,I59=8)),"VH",(AND(H59=10,I59=10)),"VH",(AND(H59=8,I59=1)),"L",(AND(H59=8,I59=2)),"M+",(AND(H59=8,I59=4)),"H",(AND(H59=8,I59=6)),"VH",(AND(H59=8,I59=8)),"VH",(AND(H59=8,I59=10)),"VH",(AND(H59=6,I59=1)),"L",(AND(H59=6,I59=2)),"M",(AND(H59=6,I59=4)),"M+",(AND(H59=6,I59=6)),"H",(AND(H59=6,I59=8)),"VH",(AND(H59=6,I59=10)),"VH",(AND(H59=4,I59=1)),"VL",(AND(H59=4,I59=2)),"L",(AND(H59=4,I59=4)),"M",(AND(H59=4,I59=6)),"M+",(AND(H59=4,I59=8)),"H",(AND(H59=4,I59=10)),"VH",(AND(H59=2,I59=1)),"VL",(AND(H59=2,I59=2)),"VL",(AND(H59=2,I59=4)),"L",(AND(H59=2,I59=6)),"M",(AND(H59=2,I59=8)),"H",(AND(H59=2,I59=10)),"H",(AND(H59=1,I59=1)),"VL",(AND(H59=1,I59=2)),"VL",(AND(H59=1,I59=4)),"L",(AND(H59=1,I59=6)),"L",(AND(H59=1,I59=8)),"M+",(AND(H59=1,I59=10)),"H"),"")</f>
        <v/>
      </c>
      <c r="K59" s="284"/>
      <c r="L59" s="157"/>
      <c r="M59" s="157"/>
      <c r="N59" s="157"/>
      <c r="O59" s="157"/>
      <c r="P59" s="157"/>
      <c r="Q59" s="157"/>
      <c r="R59" s="157" t="str" cm="1">
        <f t="array" aca="1" ref="R59" ca="1">_xlfn.IFS(ISBLANK(L59),"",AND(ISBLANK(Q59),P59&lt;TODAY()),"Over Due",ISBLANK(Q59),"Open",NOT(ISBLANK(Q59)),"Closed")</f>
        <v/>
      </c>
      <c r="S59" s="159"/>
      <c r="T59" s="159"/>
      <c r="U59" s="267" t="str" cm="1">
        <f t="array" ref="U59">IFERROR(_xlfn.IFS((AND(S59=10,T59=1)),"L",(AND(S59=10,T59=2)),"H",(AND(S59=10,T59=4)),"VH",(AND(S59=10,T59=6)),"VH",(AND(S59=10,T59=8)),"VH",(AND(S59=10,T59=10)),"VH",(AND(S59=8,T59=1)),"L",(AND(S59=8,T59=2)),"M+",(AND(S59=8,T59=4)),"H",(AND(S59=8,T59=6)),"VH",(AND(S59=8,T59=8)),"VH",(AND(S59=8,T59=10)),"VH",(AND(S59=6,T59=1)),"L",(AND(S59=6,T59=2)),"M",(AND(S59=6,T59=4)),"M+",(AND(S59=6,T59=6)),"H",(AND(S59=6,T59=8)),"VH",(AND(S59=6,T59=10)),"VH",(AND(S59=4,T59=1)),"VL",(AND(S59=4,T59=2)),"L",(AND(S59=4,T59=4)),"M",(AND(S59=4,T59=6)),"M+",(AND(S59=4,T59=8)),"H",(AND(S59=4,T59=10)),"VH",(AND(S59=2,T59=1)),"VL",(AND(S59=2,T59=2)),"VL",(AND(S59=2,T59=4)),"L",(AND(S59=2,T59=6)),"M",(AND(S59=2,T59=8)),"H",(AND(S59=2,T59=10)),"H",(AND(S59=1,T59=1)),"VL",(AND(S59=1,T59=2)),"VL",(AND(S59=1,T59=4)),"L",(AND(S59=1,T59=6)),"L",(AND(S59=1,T59=8)),"M+",(AND(S59=1,T59=10)),"H"),"")</f>
        <v/>
      </c>
      <c r="V59" s="159"/>
      <c r="W59" s="230"/>
    </row>
    <row r="60" spans="1:23" ht="19" customHeight="1">
      <c r="A60" s="228"/>
      <c r="B60" s="228"/>
      <c r="C60" s="160"/>
      <c r="D60" s="160"/>
      <c r="E60" s="196"/>
      <c r="F60" s="205"/>
      <c r="G60" s="196"/>
      <c r="H60" s="196"/>
      <c r="I60" s="196"/>
      <c r="J60" s="275" t="str" cm="1">
        <f t="array" ref="J60">IFERROR(_xlfn.IFS((AND(H60=10,I60=1)),"L",(AND(H60=10,I60=2)),"H",(AND(H60=10,I60=4)),"VH",(AND(H60=10,I60=6)),"VH",(AND(H60=10,I60=8)),"VH",(AND(H60=10,I60=10)),"VH",(AND(H60=8,I60=1)),"L",(AND(H60=8,I60=2)),"M+",(AND(H60=8,I60=4)),"H",(AND(H60=8,I60=6)),"VH",(AND(H60=8,I60=8)),"VH",(AND(H60=8,I60=10)),"VH",(AND(H60=6,I60=1)),"L",(AND(H60=6,I60=2)),"M",(AND(H60=6,I60=4)),"M+",(AND(H60=6,I60=6)),"H",(AND(H60=6,I60=8)),"VH",(AND(H60=6,I60=10)),"VH",(AND(H60=4,I60=1)),"VL",(AND(H60=4,I60=2)),"L",(AND(H60=4,I60=4)),"M",(AND(H60=4,I60=6)),"M+",(AND(H60=4,I60=8)),"H",(AND(H60=4,I60=10)),"VH",(AND(H60=2,I60=1)),"VL",(AND(H60=2,I60=2)),"VL",(AND(H60=2,I60=4)),"L",(AND(H60=2,I60=6)),"M",(AND(H60=2,I60=8)),"H",(AND(H60=2,I60=10)),"H",(AND(H60=1,I60=1)),"VL",(AND(H60=1,I60=2)),"VL",(AND(H60=1,I60=4)),"L",(AND(H60=1,I60=6)),"L",(AND(H60=1,I60=8)),"M+",(AND(H60=1,I60=10)),"H"),"")</f>
        <v/>
      </c>
      <c r="K60" s="284"/>
      <c r="L60" s="157"/>
      <c r="M60" s="157"/>
      <c r="N60" s="157"/>
      <c r="O60" s="157"/>
      <c r="P60" s="157"/>
      <c r="Q60" s="157"/>
      <c r="R60" s="157" t="str" cm="1">
        <f t="array" aca="1" ref="R60" ca="1">_xlfn.IFS(ISBLANK(L60),"",AND(ISBLANK(Q60),P60&lt;TODAY()),"Over Due",ISBLANK(Q60),"Open",NOT(ISBLANK(Q60)),"Closed")</f>
        <v/>
      </c>
      <c r="S60" s="159"/>
      <c r="T60" s="159"/>
      <c r="U60" s="267" t="str" cm="1">
        <f t="array" ref="U60">IFERROR(_xlfn.IFS((AND(S60=10,T60=1)),"L",(AND(S60=10,T60=2)),"H",(AND(S60=10,T60=4)),"VH",(AND(S60=10,T60=6)),"VH",(AND(S60=10,T60=8)),"VH",(AND(S60=10,T60=10)),"VH",(AND(S60=8,T60=1)),"L",(AND(S60=8,T60=2)),"M+",(AND(S60=8,T60=4)),"H",(AND(S60=8,T60=6)),"VH",(AND(S60=8,T60=8)),"VH",(AND(S60=8,T60=10)),"VH",(AND(S60=6,T60=1)),"L",(AND(S60=6,T60=2)),"M",(AND(S60=6,T60=4)),"M+",(AND(S60=6,T60=6)),"H",(AND(S60=6,T60=8)),"VH",(AND(S60=6,T60=10)),"VH",(AND(S60=4,T60=1)),"VL",(AND(S60=4,T60=2)),"L",(AND(S60=4,T60=4)),"M",(AND(S60=4,T60=6)),"M+",(AND(S60=4,T60=8)),"H",(AND(S60=4,T60=10)),"VH",(AND(S60=2,T60=1)),"VL",(AND(S60=2,T60=2)),"VL",(AND(S60=2,T60=4)),"L",(AND(S60=2,T60=6)),"M",(AND(S60=2,T60=8)),"H",(AND(S60=2,T60=10)),"H",(AND(S60=1,T60=1)),"VL",(AND(S60=1,T60=2)),"VL",(AND(S60=1,T60=4)),"L",(AND(S60=1,T60=6)),"L",(AND(S60=1,T60=8)),"M+",(AND(S60=1,T60=10)),"H"),"")</f>
        <v/>
      </c>
      <c r="V60" s="159"/>
      <c r="W60" s="230"/>
    </row>
    <row r="61" spans="1:23" ht="19" customHeight="1">
      <c r="A61" s="228"/>
      <c r="B61" s="228"/>
      <c r="C61" s="160"/>
      <c r="D61" s="160"/>
      <c r="E61" s="196"/>
      <c r="F61" s="205"/>
      <c r="G61" s="196"/>
      <c r="H61" s="196"/>
      <c r="I61" s="196"/>
      <c r="J61" s="275" t="str" cm="1">
        <f t="array" ref="J61">IFERROR(_xlfn.IFS((AND(H61=10,I61=1)),"L",(AND(H61=10,I61=2)),"H",(AND(H61=10,I61=4)),"VH",(AND(H61=10,I61=6)),"VH",(AND(H61=10,I61=8)),"VH",(AND(H61=10,I61=10)),"VH",(AND(H61=8,I61=1)),"L",(AND(H61=8,I61=2)),"M+",(AND(H61=8,I61=4)),"H",(AND(H61=8,I61=6)),"VH",(AND(H61=8,I61=8)),"VH",(AND(H61=8,I61=10)),"VH",(AND(H61=6,I61=1)),"L",(AND(H61=6,I61=2)),"M",(AND(H61=6,I61=4)),"M+",(AND(H61=6,I61=6)),"H",(AND(H61=6,I61=8)),"VH",(AND(H61=6,I61=10)),"VH",(AND(H61=4,I61=1)),"VL",(AND(H61=4,I61=2)),"L",(AND(H61=4,I61=4)),"M",(AND(H61=4,I61=6)),"M+",(AND(H61=4,I61=8)),"H",(AND(H61=4,I61=10)),"VH",(AND(H61=2,I61=1)),"VL",(AND(H61=2,I61=2)),"VL",(AND(H61=2,I61=4)),"L",(AND(H61=2,I61=6)),"M",(AND(H61=2,I61=8)),"H",(AND(H61=2,I61=10)),"H",(AND(H61=1,I61=1)),"VL",(AND(H61=1,I61=2)),"VL",(AND(H61=1,I61=4)),"L",(AND(H61=1,I61=6)),"L",(AND(H61=1,I61=8)),"M+",(AND(H61=1,I61=10)),"H"),"")</f>
        <v/>
      </c>
      <c r="K61" s="284"/>
      <c r="L61" s="157"/>
      <c r="M61" s="157"/>
      <c r="N61" s="157"/>
      <c r="O61" s="157"/>
      <c r="P61" s="157"/>
      <c r="Q61" s="157"/>
      <c r="R61" s="157" t="str" cm="1">
        <f t="array" aca="1" ref="R61" ca="1">_xlfn.IFS(ISBLANK(L61),"",AND(ISBLANK(Q61),P61&lt;TODAY()),"Over Due",ISBLANK(Q61),"Open",NOT(ISBLANK(Q61)),"Closed")</f>
        <v/>
      </c>
      <c r="S61" s="159"/>
      <c r="T61" s="159"/>
      <c r="U61" s="267" t="str" cm="1">
        <f t="array" ref="U61">IFERROR(_xlfn.IFS((AND(S61=10,T61=1)),"L",(AND(S61=10,T61=2)),"H",(AND(S61=10,T61=4)),"VH",(AND(S61=10,T61=6)),"VH",(AND(S61=10,T61=8)),"VH",(AND(S61=10,T61=10)),"VH",(AND(S61=8,T61=1)),"L",(AND(S61=8,T61=2)),"M+",(AND(S61=8,T61=4)),"H",(AND(S61=8,T61=6)),"VH",(AND(S61=8,T61=8)),"VH",(AND(S61=8,T61=10)),"VH",(AND(S61=6,T61=1)),"L",(AND(S61=6,T61=2)),"M",(AND(S61=6,T61=4)),"M+",(AND(S61=6,T61=6)),"H",(AND(S61=6,T61=8)),"VH",(AND(S61=6,T61=10)),"VH",(AND(S61=4,T61=1)),"VL",(AND(S61=4,T61=2)),"L",(AND(S61=4,T61=4)),"M",(AND(S61=4,T61=6)),"M+",(AND(S61=4,T61=8)),"H",(AND(S61=4,T61=10)),"VH",(AND(S61=2,T61=1)),"VL",(AND(S61=2,T61=2)),"VL",(AND(S61=2,T61=4)),"L",(AND(S61=2,T61=6)),"M",(AND(S61=2,T61=8)),"H",(AND(S61=2,T61=10)),"H",(AND(S61=1,T61=1)),"VL",(AND(S61=1,T61=2)),"VL",(AND(S61=1,T61=4)),"L",(AND(S61=1,T61=6)),"L",(AND(S61=1,T61=8)),"M+",(AND(S61=1,T61=10)),"H"),"")</f>
        <v/>
      </c>
      <c r="V61" s="159"/>
      <c r="W61" s="230"/>
    </row>
    <row r="62" spans="1:23" ht="19" customHeight="1">
      <c r="A62" s="228"/>
      <c r="B62" s="228"/>
      <c r="C62" s="160"/>
      <c r="D62" s="160"/>
      <c r="E62" s="196"/>
      <c r="F62" s="205"/>
      <c r="G62" s="196"/>
      <c r="H62" s="196"/>
      <c r="I62" s="196"/>
      <c r="J62" s="275" t="str" cm="1">
        <f t="array" ref="J62">IFERROR(_xlfn.IFS((AND(H62=10,I62=1)),"L",(AND(H62=10,I62=2)),"H",(AND(H62=10,I62=4)),"VH",(AND(H62=10,I62=6)),"VH",(AND(H62=10,I62=8)),"VH",(AND(H62=10,I62=10)),"VH",(AND(H62=8,I62=1)),"L",(AND(H62=8,I62=2)),"M+",(AND(H62=8,I62=4)),"H",(AND(H62=8,I62=6)),"VH",(AND(H62=8,I62=8)),"VH",(AND(H62=8,I62=10)),"VH",(AND(H62=6,I62=1)),"L",(AND(H62=6,I62=2)),"M",(AND(H62=6,I62=4)),"M+",(AND(H62=6,I62=6)),"H",(AND(H62=6,I62=8)),"VH",(AND(H62=6,I62=10)),"VH",(AND(H62=4,I62=1)),"VL",(AND(H62=4,I62=2)),"L",(AND(H62=4,I62=4)),"M",(AND(H62=4,I62=6)),"M+",(AND(H62=4,I62=8)),"H",(AND(H62=4,I62=10)),"VH",(AND(H62=2,I62=1)),"VL",(AND(H62=2,I62=2)),"VL",(AND(H62=2,I62=4)),"L",(AND(H62=2,I62=6)),"M",(AND(H62=2,I62=8)),"H",(AND(H62=2,I62=10)),"H",(AND(H62=1,I62=1)),"VL",(AND(H62=1,I62=2)),"VL",(AND(H62=1,I62=4)),"L",(AND(H62=1,I62=6)),"L",(AND(H62=1,I62=8)),"M+",(AND(H62=1,I62=10)),"H"),"")</f>
        <v/>
      </c>
      <c r="K62" s="284"/>
      <c r="L62" s="157"/>
      <c r="M62" s="157"/>
      <c r="N62" s="157"/>
      <c r="O62" s="157"/>
      <c r="P62" s="157"/>
      <c r="Q62" s="157"/>
      <c r="R62" s="157" t="str" cm="1">
        <f t="array" aca="1" ref="R62" ca="1">_xlfn.IFS(ISBLANK(L62),"",AND(ISBLANK(Q62),P62&lt;TODAY()),"Over Due",ISBLANK(Q62),"Open",NOT(ISBLANK(Q62)),"Closed")</f>
        <v/>
      </c>
      <c r="S62" s="159"/>
      <c r="T62" s="159"/>
      <c r="U62" s="267" t="str" cm="1">
        <f t="array" ref="U62">IFERROR(_xlfn.IFS((AND(S62=10,T62=1)),"L",(AND(S62=10,T62=2)),"H",(AND(S62=10,T62=4)),"VH",(AND(S62=10,T62=6)),"VH",(AND(S62=10,T62=8)),"VH",(AND(S62=10,T62=10)),"VH",(AND(S62=8,T62=1)),"L",(AND(S62=8,T62=2)),"M+",(AND(S62=8,T62=4)),"H",(AND(S62=8,T62=6)),"VH",(AND(S62=8,T62=8)),"VH",(AND(S62=8,T62=10)),"VH",(AND(S62=6,T62=1)),"L",(AND(S62=6,T62=2)),"M",(AND(S62=6,T62=4)),"M+",(AND(S62=6,T62=6)),"H",(AND(S62=6,T62=8)),"VH",(AND(S62=6,T62=10)),"VH",(AND(S62=4,T62=1)),"VL",(AND(S62=4,T62=2)),"L",(AND(S62=4,T62=4)),"M",(AND(S62=4,T62=6)),"M+",(AND(S62=4,T62=8)),"H",(AND(S62=4,T62=10)),"VH",(AND(S62=2,T62=1)),"VL",(AND(S62=2,T62=2)),"VL",(AND(S62=2,T62=4)),"L",(AND(S62=2,T62=6)),"M",(AND(S62=2,T62=8)),"H",(AND(S62=2,T62=10)),"H",(AND(S62=1,T62=1)),"VL",(AND(S62=1,T62=2)),"VL",(AND(S62=1,T62=4)),"L",(AND(S62=1,T62=6)),"L",(AND(S62=1,T62=8)),"M+",(AND(S62=1,T62=10)),"H"),"")</f>
        <v/>
      </c>
      <c r="V62" s="159"/>
      <c r="W62" s="230"/>
    </row>
    <row r="63" spans="1:23" ht="19" customHeight="1">
      <c r="A63" s="228"/>
      <c r="B63" s="228"/>
      <c r="C63" s="160"/>
      <c r="D63" s="160"/>
      <c r="E63" s="196"/>
      <c r="F63" s="205"/>
      <c r="G63" s="196"/>
      <c r="H63" s="196"/>
      <c r="I63" s="196"/>
      <c r="J63" s="275" t="str" cm="1">
        <f t="array" ref="J63">IFERROR(_xlfn.IFS((AND(H63=10,I63=1)),"L",(AND(H63=10,I63=2)),"H",(AND(H63=10,I63=4)),"VH",(AND(H63=10,I63=6)),"VH",(AND(H63=10,I63=8)),"VH",(AND(H63=10,I63=10)),"VH",(AND(H63=8,I63=1)),"L",(AND(H63=8,I63=2)),"M+",(AND(H63=8,I63=4)),"H",(AND(H63=8,I63=6)),"VH",(AND(H63=8,I63=8)),"VH",(AND(H63=8,I63=10)),"VH",(AND(H63=6,I63=1)),"L",(AND(H63=6,I63=2)),"M",(AND(H63=6,I63=4)),"M+",(AND(H63=6,I63=6)),"H",(AND(H63=6,I63=8)),"VH",(AND(H63=6,I63=10)),"VH",(AND(H63=4,I63=1)),"VL",(AND(H63=4,I63=2)),"L",(AND(H63=4,I63=4)),"M",(AND(H63=4,I63=6)),"M+",(AND(H63=4,I63=8)),"H",(AND(H63=4,I63=10)),"VH",(AND(H63=2,I63=1)),"VL",(AND(H63=2,I63=2)),"VL",(AND(H63=2,I63=4)),"L",(AND(H63=2,I63=6)),"M",(AND(H63=2,I63=8)),"H",(AND(H63=2,I63=10)),"H",(AND(H63=1,I63=1)),"VL",(AND(H63=1,I63=2)),"VL",(AND(H63=1,I63=4)),"L",(AND(H63=1,I63=6)),"L",(AND(H63=1,I63=8)),"M+",(AND(H63=1,I63=10)),"H"),"")</f>
        <v/>
      </c>
      <c r="K63" s="284"/>
      <c r="L63" s="157"/>
      <c r="M63" s="157"/>
      <c r="N63" s="157"/>
      <c r="O63" s="157"/>
      <c r="P63" s="157"/>
      <c r="Q63" s="157"/>
      <c r="R63" s="157" t="str" cm="1">
        <f t="array" aca="1" ref="R63" ca="1">_xlfn.IFS(ISBLANK(L63),"",AND(ISBLANK(Q63),P63&lt;TODAY()),"Over Due",ISBLANK(Q63),"Open",NOT(ISBLANK(Q63)),"Closed")</f>
        <v/>
      </c>
      <c r="S63" s="159"/>
      <c r="T63" s="159"/>
      <c r="U63" s="267" t="str" cm="1">
        <f t="array" ref="U63">IFERROR(_xlfn.IFS((AND(S63=10,T63=1)),"L",(AND(S63=10,T63=2)),"H",(AND(S63=10,T63=4)),"VH",(AND(S63=10,T63=6)),"VH",(AND(S63=10,T63=8)),"VH",(AND(S63=10,T63=10)),"VH",(AND(S63=8,T63=1)),"L",(AND(S63=8,T63=2)),"M+",(AND(S63=8,T63=4)),"H",(AND(S63=8,T63=6)),"VH",(AND(S63=8,T63=8)),"VH",(AND(S63=8,T63=10)),"VH",(AND(S63=6,T63=1)),"L",(AND(S63=6,T63=2)),"M",(AND(S63=6,T63=4)),"M+",(AND(S63=6,T63=6)),"H",(AND(S63=6,T63=8)),"VH",(AND(S63=6,T63=10)),"VH",(AND(S63=4,T63=1)),"VL",(AND(S63=4,T63=2)),"L",(AND(S63=4,T63=4)),"M",(AND(S63=4,T63=6)),"M+",(AND(S63=4,T63=8)),"H",(AND(S63=4,T63=10)),"VH",(AND(S63=2,T63=1)),"VL",(AND(S63=2,T63=2)),"VL",(AND(S63=2,T63=4)),"L",(AND(S63=2,T63=6)),"M",(AND(S63=2,T63=8)),"H",(AND(S63=2,T63=10)),"H",(AND(S63=1,T63=1)),"VL",(AND(S63=1,T63=2)),"VL",(AND(S63=1,T63=4)),"L",(AND(S63=1,T63=6)),"L",(AND(S63=1,T63=8)),"M+",(AND(S63=1,T63=10)),"H"),"")</f>
        <v/>
      </c>
      <c r="V63" s="159"/>
      <c r="W63" s="230"/>
    </row>
    <row r="64" spans="1:23" ht="19" customHeight="1">
      <c r="A64" s="228"/>
      <c r="B64" s="228"/>
      <c r="C64" s="160"/>
      <c r="D64" s="160"/>
      <c r="E64" s="196"/>
      <c r="F64" s="205"/>
      <c r="G64" s="196"/>
      <c r="H64" s="196"/>
      <c r="I64" s="196"/>
      <c r="J64" s="275" t="str" cm="1">
        <f t="array" ref="J64">IFERROR(_xlfn.IFS((AND(H64=10,I64=1)),"L",(AND(H64=10,I64=2)),"H",(AND(H64=10,I64=4)),"VH",(AND(H64=10,I64=6)),"VH",(AND(H64=10,I64=8)),"VH",(AND(H64=10,I64=10)),"VH",(AND(H64=8,I64=1)),"L",(AND(H64=8,I64=2)),"M+",(AND(H64=8,I64=4)),"H",(AND(H64=8,I64=6)),"VH",(AND(H64=8,I64=8)),"VH",(AND(H64=8,I64=10)),"VH",(AND(H64=6,I64=1)),"L",(AND(H64=6,I64=2)),"M",(AND(H64=6,I64=4)),"M+",(AND(H64=6,I64=6)),"H",(AND(H64=6,I64=8)),"VH",(AND(H64=6,I64=10)),"VH",(AND(H64=4,I64=1)),"VL",(AND(H64=4,I64=2)),"L",(AND(H64=4,I64=4)),"M",(AND(H64=4,I64=6)),"M+",(AND(H64=4,I64=8)),"H",(AND(H64=4,I64=10)),"VH",(AND(H64=2,I64=1)),"VL",(AND(H64=2,I64=2)),"VL",(AND(H64=2,I64=4)),"L",(AND(H64=2,I64=6)),"M",(AND(H64=2,I64=8)),"H",(AND(H64=2,I64=10)),"H",(AND(H64=1,I64=1)),"VL",(AND(H64=1,I64=2)),"VL",(AND(H64=1,I64=4)),"L",(AND(H64=1,I64=6)),"L",(AND(H64=1,I64=8)),"M+",(AND(H64=1,I64=10)),"H"),"")</f>
        <v/>
      </c>
      <c r="K64" s="284"/>
      <c r="L64" s="157"/>
      <c r="M64" s="157"/>
      <c r="N64" s="157"/>
      <c r="O64" s="157"/>
      <c r="P64" s="157"/>
      <c r="Q64" s="157"/>
      <c r="R64" s="157" t="str" cm="1">
        <f t="array" aca="1" ref="R64" ca="1">_xlfn.IFS(ISBLANK(L64),"",AND(ISBLANK(Q64),P64&lt;TODAY()),"Over Due",ISBLANK(Q64),"Open",NOT(ISBLANK(Q64)),"Closed")</f>
        <v/>
      </c>
      <c r="S64" s="159"/>
      <c r="T64" s="159"/>
      <c r="U64" s="267" t="str" cm="1">
        <f t="array" ref="U64">IFERROR(_xlfn.IFS((AND(S64=10,T64=1)),"L",(AND(S64=10,T64=2)),"H",(AND(S64=10,T64=4)),"VH",(AND(S64=10,T64=6)),"VH",(AND(S64=10,T64=8)),"VH",(AND(S64=10,T64=10)),"VH",(AND(S64=8,T64=1)),"L",(AND(S64=8,T64=2)),"M+",(AND(S64=8,T64=4)),"H",(AND(S64=8,T64=6)),"VH",(AND(S64=8,T64=8)),"VH",(AND(S64=8,T64=10)),"VH",(AND(S64=6,T64=1)),"L",(AND(S64=6,T64=2)),"M",(AND(S64=6,T64=4)),"M+",(AND(S64=6,T64=6)),"H",(AND(S64=6,T64=8)),"VH",(AND(S64=6,T64=10)),"VH",(AND(S64=4,T64=1)),"VL",(AND(S64=4,T64=2)),"L",(AND(S64=4,T64=4)),"M",(AND(S64=4,T64=6)),"M+",(AND(S64=4,T64=8)),"H",(AND(S64=4,T64=10)),"VH",(AND(S64=2,T64=1)),"VL",(AND(S64=2,T64=2)),"VL",(AND(S64=2,T64=4)),"L",(AND(S64=2,T64=6)),"M",(AND(S64=2,T64=8)),"H",(AND(S64=2,T64=10)),"H",(AND(S64=1,T64=1)),"VL",(AND(S64=1,T64=2)),"VL",(AND(S64=1,T64=4)),"L",(AND(S64=1,T64=6)),"L",(AND(S64=1,T64=8)),"M+",(AND(S64=1,T64=10)),"H"),"")</f>
        <v/>
      </c>
      <c r="V64" s="159"/>
      <c r="W64" s="230"/>
    </row>
    <row r="65" spans="1:23" ht="19" customHeight="1">
      <c r="A65" s="228"/>
      <c r="B65" s="228"/>
      <c r="C65" s="160"/>
      <c r="D65" s="160"/>
      <c r="E65" s="196"/>
      <c r="F65" s="205"/>
      <c r="G65" s="196"/>
      <c r="H65" s="196"/>
      <c r="I65" s="196"/>
      <c r="J65" s="275" t="str" cm="1">
        <f t="array" ref="J65">IFERROR(_xlfn.IFS((AND(H65=10,I65=1)),"L",(AND(H65=10,I65=2)),"H",(AND(H65=10,I65=4)),"VH",(AND(H65=10,I65=6)),"VH",(AND(H65=10,I65=8)),"VH",(AND(H65=10,I65=10)),"VH",(AND(H65=8,I65=1)),"L",(AND(H65=8,I65=2)),"M+",(AND(H65=8,I65=4)),"H",(AND(H65=8,I65=6)),"VH",(AND(H65=8,I65=8)),"VH",(AND(H65=8,I65=10)),"VH",(AND(H65=6,I65=1)),"L",(AND(H65=6,I65=2)),"M",(AND(H65=6,I65=4)),"M+",(AND(H65=6,I65=6)),"H",(AND(H65=6,I65=8)),"VH",(AND(H65=6,I65=10)),"VH",(AND(H65=4,I65=1)),"VL",(AND(H65=4,I65=2)),"L",(AND(H65=4,I65=4)),"M",(AND(H65=4,I65=6)),"M+",(AND(H65=4,I65=8)),"H",(AND(H65=4,I65=10)),"VH",(AND(H65=2,I65=1)),"VL",(AND(H65=2,I65=2)),"VL",(AND(H65=2,I65=4)),"L",(AND(H65=2,I65=6)),"M",(AND(H65=2,I65=8)),"H",(AND(H65=2,I65=10)),"H",(AND(H65=1,I65=1)),"VL",(AND(H65=1,I65=2)),"VL",(AND(H65=1,I65=4)),"L",(AND(H65=1,I65=6)),"L",(AND(H65=1,I65=8)),"M+",(AND(H65=1,I65=10)),"H"),"")</f>
        <v/>
      </c>
      <c r="K65" s="284"/>
      <c r="L65" s="157"/>
      <c r="M65" s="157"/>
      <c r="N65" s="157"/>
      <c r="O65" s="157"/>
      <c r="P65" s="157"/>
      <c r="Q65" s="157"/>
      <c r="R65" s="157" t="str" cm="1">
        <f t="array" aca="1" ref="R65" ca="1">_xlfn.IFS(ISBLANK(L65),"",AND(ISBLANK(Q65),P65&lt;TODAY()),"Over Due",ISBLANK(Q65),"Open",NOT(ISBLANK(Q65)),"Closed")</f>
        <v/>
      </c>
      <c r="S65" s="159"/>
      <c r="T65" s="159"/>
      <c r="U65" s="267" t="str" cm="1">
        <f t="array" ref="U65">IFERROR(_xlfn.IFS((AND(S65=10,T65=1)),"L",(AND(S65=10,T65=2)),"H",(AND(S65=10,T65=4)),"VH",(AND(S65=10,T65=6)),"VH",(AND(S65=10,T65=8)),"VH",(AND(S65=10,T65=10)),"VH",(AND(S65=8,T65=1)),"L",(AND(S65=8,T65=2)),"M+",(AND(S65=8,T65=4)),"H",(AND(S65=8,T65=6)),"VH",(AND(S65=8,T65=8)),"VH",(AND(S65=8,T65=10)),"VH",(AND(S65=6,T65=1)),"L",(AND(S65=6,T65=2)),"M",(AND(S65=6,T65=4)),"M+",(AND(S65=6,T65=6)),"H",(AND(S65=6,T65=8)),"VH",(AND(S65=6,T65=10)),"VH",(AND(S65=4,T65=1)),"VL",(AND(S65=4,T65=2)),"L",(AND(S65=4,T65=4)),"M",(AND(S65=4,T65=6)),"M+",(AND(S65=4,T65=8)),"H",(AND(S65=4,T65=10)),"VH",(AND(S65=2,T65=1)),"VL",(AND(S65=2,T65=2)),"VL",(AND(S65=2,T65=4)),"L",(AND(S65=2,T65=6)),"M",(AND(S65=2,T65=8)),"H",(AND(S65=2,T65=10)),"H",(AND(S65=1,T65=1)),"VL",(AND(S65=1,T65=2)),"VL",(AND(S65=1,T65=4)),"L",(AND(S65=1,T65=6)),"L",(AND(S65=1,T65=8)),"M+",(AND(S65=1,T65=10)),"H"),"")</f>
        <v/>
      </c>
      <c r="V65" s="159"/>
      <c r="W65" s="230"/>
    </row>
    <row r="66" spans="1:23" ht="19" customHeight="1">
      <c r="A66" s="228"/>
      <c r="B66" s="228"/>
      <c r="C66" s="160"/>
      <c r="D66" s="160"/>
      <c r="E66" s="196"/>
      <c r="F66" s="205"/>
      <c r="G66" s="196"/>
      <c r="H66" s="196"/>
      <c r="I66" s="196"/>
      <c r="J66" s="275" t="str" cm="1">
        <f t="array" ref="J66">IFERROR(_xlfn.IFS((AND(H66=10,I66=1)),"L",(AND(H66=10,I66=2)),"H",(AND(H66=10,I66=4)),"VH",(AND(H66=10,I66=6)),"VH",(AND(H66=10,I66=8)),"VH",(AND(H66=10,I66=10)),"VH",(AND(H66=8,I66=1)),"L",(AND(H66=8,I66=2)),"M+",(AND(H66=8,I66=4)),"H",(AND(H66=8,I66=6)),"VH",(AND(H66=8,I66=8)),"VH",(AND(H66=8,I66=10)),"VH",(AND(H66=6,I66=1)),"L",(AND(H66=6,I66=2)),"M",(AND(H66=6,I66=4)),"M+",(AND(H66=6,I66=6)),"H",(AND(H66=6,I66=8)),"VH",(AND(H66=6,I66=10)),"VH",(AND(H66=4,I66=1)),"VL",(AND(H66=4,I66=2)),"L",(AND(H66=4,I66=4)),"M",(AND(H66=4,I66=6)),"M+",(AND(H66=4,I66=8)),"H",(AND(H66=4,I66=10)),"VH",(AND(H66=2,I66=1)),"VL",(AND(H66=2,I66=2)),"VL",(AND(H66=2,I66=4)),"L",(AND(H66=2,I66=6)),"M",(AND(H66=2,I66=8)),"H",(AND(H66=2,I66=10)),"H",(AND(H66=1,I66=1)),"VL",(AND(H66=1,I66=2)),"VL",(AND(H66=1,I66=4)),"L",(AND(H66=1,I66=6)),"L",(AND(H66=1,I66=8)),"M+",(AND(H66=1,I66=10)),"H"),"")</f>
        <v/>
      </c>
      <c r="K66" s="284"/>
      <c r="L66" s="157"/>
      <c r="M66" s="157"/>
      <c r="N66" s="157"/>
      <c r="O66" s="157"/>
      <c r="P66" s="157"/>
      <c r="Q66" s="157"/>
      <c r="R66" s="157" t="str" cm="1">
        <f t="array" aca="1" ref="R66" ca="1">_xlfn.IFS(ISBLANK(L66),"",AND(ISBLANK(Q66),P66&lt;TODAY()),"Over Due",ISBLANK(Q66),"Open",NOT(ISBLANK(Q66)),"Closed")</f>
        <v/>
      </c>
      <c r="S66" s="159"/>
      <c r="T66" s="159"/>
      <c r="U66" s="267" t="str" cm="1">
        <f t="array" ref="U66">IFERROR(_xlfn.IFS((AND(S66=10,T66=1)),"L",(AND(S66=10,T66=2)),"H",(AND(S66=10,T66=4)),"VH",(AND(S66=10,T66=6)),"VH",(AND(S66=10,T66=8)),"VH",(AND(S66=10,T66=10)),"VH",(AND(S66=8,T66=1)),"L",(AND(S66=8,T66=2)),"M+",(AND(S66=8,T66=4)),"H",(AND(S66=8,T66=6)),"VH",(AND(S66=8,T66=8)),"VH",(AND(S66=8,T66=10)),"VH",(AND(S66=6,T66=1)),"L",(AND(S66=6,T66=2)),"M",(AND(S66=6,T66=4)),"M+",(AND(S66=6,T66=6)),"H",(AND(S66=6,T66=8)),"VH",(AND(S66=6,T66=10)),"VH",(AND(S66=4,T66=1)),"VL",(AND(S66=4,T66=2)),"L",(AND(S66=4,T66=4)),"M",(AND(S66=4,T66=6)),"M+",(AND(S66=4,T66=8)),"H",(AND(S66=4,T66=10)),"VH",(AND(S66=2,T66=1)),"VL",(AND(S66=2,T66=2)),"VL",(AND(S66=2,T66=4)),"L",(AND(S66=2,T66=6)),"M",(AND(S66=2,T66=8)),"H",(AND(S66=2,T66=10)),"H",(AND(S66=1,T66=1)),"VL",(AND(S66=1,T66=2)),"VL",(AND(S66=1,T66=4)),"L",(AND(S66=1,T66=6)),"L",(AND(S66=1,T66=8)),"M+",(AND(S66=1,T66=10)),"H"),"")</f>
        <v/>
      </c>
      <c r="V66" s="159"/>
      <c r="W66" s="230"/>
    </row>
    <row r="67" spans="1:23" ht="19" customHeight="1">
      <c r="A67" s="228"/>
      <c r="B67" s="228"/>
      <c r="C67" s="160"/>
      <c r="D67" s="160"/>
      <c r="E67" s="196"/>
      <c r="F67" s="205"/>
      <c r="G67" s="196"/>
      <c r="H67" s="196"/>
      <c r="I67" s="196"/>
      <c r="J67" s="275" t="str" cm="1">
        <f t="array" ref="J67">IFERROR(_xlfn.IFS((AND(H67=10,I67=1)),"L",(AND(H67=10,I67=2)),"H",(AND(H67=10,I67=4)),"VH",(AND(H67=10,I67=6)),"VH",(AND(H67=10,I67=8)),"VH",(AND(H67=10,I67=10)),"VH",(AND(H67=8,I67=1)),"L",(AND(H67=8,I67=2)),"M+",(AND(H67=8,I67=4)),"H",(AND(H67=8,I67=6)),"VH",(AND(H67=8,I67=8)),"VH",(AND(H67=8,I67=10)),"VH",(AND(H67=6,I67=1)),"L",(AND(H67=6,I67=2)),"M",(AND(H67=6,I67=4)),"M+",(AND(H67=6,I67=6)),"H",(AND(H67=6,I67=8)),"VH",(AND(H67=6,I67=10)),"VH",(AND(H67=4,I67=1)),"VL",(AND(H67=4,I67=2)),"L",(AND(H67=4,I67=4)),"M",(AND(H67=4,I67=6)),"M+",(AND(H67=4,I67=8)),"H",(AND(H67=4,I67=10)),"VH",(AND(H67=2,I67=1)),"VL",(AND(H67=2,I67=2)),"VL",(AND(H67=2,I67=4)),"L",(AND(H67=2,I67=6)),"M",(AND(H67=2,I67=8)),"H",(AND(H67=2,I67=10)),"H",(AND(H67=1,I67=1)),"VL",(AND(H67=1,I67=2)),"VL",(AND(H67=1,I67=4)),"L",(AND(H67=1,I67=6)),"L",(AND(H67=1,I67=8)),"M+",(AND(H67=1,I67=10)),"H"),"")</f>
        <v/>
      </c>
      <c r="K67" s="284"/>
      <c r="L67" s="157"/>
      <c r="M67" s="157"/>
      <c r="N67" s="157"/>
      <c r="O67" s="157"/>
      <c r="P67" s="157"/>
      <c r="Q67" s="157"/>
      <c r="R67" s="157" t="str" cm="1">
        <f t="array" aca="1" ref="R67" ca="1">_xlfn.IFS(ISBLANK(L67),"",AND(ISBLANK(Q67),P67&lt;TODAY()),"Over Due",ISBLANK(Q67),"Open",NOT(ISBLANK(Q67)),"Closed")</f>
        <v/>
      </c>
      <c r="S67" s="159"/>
      <c r="T67" s="159"/>
      <c r="U67" s="267" t="str" cm="1">
        <f t="array" ref="U67">IFERROR(_xlfn.IFS((AND(S67=10,T67=1)),"L",(AND(S67=10,T67=2)),"H",(AND(S67=10,T67=4)),"VH",(AND(S67=10,T67=6)),"VH",(AND(S67=10,T67=8)),"VH",(AND(S67=10,T67=10)),"VH",(AND(S67=8,T67=1)),"L",(AND(S67=8,T67=2)),"M+",(AND(S67=8,T67=4)),"H",(AND(S67=8,T67=6)),"VH",(AND(S67=8,T67=8)),"VH",(AND(S67=8,T67=10)),"VH",(AND(S67=6,T67=1)),"L",(AND(S67=6,T67=2)),"M",(AND(S67=6,T67=4)),"M+",(AND(S67=6,T67=6)),"H",(AND(S67=6,T67=8)),"VH",(AND(S67=6,T67=10)),"VH",(AND(S67=4,T67=1)),"VL",(AND(S67=4,T67=2)),"L",(AND(S67=4,T67=4)),"M",(AND(S67=4,T67=6)),"M+",(AND(S67=4,T67=8)),"H",(AND(S67=4,T67=10)),"VH",(AND(S67=2,T67=1)),"VL",(AND(S67=2,T67=2)),"VL",(AND(S67=2,T67=4)),"L",(AND(S67=2,T67=6)),"M",(AND(S67=2,T67=8)),"H",(AND(S67=2,T67=10)),"H",(AND(S67=1,T67=1)),"VL",(AND(S67=1,T67=2)),"VL",(AND(S67=1,T67=4)),"L",(AND(S67=1,T67=6)),"L",(AND(S67=1,T67=8)),"M+",(AND(S67=1,T67=10)),"H"),"")</f>
        <v/>
      </c>
      <c r="V67" s="159"/>
      <c r="W67" s="230"/>
    </row>
    <row r="68" spans="1:23" ht="19" customHeight="1">
      <c r="A68" s="228"/>
      <c r="B68" s="228"/>
      <c r="C68" s="160"/>
      <c r="D68" s="160"/>
      <c r="E68" s="196"/>
      <c r="F68" s="205"/>
      <c r="G68" s="196"/>
      <c r="H68" s="196"/>
      <c r="I68" s="196"/>
      <c r="J68" s="275" t="str" cm="1">
        <f t="array" ref="J68">IFERROR(_xlfn.IFS((AND(H68=10,I68=1)),"L",(AND(H68=10,I68=2)),"H",(AND(H68=10,I68=4)),"VH",(AND(H68=10,I68=6)),"VH",(AND(H68=10,I68=8)),"VH",(AND(H68=10,I68=10)),"VH",(AND(H68=8,I68=1)),"L",(AND(H68=8,I68=2)),"M+",(AND(H68=8,I68=4)),"H",(AND(H68=8,I68=6)),"VH",(AND(H68=8,I68=8)),"VH",(AND(H68=8,I68=10)),"VH",(AND(H68=6,I68=1)),"L",(AND(H68=6,I68=2)),"M",(AND(H68=6,I68=4)),"M+",(AND(H68=6,I68=6)),"H",(AND(H68=6,I68=8)),"VH",(AND(H68=6,I68=10)),"VH",(AND(H68=4,I68=1)),"VL",(AND(H68=4,I68=2)),"L",(AND(H68=4,I68=4)),"M",(AND(H68=4,I68=6)),"M+",(AND(H68=4,I68=8)),"H",(AND(H68=4,I68=10)),"VH",(AND(H68=2,I68=1)),"VL",(AND(H68=2,I68=2)),"VL",(AND(H68=2,I68=4)),"L",(AND(H68=2,I68=6)),"M",(AND(H68=2,I68=8)),"H",(AND(H68=2,I68=10)),"H",(AND(H68=1,I68=1)),"VL",(AND(H68=1,I68=2)),"VL",(AND(H68=1,I68=4)),"L",(AND(H68=1,I68=6)),"L",(AND(H68=1,I68=8)),"M+",(AND(H68=1,I68=10)),"H"),"")</f>
        <v/>
      </c>
      <c r="K68" s="284"/>
      <c r="L68" s="157"/>
      <c r="M68" s="157"/>
      <c r="N68" s="157"/>
      <c r="O68" s="157"/>
      <c r="P68" s="157"/>
      <c r="Q68" s="157"/>
      <c r="R68" s="157" t="str" cm="1">
        <f t="array" aca="1" ref="R68" ca="1">_xlfn.IFS(ISBLANK(L68),"",AND(ISBLANK(Q68),P68&lt;TODAY()),"Over Due",ISBLANK(Q68),"Open",NOT(ISBLANK(Q68)),"Closed")</f>
        <v/>
      </c>
      <c r="S68" s="159"/>
      <c r="T68" s="159"/>
      <c r="U68" s="267" t="str" cm="1">
        <f t="array" ref="U68">IFERROR(_xlfn.IFS((AND(S68=10,T68=1)),"L",(AND(S68=10,T68=2)),"H",(AND(S68=10,T68=4)),"VH",(AND(S68=10,T68=6)),"VH",(AND(S68=10,T68=8)),"VH",(AND(S68=10,T68=10)),"VH",(AND(S68=8,T68=1)),"L",(AND(S68=8,T68=2)),"M+",(AND(S68=8,T68=4)),"H",(AND(S68=8,T68=6)),"VH",(AND(S68=8,T68=8)),"VH",(AND(S68=8,T68=10)),"VH",(AND(S68=6,T68=1)),"L",(AND(S68=6,T68=2)),"M",(AND(S68=6,T68=4)),"M+",(AND(S68=6,T68=6)),"H",(AND(S68=6,T68=8)),"VH",(AND(S68=6,T68=10)),"VH",(AND(S68=4,T68=1)),"VL",(AND(S68=4,T68=2)),"L",(AND(S68=4,T68=4)),"M",(AND(S68=4,T68=6)),"M+",(AND(S68=4,T68=8)),"H",(AND(S68=4,T68=10)),"VH",(AND(S68=2,T68=1)),"VL",(AND(S68=2,T68=2)),"VL",(AND(S68=2,T68=4)),"L",(AND(S68=2,T68=6)),"M",(AND(S68=2,T68=8)),"H",(AND(S68=2,T68=10)),"H",(AND(S68=1,T68=1)),"VL",(AND(S68=1,T68=2)),"VL",(AND(S68=1,T68=4)),"L",(AND(S68=1,T68=6)),"L",(AND(S68=1,T68=8)),"M+",(AND(S68=1,T68=10)),"H"),"")</f>
        <v/>
      </c>
      <c r="V68" s="159"/>
      <c r="W68" s="230"/>
    </row>
    <row r="69" spans="1:23" ht="19" customHeight="1">
      <c r="A69" s="228"/>
      <c r="B69" s="228"/>
      <c r="C69" s="160"/>
      <c r="D69" s="160"/>
      <c r="E69" s="196"/>
      <c r="F69" s="205"/>
      <c r="G69" s="196"/>
      <c r="H69" s="196"/>
      <c r="I69" s="196"/>
      <c r="J69" s="275" t="str" cm="1">
        <f t="array" ref="J69">IFERROR(_xlfn.IFS((AND(H69=10,I69=1)),"L",(AND(H69=10,I69=2)),"H",(AND(H69=10,I69=4)),"VH",(AND(H69=10,I69=6)),"VH",(AND(H69=10,I69=8)),"VH",(AND(H69=10,I69=10)),"VH",(AND(H69=8,I69=1)),"L",(AND(H69=8,I69=2)),"M+",(AND(H69=8,I69=4)),"H",(AND(H69=8,I69=6)),"VH",(AND(H69=8,I69=8)),"VH",(AND(H69=8,I69=10)),"VH",(AND(H69=6,I69=1)),"L",(AND(H69=6,I69=2)),"M",(AND(H69=6,I69=4)),"M+",(AND(H69=6,I69=6)),"H",(AND(H69=6,I69=8)),"VH",(AND(H69=6,I69=10)),"VH",(AND(H69=4,I69=1)),"VL",(AND(H69=4,I69=2)),"L",(AND(H69=4,I69=4)),"M",(AND(H69=4,I69=6)),"M+",(AND(H69=4,I69=8)),"H",(AND(H69=4,I69=10)),"VH",(AND(H69=2,I69=1)),"VL",(AND(H69=2,I69=2)),"VL",(AND(H69=2,I69=4)),"L",(AND(H69=2,I69=6)),"M",(AND(H69=2,I69=8)),"H",(AND(H69=2,I69=10)),"H",(AND(H69=1,I69=1)),"VL",(AND(H69=1,I69=2)),"VL",(AND(H69=1,I69=4)),"L",(AND(H69=1,I69=6)),"L",(AND(H69=1,I69=8)),"M+",(AND(H69=1,I69=10)),"H"),"")</f>
        <v/>
      </c>
      <c r="K69" s="284"/>
      <c r="L69" s="157"/>
      <c r="M69" s="157"/>
      <c r="N69" s="157"/>
      <c r="O69" s="157"/>
      <c r="P69" s="157"/>
      <c r="Q69" s="157"/>
      <c r="R69" s="157" t="str" cm="1">
        <f t="array" aca="1" ref="R69" ca="1">_xlfn.IFS(ISBLANK(L69),"",AND(ISBLANK(Q69),P69&lt;TODAY()),"Over Due",ISBLANK(Q69),"Open",NOT(ISBLANK(Q69)),"Closed")</f>
        <v/>
      </c>
      <c r="S69" s="159"/>
      <c r="T69" s="159"/>
      <c r="U69" s="267" t="str" cm="1">
        <f t="array" ref="U69">IFERROR(_xlfn.IFS((AND(S69=10,T69=1)),"L",(AND(S69=10,T69=2)),"H",(AND(S69=10,T69=4)),"VH",(AND(S69=10,T69=6)),"VH",(AND(S69=10,T69=8)),"VH",(AND(S69=10,T69=10)),"VH",(AND(S69=8,T69=1)),"L",(AND(S69=8,T69=2)),"M+",(AND(S69=8,T69=4)),"H",(AND(S69=8,T69=6)),"VH",(AND(S69=8,T69=8)),"VH",(AND(S69=8,T69=10)),"VH",(AND(S69=6,T69=1)),"L",(AND(S69=6,T69=2)),"M",(AND(S69=6,T69=4)),"M+",(AND(S69=6,T69=6)),"H",(AND(S69=6,T69=8)),"VH",(AND(S69=6,T69=10)),"VH",(AND(S69=4,T69=1)),"VL",(AND(S69=4,T69=2)),"L",(AND(S69=4,T69=4)),"M",(AND(S69=4,T69=6)),"M+",(AND(S69=4,T69=8)),"H",(AND(S69=4,T69=10)),"VH",(AND(S69=2,T69=1)),"VL",(AND(S69=2,T69=2)),"VL",(AND(S69=2,T69=4)),"L",(AND(S69=2,T69=6)),"M",(AND(S69=2,T69=8)),"H",(AND(S69=2,T69=10)),"H",(AND(S69=1,T69=1)),"VL",(AND(S69=1,T69=2)),"VL",(AND(S69=1,T69=4)),"L",(AND(S69=1,T69=6)),"L",(AND(S69=1,T69=8)),"M+",(AND(S69=1,T69=10)),"H"),"")</f>
        <v/>
      </c>
      <c r="V69" s="159"/>
      <c r="W69" s="230"/>
    </row>
    <row r="70" spans="1:23" ht="19" customHeight="1">
      <c r="A70" s="228"/>
      <c r="B70" s="228"/>
      <c r="C70" s="160"/>
      <c r="D70" s="160"/>
      <c r="E70" s="196"/>
      <c r="F70" s="205"/>
      <c r="G70" s="196"/>
      <c r="H70" s="196"/>
      <c r="I70" s="196"/>
      <c r="J70" s="275" t="str" cm="1">
        <f t="array" ref="J70">IFERROR(_xlfn.IFS((AND(H70=10,I70=1)),"L",(AND(H70=10,I70=2)),"H",(AND(H70=10,I70=4)),"VH",(AND(H70=10,I70=6)),"VH",(AND(H70=10,I70=8)),"VH",(AND(H70=10,I70=10)),"VH",(AND(H70=8,I70=1)),"L",(AND(H70=8,I70=2)),"M+",(AND(H70=8,I70=4)),"H",(AND(H70=8,I70=6)),"VH",(AND(H70=8,I70=8)),"VH",(AND(H70=8,I70=10)),"VH",(AND(H70=6,I70=1)),"L",(AND(H70=6,I70=2)),"M",(AND(H70=6,I70=4)),"M+",(AND(H70=6,I70=6)),"H",(AND(H70=6,I70=8)),"VH",(AND(H70=6,I70=10)),"VH",(AND(H70=4,I70=1)),"VL",(AND(H70=4,I70=2)),"L",(AND(H70=4,I70=4)),"M",(AND(H70=4,I70=6)),"M+",(AND(H70=4,I70=8)),"H",(AND(H70=4,I70=10)),"VH",(AND(H70=2,I70=1)),"VL",(AND(H70=2,I70=2)),"VL",(AND(H70=2,I70=4)),"L",(AND(H70=2,I70=6)),"M",(AND(H70=2,I70=8)),"H",(AND(H70=2,I70=10)),"H",(AND(H70=1,I70=1)),"VL",(AND(H70=1,I70=2)),"VL",(AND(H70=1,I70=4)),"L",(AND(H70=1,I70=6)),"L",(AND(H70=1,I70=8)),"M+",(AND(H70=1,I70=10)),"H"),"")</f>
        <v/>
      </c>
      <c r="K70" s="284"/>
      <c r="L70" s="157"/>
      <c r="M70" s="157"/>
      <c r="N70" s="157"/>
      <c r="O70" s="157"/>
      <c r="P70" s="157"/>
      <c r="Q70" s="157"/>
      <c r="R70" s="157" t="str" cm="1">
        <f t="array" aca="1" ref="R70" ca="1">_xlfn.IFS(ISBLANK(L70),"",AND(ISBLANK(Q70),P70&lt;TODAY()),"Over Due",ISBLANK(Q70),"Open",NOT(ISBLANK(Q70)),"Closed")</f>
        <v/>
      </c>
      <c r="S70" s="159"/>
      <c r="T70" s="159"/>
      <c r="U70" s="267" t="str" cm="1">
        <f t="array" ref="U70">IFERROR(_xlfn.IFS((AND(S70=10,T70=1)),"L",(AND(S70=10,T70=2)),"H",(AND(S70=10,T70=4)),"VH",(AND(S70=10,T70=6)),"VH",(AND(S70=10,T70=8)),"VH",(AND(S70=10,T70=10)),"VH",(AND(S70=8,T70=1)),"L",(AND(S70=8,T70=2)),"M+",(AND(S70=8,T70=4)),"H",(AND(S70=8,T70=6)),"VH",(AND(S70=8,T70=8)),"VH",(AND(S70=8,T70=10)),"VH",(AND(S70=6,T70=1)),"L",(AND(S70=6,T70=2)),"M",(AND(S70=6,T70=4)),"M+",(AND(S70=6,T70=6)),"H",(AND(S70=6,T70=8)),"VH",(AND(S70=6,T70=10)),"VH",(AND(S70=4,T70=1)),"VL",(AND(S70=4,T70=2)),"L",(AND(S70=4,T70=4)),"M",(AND(S70=4,T70=6)),"M+",(AND(S70=4,T70=8)),"H",(AND(S70=4,T70=10)),"VH",(AND(S70=2,T70=1)),"VL",(AND(S70=2,T70=2)),"VL",(AND(S70=2,T70=4)),"L",(AND(S70=2,T70=6)),"M",(AND(S70=2,T70=8)),"H",(AND(S70=2,T70=10)),"H",(AND(S70=1,T70=1)),"VL",(AND(S70=1,T70=2)),"VL",(AND(S70=1,T70=4)),"L",(AND(S70=1,T70=6)),"L",(AND(S70=1,T70=8)),"M+",(AND(S70=1,T70=10)),"H"),"")</f>
        <v/>
      </c>
      <c r="V70" s="159"/>
      <c r="W70" s="230"/>
    </row>
    <row r="71" spans="1:23" ht="19" customHeight="1">
      <c r="A71" s="228"/>
      <c r="B71" s="228"/>
      <c r="C71" s="160"/>
      <c r="D71" s="160"/>
      <c r="E71" s="196"/>
      <c r="F71" s="205"/>
      <c r="G71" s="196"/>
      <c r="H71" s="196"/>
      <c r="I71" s="196"/>
      <c r="J71" s="275" t="str" cm="1">
        <f t="array" ref="J71">IFERROR(_xlfn.IFS((AND(H71=10,I71=1)),"L",(AND(H71=10,I71=2)),"H",(AND(H71=10,I71=4)),"VH",(AND(H71=10,I71=6)),"VH",(AND(H71=10,I71=8)),"VH",(AND(H71=10,I71=10)),"VH",(AND(H71=8,I71=1)),"L",(AND(H71=8,I71=2)),"M+",(AND(H71=8,I71=4)),"H",(AND(H71=8,I71=6)),"VH",(AND(H71=8,I71=8)),"VH",(AND(H71=8,I71=10)),"VH",(AND(H71=6,I71=1)),"L",(AND(H71=6,I71=2)),"M",(AND(H71=6,I71=4)),"M+",(AND(H71=6,I71=6)),"H",(AND(H71=6,I71=8)),"VH",(AND(H71=6,I71=10)),"VH",(AND(H71=4,I71=1)),"VL",(AND(H71=4,I71=2)),"L",(AND(H71=4,I71=4)),"M",(AND(H71=4,I71=6)),"M+",(AND(H71=4,I71=8)),"H",(AND(H71=4,I71=10)),"VH",(AND(H71=2,I71=1)),"VL",(AND(H71=2,I71=2)),"VL",(AND(H71=2,I71=4)),"L",(AND(H71=2,I71=6)),"M",(AND(H71=2,I71=8)),"H",(AND(H71=2,I71=10)),"H",(AND(H71=1,I71=1)),"VL",(AND(H71=1,I71=2)),"VL",(AND(H71=1,I71=4)),"L",(AND(H71=1,I71=6)),"L",(AND(H71=1,I71=8)),"M+",(AND(H71=1,I71=10)),"H"),"")</f>
        <v/>
      </c>
      <c r="K71" s="284"/>
      <c r="L71" s="157"/>
      <c r="M71" s="157"/>
      <c r="N71" s="157"/>
      <c r="O71" s="157"/>
      <c r="P71" s="157"/>
      <c r="Q71" s="157"/>
      <c r="R71" s="157" t="str" cm="1">
        <f t="array" aca="1" ref="R71" ca="1">_xlfn.IFS(ISBLANK(L71),"",AND(ISBLANK(Q71),P71&lt;TODAY()),"Over Due",ISBLANK(Q71),"Open",NOT(ISBLANK(Q71)),"Closed")</f>
        <v/>
      </c>
      <c r="S71" s="159"/>
      <c r="T71" s="159"/>
      <c r="U71" s="267" t="str" cm="1">
        <f t="array" ref="U71">IFERROR(_xlfn.IFS((AND(S71=10,T71=1)),"L",(AND(S71=10,T71=2)),"H",(AND(S71=10,T71=4)),"VH",(AND(S71=10,T71=6)),"VH",(AND(S71=10,T71=8)),"VH",(AND(S71=10,T71=10)),"VH",(AND(S71=8,T71=1)),"L",(AND(S71=8,T71=2)),"M+",(AND(S71=8,T71=4)),"H",(AND(S71=8,T71=6)),"VH",(AND(S71=8,T71=8)),"VH",(AND(S71=8,T71=10)),"VH",(AND(S71=6,T71=1)),"L",(AND(S71=6,T71=2)),"M",(AND(S71=6,T71=4)),"M+",(AND(S71=6,T71=6)),"H",(AND(S71=6,T71=8)),"VH",(AND(S71=6,T71=10)),"VH",(AND(S71=4,T71=1)),"VL",(AND(S71=4,T71=2)),"L",(AND(S71=4,T71=4)),"M",(AND(S71=4,T71=6)),"M+",(AND(S71=4,T71=8)),"H",(AND(S71=4,T71=10)),"VH",(AND(S71=2,T71=1)),"VL",(AND(S71=2,T71=2)),"VL",(AND(S71=2,T71=4)),"L",(AND(S71=2,T71=6)),"M",(AND(S71=2,T71=8)),"H",(AND(S71=2,T71=10)),"H",(AND(S71=1,T71=1)),"VL",(AND(S71=1,T71=2)),"VL",(AND(S71=1,T71=4)),"L",(AND(S71=1,T71=6)),"L",(AND(S71=1,T71=8)),"M+",(AND(S71=1,T71=10)),"H"),"")</f>
        <v/>
      </c>
      <c r="V71" s="159"/>
      <c r="W71" s="230"/>
    </row>
    <row r="72" spans="1:23" ht="19" customHeight="1">
      <c r="A72" s="228"/>
      <c r="B72" s="228"/>
      <c r="C72" s="160"/>
      <c r="D72" s="160"/>
      <c r="E72" s="196"/>
      <c r="F72" s="205"/>
      <c r="G72" s="196"/>
      <c r="H72" s="196"/>
      <c r="I72" s="196"/>
      <c r="J72" s="275" t="str" cm="1">
        <f t="array" ref="J72">IFERROR(_xlfn.IFS((AND(H72=10,I72=1)),"L",(AND(H72=10,I72=2)),"H",(AND(H72=10,I72=4)),"VH",(AND(H72=10,I72=6)),"VH",(AND(H72=10,I72=8)),"VH",(AND(H72=10,I72=10)),"VH",(AND(H72=8,I72=1)),"L",(AND(H72=8,I72=2)),"M+",(AND(H72=8,I72=4)),"H",(AND(H72=8,I72=6)),"VH",(AND(H72=8,I72=8)),"VH",(AND(H72=8,I72=10)),"VH",(AND(H72=6,I72=1)),"L",(AND(H72=6,I72=2)),"M",(AND(H72=6,I72=4)),"M+",(AND(H72=6,I72=6)),"H",(AND(H72=6,I72=8)),"VH",(AND(H72=6,I72=10)),"VH",(AND(H72=4,I72=1)),"VL",(AND(H72=4,I72=2)),"L",(AND(H72=4,I72=4)),"M",(AND(H72=4,I72=6)),"M+",(AND(H72=4,I72=8)),"H",(AND(H72=4,I72=10)),"VH",(AND(H72=2,I72=1)),"VL",(AND(H72=2,I72=2)),"VL",(AND(H72=2,I72=4)),"L",(AND(H72=2,I72=6)),"M",(AND(H72=2,I72=8)),"H",(AND(H72=2,I72=10)),"H",(AND(H72=1,I72=1)),"VL",(AND(H72=1,I72=2)),"VL",(AND(H72=1,I72=4)),"L",(AND(H72=1,I72=6)),"L",(AND(H72=1,I72=8)),"M+",(AND(H72=1,I72=10)),"H"),"")</f>
        <v/>
      </c>
      <c r="K72" s="284"/>
      <c r="L72" s="157"/>
      <c r="M72" s="157"/>
      <c r="N72" s="157"/>
      <c r="O72" s="157"/>
      <c r="P72" s="157"/>
      <c r="Q72" s="157"/>
      <c r="R72" s="157" t="str" cm="1">
        <f t="array" aca="1" ref="R72" ca="1">_xlfn.IFS(ISBLANK(L72),"",AND(ISBLANK(Q72),P72&lt;TODAY()),"Over Due",ISBLANK(Q72),"Open",NOT(ISBLANK(Q72)),"Closed")</f>
        <v/>
      </c>
      <c r="S72" s="159"/>
      <c r="T72" s="159"/>
      <c r="U72" s="267" t="str" cm="1">
        <f t="array" ref="U72">IFERROR(_xlfn.IFS((AND(S72=10,T72=1)),"L",(AND(S72=10,T72=2)),"H",(AND(S72=10,T72=4)),"VH",(AND(S72=10,T72=6)),"VH",(AND(S72=10,T72=8)),"VH",(AND(S72=10,T72=10)),"VH",(AND(S72=8,T72=1)),"L",(AND(S72=8,T72=2)),"M+",(AND(S72=8,T72=4)),"H",(AND(S72=8,T72=6)),"VH",(AND(S72=8,T72=8)),"VH",(AND(S72=8,T72=10)),"VH",(AND(S72=6,T72=1)),"L",(AND(S72=6,T72=2)),"M",(AND(S72=6,T72=4)),"M+",(AND(S72=6,T72=6)),"H",(AND(S72=6,T72=8)),"VH",(AND(S72=6,T72=10)),"VH",(AND(S72=4,T72=1)),"VL",(AND(S72=4,T72=2)),"L",(AND(S72=4,T72=4)),"M",(AND(S72=4,T72=6)),"M+",(AND(S72=4,T72=8)),"H",(AND(S72=4,T72=10)),"VH",(AND(S72=2,T72=1)),"VL",(AND(S72=2,T72=2)),"VL",(AND(S72=2,T72=4)),"L",(AND(S72=2,T72=6)),"M",(AND(S72=2,T72=8)),"H",(AND(S72=2,T72=10)),"H",(AND(S72=1,T72=1)),"VL",(AND(S72=1,T72=2)),"VL",(AND(S72=1,T72=4)),"L",(AND(S72=1,T72=6)),"L",(AND(S72=1,T72=8)),"M+",(AND(S72=1,T72=10)),"H"),"")</f>
        <v/>
      </c>
      <c r="V72" s="159"/>
      <c r="W72" s="230"/>
    </row>
    <row r="73" spans="1:23" ht="19" customHeight="1">
      <c r="A73" s="228"/>
      <c r="B73" s="228"/>
      <c r="C73" s="160"/>
      <c r="D73" s="160"/>
      <c r="E73" s="196"/>
      <c r="F73" s="205"/>
      <c r="G73" s="196"/>
      <c r="H73" s="196"/>
      <c r="I73" s="196"/>
      <c r="J73" s="275" t="str" cm="1">
        <f t="array" ref="J73">IFERROR(_xlfn.IFS((AND(H73=10,I73=1)),"L",(AND(H73=10,I73=2)),"H",(AND(H73=10,I73=4)),"VH",(AND(H73=10,I73=6)),"VH",(AND(H73=10,I73=8)),"VH",(AND(H73=10,I73=10)),"VH",(AND(H73=8,I73=1)),"L",(AND(H73=8,I73=2)),"M+",(AND(H73=8,I73=4)),"H",(AND(H73=8,I73=6)),"VH",(AND(H73=8,I73=8)),"VH",(AND(H73=8,I73=10)),"VH",(AND(H73=6,I73=1)),"L",(AND(H73=6,I73=2)),"M",(AND(H73=6,I73=4)),"M+",(AND(H73=6,I73=6)),"H",(AND(H73=6,I73=8)),"VH",(AND(H73=6,I73=10)),"VH",(AND(H73=4,I73=1)),"VL",(AND(H73=4,I73=2)),"L",(AND(H73=4,I73=4)),"M",(AND(H73=4,I73=6)),"M+",(AND(H73=4,I73=8)),"H",(AND(H73=4,I73=10)),"VH",(AND(H73=2,I73=1)),"VL",(AND(H73=2,I73=2)),"VL",(AND(H73=2,I73=4)),"L",(AND(H73=2,I73=6)),"M",(AND(H73=2,I73=8)),"H",(AND(H73=2,I73=10)),"H",(AND(H73=1,I73=1)),"VL",(AND(H73=1,I73=2)),"VL",(AND(H73=1,I73=4)),"L",(AND(H73=1,I73=6)),"L",(AND(H73=1,I73=8)),"M+",(AND(H73=1,I73=10)),"H"),"")</f>
        <v/>
      </c>
      <c r="K73" s="284"/>
      <c r="L73" s="157"/>
      <c r="M73" s="157"/>
      <c r="N73" s="157"/>
      <c r="O73" s="157"/>
      <c r="P73" s="157"/>
      <c r="Q73" s="157"/>
      <c r="R73" s="157" t="str" cm="1">
        <f t="array" aca="1" ref="R73" ca="1">_xlfn.IFS(ISBLANK(L73),"",AND(ISBLANK(Q73),P73&lt;TODAY()),"Over Due",ISBLANK(Q73),"Open",NOT(ISBLANK(Q73)),"Closed")</f>
        <v/>
      </c>
      <c r="S73" s="159"/>
      <c r="T73" s="159"/>
      <c r="U73" s="267" t="str" cm="1">
        <f t="array" ref="U73">IFERROR(_xlfn.IFS((AND(S73=10,T73=1)),"L",(AND(S73=10,T73=2)),"H",(AND(S73=10,T73=4)),"VH",(AND(S73=10,T73=6)),"VH",(AND(S73=10,T73=8)),"VH",(AND(S73=10,T73=10)),"VH",(AND(S73=8,T73=1)),"L",(AND(S73=8,T73=2)),"M+",(AND(S73=8,T73=4)),"H",(AND(S73=8,T73=6)),"VH",(AND(S73=8,T73=8)),"VH",(AND(S73=8,T73=10)),"VH",(AND(S73=6,T73=1)),"L",(AND(S73=6,T73=2)),"M",(AND(S73=6,T73=4)),"M+",(AND(S73=6,T73=6)),"H",(AND(S73=6,T73=8)),"VH",(AND(S73=6,T73=10)),"VH",(AND(S73=4,T73=1)),"VL",(AND(S73=4,T73=2)),"L",(AND(S73=4,T73=4)),"M",(AND(S73=4,T73=6)),"M+",(AND(S73=4,T73=8)),"H",(AND(S73=4,T73=10)),"VH",(AND(S73=2,T73=1)),"VL",(AND(S73=2,T73=2)),"VL",(AND(S73=2,T73=4)),"L",(AND(S73=2,T73=6)),"M",(AND(S73=2,T73=8)),"H",(AND(S73=2,T73=10)),"H",(AND(S73=1,T73=1)),"VL",(AND(S73=1,T73=2)),"VL",(AND(S73=1,T73=4)),"L",(AND(S73=1,T73=6)),"L",(AND(S73=1,T73=8)),"M+",(AND(S73=1,T73=10)),"H"),"")</f>
        <v/>
      </c>
      <c r="V73" s="159"/>
      <c r="W73" s="230"/>
    </row>
    <row r="74" spans="1:23" ht="19" customHeight="1">
      <c r="A74" s="228"/>
      <c r="B74" s="228"/>
      <c r="C74" s="160"/>
      <c r="D74" s="160"/>
      <c r="E74" s="196"/>
      <c r="F74" s="205"/>
      <c r="G74" s="196"/>
      <c r="H74" s="196"/>
      <c r="I74" s="196"/>
      <c r="J74" s="275" t="str" cm="1">
        <f t="array" ref="J74">IFERROR(_xlfn.IFS((AND(H74=10,I74=1)),"L",(AND(H74=10,I74=2)),"H",(AND(H74=10,I74=4)),"VH",(AND(H74=10,I74=6)),"VH",(AND(H74=10,I74=8)),"VH",(AND(H74=10,I74=10)),"VH",(AND(H74=8,I74=1)),"L",(AND(H74=8,I74=2)),"M+",(AND(H74=8,I74=4)),"H",(AND(H74=8,I74=6)),"VH",(AND(H74=8,I74=8)),"VH",(AND(H74=8,I74=10)),"VH",(AND(H74=6,I74=1)),"L",(AND(H74=6,I74=2)),"M",(AND(H74=6,I74=4)),"M+",(AND(H74=6,I74=6)),"H",(AND(H74=6,I74=8)),"VH",(AND(H74=6,I74=10)),"VH",(AND(H74=4,I74=1)),"VL",(AND(H74=4,I74=2)),"L",(AND(H74=4,I74=4)),"M",(AND(H74=4,I74=6)),"M+",(AND(H74=4,I74=8)),"H",(AND(H74=4,I74=10)),"VH",(AND(H74=2,I74=1)),"VL",(AND(H74=2,I74=2)),"VL",(AND(H74=2,I74=4)),"L",(AND(H74=2,I74=6)),"M",(AND(H74=2,I74=8)),"H",(AND(H74=2,I74=10)),"H",(AND(H74=1,I74=1)),"VL",(AND(H74=1,I74=2)),"VL",(AND(H74=1,I74=4)),"L",(AND(H74=1,I74=6)),"L",(AND(H74=1,I74=8)),"M+",(AND(H74=1,I74=10)),"H"),"")</f>
        <v/>
      </c>
      <c r="K74" s="284"/>
      <c r="L74" s="157"/>
      <c r="M74" s="157"/>
      <c r="N74" s="157"/>
      <c r="O74" s="157"/>
      <c r="P74" s="157"/>
      <c r="Q74" s="157"/>
      <c r="R74" s="157" t="str" cm="1">
        <f t="array" aca="1" ref="R74" ca="1">_xlfn.IFS(ISBLANK(L74),"",AND(ISBLANK(Q74),P74&lt;TODAY()),"Over Due",ISBLANK(Q74),"Open",NOT(ISBLANK(Q74)),"Closed")</f>
        <v/>
      </c>
      <c r="S74" s="159"/>
      <c r="T74" s="159"/>
      <c r="U74" s="267" t="str" cm="1">
        <f t="array" ref="U74">IFERROR(_xlfn.IFS((AND(S74=10,T74=1)),"L",(AND(S74=10,T74=2)),"H",(AND(S74=10,T74=4)),"VH",(AND(S74=10,T74=6)),"VH",(AND(S74=10,T74=8)),"VH",(AND(S74=10,T74=10)),"VH",(AND(S74=8,T74=1)),"L",(AND(S74=8,T74=2)),"M+",(AND(S74=8,T74=4)),"H",(AND(S74=8,T74=6)),"VH",(AND(S74=8,T74=8)),"VH",(AND(S74=8,T74=10)),"VH",(AND(S74=6,T74=1)),"L",(AND(S74=6,T74=2)),"M",(AND(S74=6,T74=4)),"M+",(AND(S74=6,T74=6)),"H",(AND(S74=6,T74=8)),"VH",(AND(S74=6,T74=10)),"VH",(AND(S74=4,T74=1)),"VL",(AND(S74=4,T74=2)),"L",(AND(S74=4,T74=4)),"M",(AND(S74=4,T74=6)),"M+",(AND(S74=4,T74=8)),"H",(AND(S74=4,T74=10)),"VH",(AND(S74=2,T74=1)),"VL",(AND(S74=2,T74=2)),"VL",(AND(S74=2,T74=4)),"L",(AND(S74=2,T74=6)),"M",(AND(S74=2,T74=8)),"H",(AND(S74=2,T74=10)),"H",(AND(S74=1,T74=1)),"VL",(AND(S74=1,T74=2)),"VL",(AND(S74=1,T74=4)),"L",(AND(S74=1,T74=6)),"L",(AND(S74=1,T74=8)),"M+",(AND(S74=1,T74=10)),"H"),"")</f>
        <v/>
      </c>
      <c r="V74" s="159"/>
      <c r="W74" s="230"/>
    </row>
    <row r="75" spans="1:23" ht="19" customHeight="1">
      <c r="A75" s="228"/>
      <c r="B75" s="228"/>
      <c r="C75" s="160"/>
      <c r="D75" s="160"/>
      <c r="E75" s="196"/>
      <c r="F75" s="205"/>
      <c r="G75" s="196"/>
      <c r="H75" s="196"/>
      <c r="I75" s="196"/>
      <c r="J75" s="275" t="str" cm="1">
        <f t="array" ref="J75">IFERROR(_xlfn.IFS((AND(H75=10,I75=1)),"L",(AND(H75=10,I75=2)),"H",(AND(H75=10,I75=4)),"VH",(AND(H75=10,I75=6)),"VH",(AND(H75=10,I75=8)),"VH",(AND(H75=10,I75=10)),"VH",(AND(H75=8,I75=1)),"L",(AND(H75=8,I75=2)),"M+",(AND(H75=8,I75=4)),"H",(AND(H75=8,I75=6)),"VH",(AND(H75=8,I75=8)),"VH",(AND(H75=8,I75=10)),"VH",(AND(H75=6,I75=1)),"L",(AND(H75=6,I75=2)),"M",(AND(H75=6,I75=4)),"M+",(AND(H75=6,I75=6)),"H",(AND(H75=6,I75=8)),"VH",(AND(H75=6,I75=10)),"VH",(AND(H75=4,I75=1)),"VL",(AND(H75=4,I75=2)),"L",(AND(H75=4,I75=4)),"M",(AND(H75=4,I75=6)),"M+",(AND(H75=4,I75=8)),"H",(AND(H75=4,I75=10)),"VH",(AND(H75=2,I75=1)),"VL",(AND(H75=2,I75=2)),"VL",(AND(H75=2,I75=4)),"L",(AND(H75=2,I75=6)),"M",(AND(H75=2,I75=8)),"H",(AND(H75=2,I75=10)),"H",(AND(H75=1,I75=1)),"VL",(AND(H75=1,I75=2)),"VL",(AND(H75=1,I75=4)),"L",(AND(H75=1,I75=6)),"L",(AND(H75=1,I75=8)),"M+",(AND(H75=1,I75=10)),"H"),"")</f>
        <v/>
      </c>
      <c r="K75" s="284"/>
      <c r="L75" s="157"/>
      <c r="M75" s="157"/>
      <c r="N75" s="157"/>
      <c r="O75" s="157"/>
      <c r="P75" s="157"/>
      <c r="Q75" s="157"/>
      <c r="R75" s="157" t="str" cm="1">
        <f t="array" aca="1" ref="R75" ca="1">_xlfn.IFS(ISBLANK(L75),"",AND(ISBLANK(Q75),P75&lt;TODAY()),"Over Due",ISBLANK(Q75),"Open",NOT(ISBLANK(Q75)),"Closed")</f>
        <v/>
      </c>
      <c r="S75" s="159"/>
      <c r="T75" s="159"/>
      <c r="U75" s="267" t="str" cm="1">
        <f t="array" ref="U75">IFERROR(_xlfn.IFS((AND(S75=10,T75=1)),"L",(AND(S75=10,T75=2)),"H",(AND(S75=10,T75=4)),"VH",(AND(S75=10,T75=6)),"VH",(AND(S75=10,T75=8)),"VH",(AND(S75=10,T75=10)),"VH",(AND(S75=8,T75=1)),"L",(AND(S75=8,T75=2)),"M+",(AND(S75=8,T75=4)),"H",(AND(S75=8,T75=6)),"VH",(AND(S75=8,T75=8)),"VH",(AND(S75=8,T75=10)),"VH",(AND(S75=6,T75=1)),"L",(AND(S75=6,T75=2)),"M",(AND(S75=6,T75=4)),"M+",(AND(S75=6,T75=6)),"H",(AND(S75=6,T75=8)),"VH",(AND(S75=6,T75=10)),"VH",(AND(S75=4,T75=1)),"VL",(AND(S75=4,T75=2)),"L",(AND(S75=4,T75=4)),"M",(AND(S75=4,T75=6)),"M+",(AND(S75=4,T75=8)),"H",(AND(S75=4,T75=10)),"VH",(AND(S75=2,T75=1)),"VL",(AND(S75=2,T75=2)),"VL",(AND(S75=2,T75=4)),"L",(AND(S75=2,T75=6)),"M",(AND(S75=2,T75=8)),"H",(AND(S75=2,T75=10)),"H",(AND(S75=1,T75=1)),"VL",(AND(S75=1,T75=2)),"VL",(AND(S75=1,T75=4)),"L",(AND(S75=1,T75=6)),"L",(AND(S75=1,T75=8)),"M+",(AND(S75=1,T75=10)),"H"),"")</f>
        <v/>
      </c>
      <c r="V75" s="159"/>
      <c r="W75" s="230"/>
    </row>
    <row r="76" spans="1:23" ht="19" customHeight="1">
      <c r="A76" s="228"/>
      <c r="B76" s="228"/>
      <c r="C76" s="160"/>
      <c r="D76" s="160"/>
      <c r="E76" s="196"/>
      <c r="F76" s="205"/>
      <c r="G76" s="196"/>
      <c r="H76" s="196"/>
      <c r="I76" s="196"/>
      <c r="J76" s="275" t="str" cm="1">
        <f t="array" ref="J76">IFERROR(_xlfn.IFS((AND(H76=10,I76=1)),"L",(AND(H76=10,I76=2)),"H",(AND(H76=10,I76=4)),"VH",(AND(H76=10,I76=6)),"VH",(AND(H76=10,I76=8)),"VH",(AND(H76=10,I76=10)),"VH",(AND(H76=8,I76=1)),"L",(AND(H76=8,I76=2)),"M+",(AND(H76=8,I76=4)),"H",(AND(H76=8,I76=6)),"VH",(AND(H76=8,I76=8)),"VH",(AND(H76=8,I76=10)),"VH",(AND(H76=6,I76=1)),"L",(AND(H76=6,I76=2)),"M",(AND(H76=6,I76=4)),"M+",(AND(H76=6,I76=6)),"H",(AND(H76=6,I76=8)),"VH",(AND(H76=6,I76=10)),"VH",(AND(H76=4,I76=1)),"VL",(AND(H76=4,I76=2)),"L",(AND(H76=4,I76=4)),"M",(AND(H76=4,I76=6)),"M+",(AND(H76=4,I76=8)),"H",(AND(H76=4,I76=10)),"VH",(AND(H76=2,I76=1)),"VL",(AND(H76=2,I76=2)),"VL",(AND(H76=2,I76=4)),"L",(AND(H76=2,I76=6)),"M",(AND(H76=2,I76=8)),"H",(AND(H76=2,I76=10)),"H",(AND(H76=1,I76=1)),"VL",(AND(H76=1,I76=2)),"VL",(AND(H76=1,I76=4)),"L",(AND(H76=1,I76=6)),"L",(AND(H76=1,I76=8)),"M+",(AND(H76=1,I76=10)),"H"),"")</f>
        <v/>
      </c>
      <c r="K76" s="284"/>
      <c r="L76" s="157"/>
      <c r="M76" s="157"/>
      <c r="N76" s="157"/>
      <c r="O76" s="157"/>
      <c r="P76" s="157"/>
      <c r="Q76" s="157"/>
      <c r="R76" s="157" t="str" cm="1">
        <f t="array" aca="1" ref="R76" ca="1">_xlfn.IFS(ISBLANK(L76),"",AND(ISBLANK(Q76),P76&lt;TODAY()),"Over Due",ISBLANK(Q76),"Open",NOT(ISBLANK(Q76)),"Closed")</f>
        <v/>
      </c>
      <c r="S76" s="159"/>
      <c r="T76" s="159"/>
      <c r="U76" s="267" t="str" cm="1">
        <f t="array" ref="U76">IFERROR(_xlfn.IFS((AND(S76=10,T76=1)),"L",(AND(S76=10,T76=2)),"H",(AND(S76=10,T76=4)),"VH",(AND(S76=10,T76=6)),"VH",(AND(S76=10,T76=8)),"VH",(AND(S76=10,T76=10)),"VH",(AND(S76=8,T76=1)),"L",(AND(S76=8,T76=2)),"M+",(AND(S76=8,T76=4)),"H",(AND(S76=8,T76=6)),"VH",(AND(S76=8,T76=8)),"VH",(AND(S76=8,T76=10)),"VH",(AND(S76=6,T76=1)),"L",(AND(S76=6,T76=2)),"M",(AND(S76=6,T76=4)),"M+",(AND(S76=6,T76=6)),"H",(AND(S76=6,T76=8)),"VH",(AND(S76=6,T76=10)),"VH",(AND(S76=4,T76=1)),"VL",(AND(S76=4,T76=2)),"L",(AND(S76=4,T76=4)),"M",(AND(S76=4,T76=6)),"M+",(AND(S76=4,T76=8)),"H",(AND(S76=4,T76=10)),"VH",(AND(S76=2,T76=1)),"VL",(AND(S76=2,T76=2)),"VL",(AND(S76=2,T76=4)),"L",(AND(S76=2,T76=6)),"M",(AND(S76=2,T76=8)),"H",(AND(S76=2,T76=10)),"H",(AND(S76=1,T76=1)),"VL",(AND(S76=1,T76=2)),"VL",(AND(S76=1,T76=4)),"L",(AND(S76=1,T76=6)),"L",(AND(S76=1,T76=8)),"M+",(AND(S76=1,T76=10)),"H"),"")</f>
        <v/>
      </c>
      <c r="V76" s="159"/>
      <c r="W76" s="230"/>
    </row>
    <row r="77" spans="1:23" ht="19" customHeight="1">
      <c r="A77" s="228"/>
      <c r="B77" s="228"/>
      <c r="C77" s="160"/>
      <c r="D77" s="160"/>
      <c r="E77" s="196"/>
      <c r="F77" s="205"/>
      <c r="G77" s="196"/>
      <c r="H77" s="196"/>
      <c r="I77" s="196"/>
      <c r="J77" s="275" t="str" cm="1">
        <f t="array" ref="J77">IFERROR(_xlfn.IFS((AND(H77=10,I77=1)),"L",(AND(H77=10,I77=2)),"H",(AND(H77=10,I77=4)),"VH",(AND(H77=10,I77=6)),"VH",(AND(H77=10,I77=8)),"VH",(AND(H77=10,I77=10)),"VH",(AND(H77=8,I77=1)),"L",(AND(H77=8,I77=2)),"M+",(AND(H77=8,I77=4)),"H",(AND(H77=8,I77=6)),"VH",(AND(H77=8,I77=8)),"VH",(AND(H77=8,I77=10)),"VH",(AND(H77=6,I77=1)),"L",(AND(H77=6,I77=2)),"M",(AND(H77=6,I77=4)),"M+",(AND(H77=6,I77=6)),"H",(AND(H77=6,I77=8)),"VH",(AND(H77=6,I77=10)),"VH",(AND(H77=4,I77=1)),"VL",(AND(H77=4,I77=2)),"L",(AND(H77=4,I77=4)),"M",(AND(H77=4,I77=6)),"M+",(AND(H77=4,I77=8)),"H",(AND(H77=4,I77=10)),"VH",(AND(H77=2,I77=1)),"VL",(AND(H77=2,I77=2)),"VL",(AND(H77=2,I77=4)),"L",(AND(H77=2,I77=6)),"M",(AND(H77=2,I77=8)),"H",(AND(H77=2,I77=10)),"H",(AND(H77=1,I77=1)),"VL",(AND(H77=1,I77=2)),"VL",(AND(H77=1,I77=4)),"L",(AND(H77=1,I77=6)),"L",(AND(H77=1,I77=8)),"M+",(AND(H77=1,I77=10)),"H"),"")</f>
        <v/>
      </c>
      <c r="K77" s="284"/>
      <c r="L77" s="157"/>
      <c r="M77" s="157"/>
      <c r="N77" s="157"/>
      <c r="O77" s="157"/>
      <c r="P77" s="157"/>
      <c r="Q77" s="157"/>
      <c r="R77" s="157" t="str" cm="1">
        <f t="array" aca="1" ref="R77" ca="1">_xlfn.IFS(ISBLANK(L77),"",AND(ISBLANK(Q77),P77&lt;TODAY()),"Over Due",ISBLANK(Q77),"Open",NOT(ISBLANK(Q77)),"Closed")</f>
        <v/>
      </c>
      <c r="S77" s="159"/>
      <c r="T77" s="159"/>
      <c r="U77" s="267" t="str" cm="1">
        <f t="array" ref="U77">IFERROR(_xlfn.IFS((AND(S77=10,T77=1)),"L",(AND(S77=10,T77=2)),"H",(AND(S77=10,T77=4)),"VH",(AND(S77=10,T77=6)),"VH",(AND(S77=10,T77=8)),"VH",(AND(S77=10,T77=10)),"VH",(AND(S77=8,T77=1)),"L",(AND(S77=8,T77=2)),"M+",(AND(S77=8,T77=4)),"H",(AND(S77=8,T77=6)),"VH",(AND(S77=8,T77=8)),"VH",(AND(S77=8,T77=10)),"VH",(AND(S77=6,T77=1)),"L",(AND(S77=6,T77=2)),"M",(AND(S77=6,T77=4)),"M+",(AND(S77=6,T77=6)),"H",(AND(S77=6,T77=8)),"VH",(AND(S77=6,T77=10)),"VH",(AND(S77=4,T77=1)),"VL",(AND(S77=4,T77=2)),"L",(AND(S77=4,T77=4)),"M",(AND(S77=4,T77=6)),"M+",(AND(S77=4,T77=8)),"H",(AND(S77=4,T77=10)),"VH",(AND(S77=2,T77=1)),"VL",(AND(S77=2,T77=2)),"VL",(AND(S77=2,T77=4)),"L",(AND(S77=2,T77=6)),"M",(AND(S77=2,T77=8)),"H",(AND(S77=2,T77=10)),"H",(AND(S77=1,T77=1)),"VL",(AND(S77=1,T77=2)),"VL",(AND(S77=1,T77=4)),"L",(AND(S77=1,T77=6)),"L",(AND(S77=1,T77=8)),"M+",(AND(S77=1,T77=10)),"H"),"")</f>
        <v/>
      </c>
      <c r="V77" s="159"/>
      <c r="W77" s="230"/>
    </row>
    <row r="78" spans="1:23" ht="19" customHeight="1">
      <c r="A78" s="228"/>
      <c r="B78" s="228"/>
      <c r="C78" s="160"/>
      <c r="D78" s="160"/>
      <c r="E78" s="196"/>
      <c r="F78" s="205"/>
      <c r="G78" s="196"/>
      <c r="H78" s="196"/>
      <c r="I78" s="196"/>
      <c r="J78" s="275" t="str" cm="1">
        <f t="array" ref="J78">IFERROR(_xlfn.IFS((AND(H78=10,I78=1)),"L",(AND(H78=10,I78=2)),"H",(AND(H78=10,I78=4)),"VH",(AND(H78=10,I78=6)),"VH",(AND(H78=10,I78=8)),"VH",(AND(H78=10,I78=10)),"VH",(AND(H78=8,I78=1)),"L",(AND(H78=8,I78=2)),"M+",(AND(H78=8,I78=4)),"H",(AND(H78=8,I78=6)),"VH",(AND(H78=8,I78=8)),"VH",(AND(H78=8,I78=10)),"VH",(AND(H78=6,I78=1)),"L",(AND(H78=6,I78=2)),"M",(AND(H78=6,I78=4)),"M+",(AND(H78=6,I78=6)),"H",(AND(H78=6,I78=8)),"VH",(AND(H78=6,I78=10)),"VH",(AND(H78=4,I78=1)),"VL",(AND(H78=4,I78=2)),"L",(AND(H78=4,I78=4)),"M",(AND(H78=4,I78=6)),"M+",(AND(H78=4,I78=8)),"H",(AND(H78=4,I78=10)),"VH",(AND(H78=2,I78=1)),"VL",(AND(H78=2,I78=2)),"VL",(AND(H78=2,I78=4)),"L",(AND(H78=2,I78=6)),"M",(AND(H78=2,I78=8)),"H",(AND(H78=2,I78=10)),"H",(AND(H78=1,I78=1)),"VL",(AND(H78=1,I78=2)),"VL",(AND(H78=1,I78=4)),"L",(AND(H78=1,I78=6)),"L",(AND(H78=1,I78=8)),"M+",(AND(H78=1,I78=10)),"H"),"")</f>
        <v/>
      </c>
      <c r="K78" s="284"/>
      <c r="L78" s="157"/>
      <c r="M78" s="157"/>
      <c r="N78" s="157"/>
      <c r="O78" s="157"/>
      <c r="P78" s="157"/>
      <c r="Q78" s="157"/>
      <c r="R78" s="157" t="str" cm="1">
        <f t="array" aca="1" ref="R78" ca="1">_xlfn.IFS(ISBLANK(L78),"",AND(ISBLANK(Q78),P78&lt;TODAY()),"Over Due",ISBLANK(Q78),"Open",NOT(ISBLANK(Q78)),"Closed")</f>
        <v/>
      </c>
      <c r="S78" s="159"/>
      <c r="T78" s="159"/>
      <c r="U78" s="267" t="str" cm="1">
        <f t="array" ref="U78">IFERROR(_xlfn.IFS((AND(S78=10,T78=1)),"L",(AND(S78=10,T78=2)),"H",(AND(S78=10,T78=4)),"VH",(AND(S78=10,T78=6)),"VH",(AND(S78=10,T78=8)),"VH",(AND(S78=10,T78=10)),"VH",(AND(S78=8,T78=1)),"L",(AND(S78=8,T78=2)),"M+",(AND(S78=8,T78=4)),"H",(AND(S78=8,T78=6)),"VH",(AND(S78=8,T78=8)),"VH",(AND(S78=8,T78=10)),"VH",(AND(S78=6,T78=1)),"L",(AND(S78=6,T78=2)),"M",(AND(S78=6,T78=4)),"M+",(AND(S78=6,T78=6)),"H",(AND(S78=6,T78=8)),"VH",(AND(S78=6,T78=10)),"VH",(AND(S78=4,T78=1)),"VL",(AND(S78=4,T78=2)),"L",(AND(S78=4,T78=4)),"M",(AND(S78=4,T78=6)),"M+",(AND(S78=4,T78=8)),"H",(AND(S78=4,T78=10)),"VH",(AND(S78=2,T78=1)),"VL",(AND(S78=2,T78=2)),"VL",(AND(S78=2,T78=4)),"L",(AND(S78=2,T78=6)),"M",(AND(S78=2,T78=8)),"H",(AND(S78=2,T78=10)),"H",(AND(S78=1,T78=1)),"VL",(AND(S78=1,T78=2)),"VL",(AND(S78=1,T78=4)),"L",(AND(S78=1,T78=6)),"L",(AND(S78=1,T78=8)),"M+",(AND(S78=1,T78=10)),"H"),"")</f>
        <v/>
      </c>
      <c r="V78" s="159"/>
      <c r="W78" s="230"/>
    </row>
    <row r="79" spans="1:23" ht="19" customHeight="1">
      <c r="A79" s="228"/>
      <c r="B79" s="228"/>
      <c r="C79" s="160"/>
      <c r="D79" s="160"/>
      <c r="E79" s="196"/>
      <c r="F79" s="205"/>
      <c r="G79" s="196"/>
      <c r="H79" s="196"/>
      <c r="I79" s="196"/>
      <c r="J79" s="275" t="str" cm="1">
        <f t="array" ref="J79">IFERROR(_xlfn.IFS((AND(H79=10,I79=1)),"L",(AND(H79=10,I79=2)),"H",(AND(H79=10,I79=4)),"VH",(AND(H79=10,I79=6)),"VH",(AND(H79=10,I79=8)),"VH",(AND(H79=10,I79=10)),"VH",(AND(H79=8,I79=1)),"L",(AND(H79=8,I79=2)),"M+",(AND(H79=8,I79=4)),"H",(AND(H79=8,I79=6)),"VH",(AND(H79=8,I79=8)),"VH",(AND(H79=8,I79=10)),"VH",(AND(H79=6,I79=1)),"L",(AND(H79=6,I79=2)),"M",(AND(H79=6,I79=4)),"M+",(AND(H79=6,I79=6)),"H",(AND(H79=6,I79=8)),"VH",(AND(H79=6,I79=10)),"VH",(AND(H79=4,I79=1)),"VL",(AND(H79=4,I79=2)),"L",(AND(H79=4,I79=4)),"M",(AND(H79=4,I79=6)),"M+",(AND(H79=4,I79=8)),"H",(AND(H79=4,I79=10)),"VH",(AND(H79=2,I79=1)),"VL",(AND(H79=2,I79=2)),"VL",(AND(H79=2,I79=4)),"L",(AND(H79=2,I79=6)),"M",(AND(H79=2,I79=8)),"H",(AND(H79=2,I79=10)),"H",(AND(H79=1,I79=1)),"VL",(AND(H79=1,I79=2)),"VL",(AND(H79=1,I79=4)),"L",(AND(H79=1,I79=6)),"L",(AND(H79=1,I79=8)),"M+",(AND(H79=1,I79=10)),"H"),"")</f>
        <v/>
      </c>
      <c r="K79" s="284"/>
      <c r="L79" s="157"/>
      <c r="M79" s="157"/>
      <c r="N79" s="157"/>
      <c r="O79" s="157"/>
      <c r="P79" s="157"/>
      <c r="Q79" s="157"/>
      <c r="R79" s="157" t="str" cm="1">
        <f t="array" aca="1" ref="R79" ca="1">_xlfn.IFS(ISBLANK(L79),"",AND(ISBLANK(Q79),P79&lt;TODAY()),"Over Due",ISBLANK(Q79),"Open",NOT(ISBLANK(Q79)),"Closed")</f>
        <v/>
      </c>
      <c r="S79" s="159"/>
      <c r="T79" s="159"/>
      <c r="U79" s="267" t="str" cm="1">
        <f t="array" ref="U79">IFERROR(_xlfn.IFS((AND(S79=10,T79=1)),"L",(AND(S79=10,T79=2)),"H",(AND(S79=10,T79=4)),"VH",(AND(S79=10,T79=6)),"VH",(AND(S79=10,T79=8)),"VH",(AND(S79=10,T79=10)),"VH",(AND(S79=8,T79=1)),"L",(AND(S79=8,T79=2)),"M+",(AND(S79=8,T79=4)),"H",(AND(S79=8,T79=6)),"VH",(AND(S79=8,T79=8)),"VH",(AND(S79=8,T79=10)),"VH",(AND(S79=6,T79=1)),"L",(AND(S79=6,T79=2)),"M",(AND(S79=6,T79=4)),"M+",(AND(S79=6,T79=6)),"H",(AND(S79=6,T79=8)),"VH",(AND(S79=6,T79=10)),"VH",(AND(S79=4,T79=1)),"VL",(AND(S79=4,T79=2)),"L",(AND(S79=4,T79=4)),"M",(AND(S79=4,T79=6)),"M+",(AND(S79=4,T79=8)),"H",(AND(S79=4,T79=10)),"VH",(AND(S79=2,T79=1)),"VL",(AND(S79=2,T79=2)),"VL",(AND(S79=2,T79=4)),"L",(AND(S79=2,T79=6)),"M",(AND(S79=2,T79=8)),"H",(AND(S79=2,T79=10)),"H",(AND(S79=1,T79=1)),"VL",(AND(S79=1,T79=2)),"VL",(AND(S79=1,T79=4)),"L",(AND(S79=1,T79=6)),"L",(AND(S79=1,T79=8)),"M+",(AND(S79=1,T79=10)),"H"),"")</f>
        <v/>
      </c>
      <c r="V79" s="159"/>
      <c r="W79" s="230"/>
    </row>
    <row r="80" spans="1:23" ht="19" customHeight="1">
      <c r="A80" s="228"/>
      <c r="B80" s="228"/>
      <c r="C80" s="160"/>
      <c r="D80" s="160"/>
      <c r="E80" s="196"/>
      <c r="F80" s="205"/>
      <c r="G80" s="196"/>
      <c r="H80" s="196"/>
      <c r="I80" s="196"/>
      <c r="J80" s="275" t="str" cm="1">
        <f t="array" ref="J80">IFERROR(_xlfn.IFS((AND(H80=10,I80=1)),"L",(AND(H80=10,I80=2)),"H",(AND(H80=10,I80=4)),"VH",(AND(H80=10,I80=6)),"VH",(AND(H80=10,I80=8)),"VH",(AND(H80=10,I80=10)),"VH",(AND(H80=8,I80=1)),"L",(AND(H80=8,I80=2)),"M+",(AND(H80=8,I80=4)),"H",(AND(H80=8,I80=6)),"VH",(AND(H80=8,I80=8)),"VH",(AND(H80=8,I80=10)),"VH",(AND(H80=6,I80=1)),"L",(AND(H80=6,I80=2)),"M",(AND(H80=6,I80=4)),"M+",(AND(H80=6,I80=6)),"H",(AND(H80=6,I80=8)),"VH",(AND(H80=6,I80=10)),"VH",(AND(H80=4,I80=1)),"VL",(AND(H80=4,I80=2)),"L",(AND(H80=4,I80=4)),"M",(AND(H80=4,I80=6)),"M+",(AND(H80=4,I80=8)),"H",(AND(H80=4,I80=10)),"VH",(AND(H80=2,I80=1)),"VL",(AND(H80=2,I80=2)),"VL",(AND(H80=2,I80=4)),"L",(AND(H80=2,I80=6)),"M",(AND(H80=2,I80=8)),"H",(AND(H80=2,I80=10)),"H",(AND(H80=1,I80=1)),"VL",(AND(H80=1,I80=2)),"VL",(AND(H80=1,I80=4)),"L",(AND(H80=1,I80=6)),"L",(AND(H80=1,I80=8)),"M+",(AND(H80=1,I80=10)),"H"),"")</f>
        <v/>
      </c>
      <c r="K80" s="284"/>
      <c r="L80" s="157"/>
      <c r="M80" s="157"/>
      <c r="N80" s="157"/>
      <c r="O80" s="157"/>
      <c r="P80" s="157"/>
      <c r="Q80" s="157"/>
      <c r="R80" s="157" t="str" cm="1">
        <f t="array" aca="1" ref="R80" ca="1">_xlfn.IFS(ISBLANK(L80),"",AND(ISBLANK(Q80),P80&lt;TODAY()),"Over Due",ISBLANK(Q80),"Open",NOT(ISBLANK(Q80)),"Closed")</f>
        <v/>
      </c>
      <c r="S80" s="159"/>
      <c r="T80" s="159"/>
      <c r="U80" s="267" t="str" cm="1">
        <f t="array" ref="U80">IFERROR(_xlfn.IFS((AND(S80=10,T80=1)),"L",(AND(S80=10,T80=2)),"H",(AND(S80=10,T80=4)),"VH",(AND(S80=10,T80=6)),"VH",(AND(S80=10,T80=8)),"VH",(AND(S80=10,T80=10)),"VH",(AND(S80=8,T80=1)),"L",(AND(S80=8,T80=2)),"M+",(AND(S80=8,T80=4)),"H",(AND(S80=8,T80=6)),"VH",(AND(S80=8,T80=8)),"VH",(AND(S80=8,T80=10)),"VH",(AND(S80=6,T80=1)),"L",(AND(S80=6,T80=2)),"M",(AND(S80=6,T80=4)),"M+",(AND(S80=6,T80=6)),"H",(AND(S80=6,T80=8)),"VH",(AND(S80=6,T80=10)),"VH",(AND(S80=4,T80=1)),"VL",(AND(S80=4,T80=2)),"L",(AND(S80=4,T80=4)),"M",(AND(S80=4,T80=6)),"M+",(AND(S80=4,T80=8)),"H",(AND(S80=4,T80=10)),"VH",(AND(S80=2,T80=1)),"VL",(AND(S80=2,T80=2)),"VL",(AND(S80=2,T80=4)),"L",(AND(S80=2,T80=6)),"M",(AND(S80=2,T80=8)),"H",(AND(S80=2,T80=10)),"H",(AND(S80=1,T80=1)),"VL",(AND(S80=1,T80=2)),"VL",(AND(S80=1,T80=4)),"L",(AND(S80=1,T80=6)),"L",(AND(S80=1,T80=8)),"M+",(AND(S80=1,T80=10)),"H"),"")</f>
        <v/>
      </c>
      <c r="V80" s="159"/>
      <c r="W80" s="230"/>
    </row>
    <row r="81" spans="1:23" ht="19" customHeight="1">
      <c r="A81" s="228"/>
      <c r="B81" s="228"/>
      <c r="C81" s="160"/>
      <c r="D81" s="160"/>
      <c r="E81" s="196"/>
      <c r="F81" s="205"/>
      <c r="G81" s="196"/>
      <c r="H81" s="196"/>
      <c r="I81" s="196"/>
      <c r="J81" s="275" t="str" cm="1">
        <f t="array" ref="J81">IFERROR(_xlfn.IFS((AND(H81=10,I81=1)),"L",(AND(H81=10,I81=2)),"H",(AND(H81=10,I81=4)),"VH",(AND(H81=10,I81=6)),"VH",(AND(H81=10,I81=8)),"VH",(AND(H81=10,I81=10)),"VH",(AND(H81=8,I81=1)),"L",(AND(H81=8,I81=2)),"M+",(AND(H81=8,I81=4)),"H",(AND(H81=8,I81=6)),"VH",(AND(H81=8,I81=8)),"VH",(AND(H81=8,I81=10)),"VH",(AND(H81=6,I81=1)),"L",(AND(H81=6,I81=2)),"M",(AND(H81=6,I81=4)),"M+",(AND(H81=6,I81=6)),"H",(AND(H81=6,I81=8)),"VH",(AND(H81=6,I81=10)),"VH",(AND(H81=4,I81=1)),"VL",(AND(H81=4,I81=2)),"L",(AND(H81=4,I81=4)),"M",(AND(H81=4,I81=6)),"M+",(AND(H81=4,I81=8)),"H",(AND(H81=4,I81=10)),"VH",(AND(H81=2,I81=1)),"VL",(AND(H81=2,I81=2)),"VL",(AND(H81=2,I81=4)),"L",(AND(H81=2,I81=6)),"M",(AND(H81=2,I81=8)),"H",(AND(H81=2,I81=10)),"H",(AND(H81=1,I81=1)),"VL",(AND(H81=1,I81=2)),"VL",(AND(H81=1,I81=4)),"L",(AND(H81=1,I81=6)),"L",(AND(H81=1,I81=8)),"M+",(AND(H81=1,I81=10)),"H"),"")</f>
        <v/>
      </c>
      <c r="K81" s="284"/>
      <c r="L81" s="157"/>
      <c r="M81" s="157"/>
      <c r="N81" s="157"/>
      <c r="O81" s="157"/>
      <c r="P81" s="157"/>
      <c r="Q81" s="157"/>
      <c r="R81" s="157" t="str" cm="1">
        <f t="array" aca="1" ref="R81" ca="1">_xlfn.IFS(ISBLANK(L81),"",AND(ISBLANK(Q81),P81&lt;TODAY()),"Over Due",ISBLANK(Q81),"Open",NOT(ISBLANK(Q81)),"Closed")</f>
        <v/>
      </c>
      <c r="S81" s="159"/>
      <c r="T81" s="159"/>
      <c r="U81" s="267" t="str" cm="1">
        <f t="array" ref="U81">IFERROR(_xlfn.IFS((AND(S81=10,T81=1)),"L",(AND(S81=10,T81=2)),"H",(AND(S81=10,T81=4)),"VH",(AND(S81=10,T81=6)),"VH",(AND(S81=10,T81=8)),"VH",(AND(S81=10,T81=10)),"VH",(AND(S81=8,T81=1)),"L",(AND(S81=8,T81=2)),"M+",(AND(S81=8,T81=4)),"H",(AND(S81=8,T81=6)),"VH",(AND(S81=8,T81=8)),"VH",(AND(S81=8,T81=10)),"VH",(AND(S81=6,T81=1)),"L",(AND(S81=6,T81=2)),"M",(AND(S81=6,T81=4)),"M+",(AND(S81=6,T81=6)),"H",(AND(S81=6,T81=8)),"VH",(AND(S81=6,T81=10)),"VH",(AND(S81=4,T81=1)),"VL",(AND(S81=4,T81=2)),"L",(AND(S81=4,T81=4)),"M",(AND(S81=4,T81=6)),"M+",(AND(S81=4,T81=8)),"H",(AND(S81=4,T81=10)),"VH",(AND(S81=2,T81=1)),"VL",(AND(S81=2,T81=2)),"VL",(AND(S81=2,T81=4)),"L",(AND(S81=2,T81=6)),"M",(AND(S81=2,T81=8)),"H",(AND(S81=2,T81=10)),"H",(AND(S81=1,T81=1)),"VL",(AND(S81=1,T81=2)),"VL",(AND(S81=1,T81=4)),"L",(AND(S81=1,T81=6)),"L",(AND(S81=1,T81=8)),"M+",(AND(S81=1,T81=10)),"H"),"")</f>
        <v/>
      </c>
      <c r="V81" s="159"/>
      <c r="W81" s="230"/>
    </row>
    <row r="82" spans="1:23" ht="19" customHeight="1">
      <c r="A82" s="228"/>
      <c r="B82" s="228"/>
      <c r="C82" s="160"/>
      <c r="D82" s="160"/>
      <c r="E82" s="196"/>
      <c r="F82" s="205"/>
      <c r="G82" s="196"/>
      <c r="H82" s="196"/>
      <c r="I82" s="196"/>
      <c r="J82" s="275" t="str" cm="1">
        <f t="array" ref="J82">IFERROR(_xlfn.IFS((AND(H82=10,I82=1)),"L",(AND(H82=10,I82=2)),"H",(AND(H82=10,I82=4)),"VH",(AND(H82=10,I82=6)),"VH",(AND(H82=10,I82=8)),"VH",(AND(H82=10,I82=10)),"VH",(AND(H82=8,I82=1)),"L",(AND(H82=8,I82=2)),"M+",(AND(H82=8,I82=4)),"H",(AND(H82=8,I82=6)),"VH",(AND(H82=8,I82=8)),"VH",(AND(H82=8,I82=10)),"VH",(AND(H82=6,I82=1)),"L",(AND(H82=6,I82=2)),"M",(AND(H82=6,I82=4)),"M+",(AND(H82=6,I82=6)),"H",(AND(H82=6,I82=8)),"VH",(AND(H82=6,I82=10)),"VH",(AND(H82=4,I82=1)),"VL",(AND(H82=4,I82=2)),"L",(AND(H82=4,I82=4)),"M",(AND(H82=4,I82=6)),"M+",(AND(H82=4,I82=8)),"H",(AND(H82=4,I82=10)),"VH",(AND(H82=2,I82=1)),"VL",(AND(H82=2,I82=2)),"VL",(AND(H82=2,I82=4)),"L",(AND(H82=2,I82=6)),"M",(AND(H82=2,I82=8)),"H",(AND(H82=2,I82=10)),"H",(AND(H82=1,I82=1)),"VL",(AND(H82=1,I82=2)),"VL",(AND(H82=1,I82=4)),"L",(AND(H82=1,I82=6)),"L",(AND(H82=1,I82=8)),"M+",(AND(H82=1,I82=10)),"H"),"")</f>
        <v/>
      </c>
      <c r="K82" s="284"/>
      <c r="L82" s="157"/>
      <c r="M82" s="157"/>
      <c r="N82" s="157"/>
      <c r="O82" s="157"/>
      <c r="P82" s="157"/>
      <c r="Q82" s="157"/>
      <c r="R82" s="157" t="str" cm="1">
        <f t="array" aca="1" ref="R82" ca="1">_xlfn.IFS(ISBLANK(L82),"",AND(ISBLANK(Q82),P82&lt;TODAY()),"Over Due",ISBLANK(Q82),"Open",NOT(ISBLANK(Q82)),"Closed")</f>
        <v/>
      </c>
      <c r="S82" s="159"/>
      <c r="T82" s="159"/>
      <c r="U82" s="267" t="str" cm="1">
        <f t="array" ref="U82">IFERROR(_xlfn.IFS((AND(S82=10,T82=1)),"L",(AND(S82=10,T82=2)),"H",(AND(S82=10,T82=4)),"VH",(AND(S82=10,T82=6)),"VH",(AND(S82=10,T82=8)),"VH",(AND(S82=10,T82=10)),"VH",(AND(S82=8,T82=1)),"L",(AND(S82=8,T82=2)),"M+",(AND(S82=8,T82=4)),"H",(AND(S82=8,T82=6)),"VH",(AND(S82=8,T82=8)),"VH",(AND(S82=8,T82=10)),"VH",(AND(S82=6,T82=1)),"L",(AND(S82=6,T82=2)),"M",(AND(S82=6,T82=4)),"M+",(AND(S82=6,T82=6)),"H",(AND(S82=6,T82=8)),"VH",(AND(S82=6,T82=10)),"VH",(AND(S82=4,T82=1)),"VL",(AND(S82=4,T82=2)),"L",(AND(S82=4,T82=4)),"M",(AND(S82=4,T82=6)),"M+",(AND(S82=4,T82=8)),"H",(AND(S82=4,T82=10)),"VH",(AND(S82=2,T82=1)),"VL",(AND(S82=2,T82=2)),"VL",(AND(S82=2,T82=4)),"L",(AND(S82=2,T82=6)),"M",(AND(S82=2,T82=8)),"H",(AND(S82=2,T82=10)),"H",(AND(S82=1,T82=1)),"VL",(AND(S82=1,T82=2)),"VL",(AND(S82=1,T82=4)),"L",(AND(S82=1,T82=6)),"L",(AND(S82=1,T82=8)),"M+",(AND(S82=1,T82=10)),"H"),"")</f>
        <v/>
      </c>
      <c r="V82" s="159"/>
      <c r="W82" s="230"/>
    </row>
    <row r="83" spans="1:23" ht="19" customHeight="1">
      <c r="A83" s="228"/>
      <c r="B83" s="228"/>
      <c r="C83" s="160"/>
      <c r="D83" s="160"/>
      <c r="E83" s="196"/>
      <c r="F83" s="205"/>
      <c r="G83" s="196"/>
      <c r="H83" s="196"/>
      <c r="I83" s="196"/>
      <c r="J83" s="275" t="str" cm="1">
        <f t="array" ref="J83">IFERROR(_xlfn.IFS((AND(H83=10,I83=1)),"L",(AND(H83=10,I83=2)),"H",(AND(H83=10,I83=4)),"VH",(AND(H83=10,I83=6)),"VH",(AND(H83=10,I83=8)),"VH",(AND(H83=10,I83=10)),"VH",(AND(H83=8,I83=1)),"L",(AND(H83=8,I83=2)),"M+",(AND(H83=8,I83=4)),"H",(AND(H83=8,I83=6)),"VH",(AND(H83=8,I83=8)),"VH",(AND(H83=8,I83=10)),"VH",(AND(H83=6,I83=1)),"L",(AND(H83=6,I83=2)),"M",(AND(H83=6,I83=4)),"M+",(AND(H83=6,I83=6)),"H",(AND(H83=6,I83=8)),"VH",(AND(H83=6,I83=10)),"VH",(AND(H83=4,I83=1)),"VL",(AND(H83=4,I83=2)),"L",(AND(H83=4,I83=4)),"M",(AND(H83=4,I83=6)),"M+",(AND(H83=4,I83=8)),"H",(AND(H83=4,I83=10)),"VH",(AND(H83=2,I83=1)),"VL",(AND(H83=2,I83=2)),"VL",(AND(H83=2,I83=4)),"L",(AND(H83=2,I83=6)),"M",(AND(H83=2,I83=8)),"H",(AND(H83=2,I83=10)),"H",(AND(H83=1,I83=1)),"VL",(AND(H83=1,I83=2)),"VL",(AND(H83=1,I83=4)),"L",(AND(H83=1,I83=6)),"L",(AND(H83=1,I83=8)),"M+",(AND(H83=1,I83=10)),"H"),"")</f>
        <v/>
      </c>
      <c r="K83" s="284"/>
      <c r="L83" s="157"/>
      <c r="M83" s="157"/>
      <c r="N83" s="157"/>
      <c r="O83" s="157"/>
      <c r="P83" s="157"/>
      <c r="Q83" s="157"/>
      <c r="R83" s="157" t="str" cm="1">
        <f t="array" aca="1" ref="R83" ca="1">_xlfn.IFS(ISBLANK(L83),"",AND(ISBLANK(Q83),P83&lt;TODAY()),"Over Due",ISBLANK(Q83),"Open",NOT(ISBLANK(Q83)),"Closed")</f>
        <v/>
      </c>
      <c r="S83" s="159"/>
      <c r="T83" s="159"/>
      <c r="U83" s="267" t="str" cm="1">
        <f t="array" ref="U83">IFERROR(_xlfn.IFS((AND(S83=10,T83=1)),"L",(AND(S83=10,T83=2)),"H",(AND(S83=10,T83=4)),"VH",(AND(S83=10,T83=6)),"VH",(AND(S83=10,T83=8)),"VH",(AND(S83=10,T83=10)),"VH",(AND(S83=8,T83=1)),"L",(AND(S83=8,T83=2)),"M+",(AND(S83=8,T83=4)),"H",(AND(S83=8,T83=6)),"VH",(AND(S83=8,T83=8)),"VH",(AND(S83=8,T83=10)),"VH",(AND(S83=6,T83=1)),"L",(AND(S83=6,T83=2)),"M",(AND(S83=6,T83=4)),"M+",(AND(S83=6,T83=6)),"H",(AND(S83=6,T83=8)),"VH",(AND(S83=6,T83=10)),"VH",(AND(S83=4,T83=1)),"VL",(AND(S83=4,T83=2)),"L",(AND(S83=4,T83=4)),"M",(AND(S83=4,T83=6)),"M+",(AND(S83=4,T83=8)),"H",(AND(S83=4,T83=10)),"VH",(AND(S83=2,T83=1)),"VL",(AND(S83=2,T83=2)),"VL",(AND(S83=2,T83=4)),"L",(AND(S83=2,T83=6)),"M",(AND(S83=2,T83=8)),"H",(AND(S83=2,T83=10)),"H",(AND(S83=1,T83=1)),"VL",(AND(S83=1,T83=2)),"VL",(AND(S83=1,T83=4)),"L",(AND(S83=1,T83=6)),"L",(AND(S83=1,T83=8)),"M+",(AND(S83=1,T83=10)),"H"),"")</f>
        <v/>
      </c>
      <c r="V83" s="159"/>
      <c r="W83" s="230"/>
    </row>
    <row r="84" spans="1:23" ht="19" customHeight="1">
      <c r="A84" s="228"/>
      <c r="B84" s="228"/>
      <c r="C84" s="160"/>
      <c r="D84" s="160"/>
      <c r="E84" s="196"/>
      <c r="F84" s="205"/>
      <c r="G84" s="196"/>
      <c r="H84" s="196"/>
      <c r="I84" s="196"/>
      <c r="J84" s="275" t="str" cm="1">
        <f t="array" ref="J84">IFERROR(_xlfn.IFS((AND(H84=10,I84=1)),"L",(AND(H84=10,I84=2)),"H",(AND(H84=10,I84=4)),"VH",(AND(H84=10,I84=6)),"VH",(AND(H84=10,I84=8)),"VH",(AND(H84=10,I84=10)),"VH",(AND(H84=8,I84=1)),"L",(AND(H84=8,I84=2)),"M+",(AND(H84=8,I84=4)),"H",(AND(H84=8,I84=6)),"VH",(AND(H84=8,I84=8)),"VH",(AND(H84=8,I84=10)),"VH",(AND(H84=6,I84=1)),"L",(AND(H84=6,I84=2)),"M",(AND(H84=6,I84=4)),"M+",(AND(H84=6,I84=6)),"H",(AND(H84=6,I84=8)),"VH",(AND(H84=6,I84=10)),"VH",(AND(H84=4,I84=1)),"VL",(AND(H84=4,I84=2)),"L",(AND(H84=4,I84=4)),"M",(AND(H84=4,I84=6)),"M+",(AND(H84=4,I84=8)),"H",(AND(H84=4,I84=10)),"VH",(AND(H84=2,I84=1)),"VL",(AND(H84=2,I84=2)),"VL",(AND(H84=2,I84=4)),"L",(AND(H84=2,I84=6)),"M",(AND(H84=2,I84=8)),"H",(AND(H84=2,I84=10)),"H",(AND(H84=1,I84=1)),"VL",(AND(H84=1,I84=2)),"VL",(AND(H84=1,I84=4)),"L",(AND(H84=1,I84=6)),"L",(AND(H84=1,I84=8)),"M+",(AND(H84=1,I84=10)),"H"),"")</f>
        <v/>
      </c>
      <c r="K84" s="284"/>
      <c r="L84" s="157"/>
      <c r="M84" s="157"/>
      <c r="N84" s="157"/>
      <c r="O84" s="157"/>
      <c r="P84" s="157"/>
      <c r="Q84" s="157"/>
      <c r="R84" s="157" t="str" cm="1">
        <f t="array" aca="1" ref="R84" ca="1">_xlfn.IFS(ISBLANK(L84),"",AND(ISBLANK(Q84),P84&lt;TODAY()),"Over Due",ISBLANK(Q84),"Open",NOT(ISBLANK(Q84)),"Closed")</f>
        <v/>
      </c>
      <c r="S84" s="159"/>
      <c r="T84" s="159"/>
      <c r="U84" s="267" t="str" cm="1">
        <f t="array" ref="U84">IFERROR(_xlfn.IFS((AND(S84=10,T84=1)),"L",(AND(S84=10,T84=2)),"H",(AND(S84=10,T84=4)),"VH",(AND(S84=10,T84=6)),"VH",(AND(S84=10,T84=8)),"VH",(AND(S84=10,T84=10)),"VH",(AND(S84=8,T84=1)),"L",(AND(S84=8,T84=2)),"M+",(AND(S84=8,T84=4)),"H",(AND(S84=8,T84=6)),"VH",(AND(S84=8,T84=8)),"VH",(AND(S84=8,T84=10)),"VH",(AND(S84=6,T84=1)),"L",(AND(S84=6,T84=2)),"M",(AND(S84=6,T84=4)),"M+",(AND(S84=6,T84=6)),"H",(AND(S84=6,T84=8)),"VH",(AND(S84=6,T84=10)),"VH",(AND(S84=4,T84=1)),"VL",(AND(S84=4,T84=2)),"L",(AND(S84=4,T84=4)),"M",(AND(S84=4,T84=6)),"M+",(AND(S84=4,T84=8)),"H",(AND(S84=4,T84=10)),"VH",(AND(S84=2,T84=1)),"VL",(AND(S84=2,T84=2)),"VL",(AND(S84=2,T84=4)),"L",(AND(S84=2,T84=6)),"M",(AND(S84=2,T84=8)),"H",(AND(S84=2,T84=10)),"H",(AND(S84=1,T84=1)),"VL",(AND(S84=1,T84=2)),"VL",(AND(S84=1,T84=4)),"L",(AND(S84=1,T84=6)),"L",(AND(S84=1,T84=8)),"M+",(AND(S84=1,T84=10)),"H"),"")</f>
        <v/>
      </c>
      <c r="V84" s="159"/>
      <c r="W84" s="230"/>
    </row>
    <row r="85" spans="1:23" ht="19" customHeight="1">
      <c r="A85" s="228"/>
      <c r="B85" s="228"/>
      <c r="C85" s="160"/>
      <c r="D85" s="160"/>
      <c r="E85" s="196"/>
      <c r="F85" s="205"/>
      <c r="G85" s="196"/>
      <c r="H85" s="196"/>
      <c r="I85" s="196"/>
      <c r="J85" s="275" t="str" cm="1">
        <f t="array" ref="J85">IFERROR(_xlfn.IFS((AND(H85=10,I85=1)),"L",(AND(H85=10,I85=2)),"H",(AND(H85=10,I85=4)),"VH",(AND(H85=10,I85=6)),"VH",(AND(H85=10,I85=8)),"VH",(AND(H85=10,I85=10)),"VH",(AND(H85=8,I85=1)),"L",(AND(H85=8,I85=2)),"M+",(AND(H85=8,I85=4)),"H",(AND(H85=8,I85=6)),"VH",(AND(H85=8,I85=8)),"VH",(AND(H85=8,I85=10)),"VH",(AND(H85=6,I85=1)),"L",(AND(H85=6,I85=2)),"M",(AND(H85=6,I85=4)),"M+",(AND(H85=6,I85=6)),"H",(AND(H85=6,I85=8)),"VH",(AND(H85=6,I85=10)),"VH",(AND(H85=4,I85=1)),"VL",(AND(H85=4,I85=2)),"L",(AND(H85=4,I85=4)),"M",(AND(H85=4,I85=6)),"M+",(AND(H85=4,I85=8)),"H",(AND(H85=4,I85=10)),"VH",(AND(H85=2,I85=1)),"VL",(AND(H85=2,I85=2)),"VL",(AND(H85=2,I85=4)),"L",(AND(H85=2,I85=6)),"M",(AND(H85=2,I85=8)),"H",(AND(H85=2,I85=10)),"H",(AND(H85=1,I85=1)),"VL",(AND(H85=1,I85=2)),"VL",(AND(H85=1,I85=4)),"L",(AND(H85=1,I85=6)),"L",(AND(H85=1,I85=8)),"M+",(AND(H85=1,I85=10)),"H"),"")</f>
        <v/>
      </c>
      <c r="K85" s="284"/>
      <c r="L85" s="157"/>
      <c r="M85" s="157"/>
      <c r="N85" s="157"/>
      <c r="O85" s="157"/>
      <c r="P85" s="157"/>
      <c r="Q85" s="157"/>
      <c r="R85" s="157" t="str" cm="1">
        <f t="array" aca="1" ref="R85" ca="1">_xlfn.IFS(ISBLANK(L85),"",AND(ISBLANK(Q85),P85&lt;TODAY()),"Over Due",ISBLANK(Q85),"Open",NOT(ISBLANK(Q85)),"Closed")</f>
        <v/>
      </c>
      <c r="S85" s="159"/>
      <c r="T85" s="159"/>
      <c r="U85" s="267" t="str" cm="1">
        <f t="array" ref="U85">IFERROR(_xlfn.IFS((AND(S85=10,T85=1)),"L",(AND(S85=10,T85=2)),"H",(AND(S85=10,T85=4)),"VH",(AND(S85=10,T85=6)),"VH",(AND(S85=10,T85=8)),"VH",(AND(S85=10,T85=10)),"VH",(AND(S85=8,T85=1)),"L",(AND(S85=8,T85=2)),"M+",(AND(S85=8,T85=4)),"H",(AND(S85=8,T85=6)),"VH",(AND(S85=8,T85=8)),"VH",(AND(S85=8,T85=10)),"VH",(AND(S85=6,T85=1)),"L",(AND(S85=6,T85=2)),"M",(AND(S85=6,T85=4)),"M+",(AND(S85=6,T85=6)),"H",(AND(S85=6,T85=8)),"VH",(AND(S85=6,T85=10)),"VH",(AND(S85=4,T85=1)),"VL",(AND(S85=4,T85=2)),"L",(AND(S85=4,T85=4)),"M",(AND(S85=4,T85=6)),"M+",(AND(S85=4,T85=8)),"H",(AND(S85=4,T85=10)),"VH",(AND(S85=2,T85=1)),"VL",(AND(S85=2,T85=2)),"VL",(AND(S85=2,T85=4)),"L",(AND(S85=2,T85=6)),"M",(AND(S85=2,T85=8)),"H",(AND(S85=2,T85=10)),"H",(AND(S85=1,T85=1)),"VL",(AND(S85=1,T85=2)),"VL",(AND(S85=1,T85=4)),"L",(AND(S85=1,T85=6)),"L",(AND(S85=1,T85=8)),"M+",(AND(S85=1,T85=10)),"H"),"")</f>
        <v/>
      </c>
      <c r="V85" s="159"/>
      <c r="W85" s="230"/>
    </row>
    <row r="86" spans="1:23" ht="19" customHeight="1">
      <c r="A86" s="228"/>
      <c r="B86" s="228"/>
      <c r="C86" s="160"/>
      <c r="D86" s="160"/>
      <c r="E86" s="196"/>
      <c r="F86" s="205"/>
      <c r="G86" s="196"/>
      <c r="H86" s="196"/>
      <c r="I86" s="196"/>
      <c r="J86" s="275" t="str" cm="1">
        <f t="array" ref="J86">IFERROR(_xlfn.IFS((AND(H86=10,I86=1)),"L",(AND(H86=10,I86=2)),"H",(AND(H86=10,I86=4)),"VH",(AND(H86=10,I86=6)),"VH",(AND(H86=10,I86=8)),"VH",(AND(H86=10,I86=10)),"VH",(AND(H86=8,I86=1)),"L",(AND(H86=8,I86=2)),"M+",(AND(H86=8,I86=4)),"H",(AND(H86=8,I86=6)),"VH",(AND(H86=8,I86=8)),"VH",(AND(H86=8,I86=10)),"VH",(AND(H86=6,I86=1)),"L",(AND(H86=6,I86=2)),"M",(AND(H86=6,I86=4)),"M+",(AND(H86=6,I86=6)),"H",(AND(H86=6,I86=8)),"VH",(AND(H86=6,I86=10)),"VH",(AND(H86=4,I86=1)),"VL",(AND(H86=4,I86=2)),"L",(AND(H86=4,I86=4)),"M",(AND(H86=4,I86=6)),"M+",(AND(H86=4,I86=8)),"H",(AND(H86=4,I86=10)),"VH",(AND(H86=2,I86=1)),"VL",(AND(H86=2,I86=2)),"VL",(AND(H86=2,I86=4)),"L",(AND(H86=2,I86=6)),"M",(AND(H86=2,I86=8)),"H",(AND(H86=2,I86=10)),"H",(AND(H86=1,I86=1)),"VL",(AND(H86=1,I86=2)),"VL",(AND(H86=1,I86=4)),"L",(AND(H86=1,I86=6)),"L",(AND(H86=1,I86=8)),"M+",(AND(H86=1,I86=10)),"H"),"")</f>
        <v/>
      </c>
      <c r="K86" s="284"/>
      <c r="L86" s="157"/>
      <c r="M86" s="157"/>
      <c r="N86" s="157"/>
      <c r="O86" s="157"/>
      <c r="P86" s="157"/>
      <c r="Q86" s="157"/>
      <c r="R86" s="157" t="str" cm="1">
        <f t="array" aca="1" ref="R86" ca="1">_xlfn.IFS(ISBLANK(L86),"",AND(ISBLANK(Q86),P86&lt;TODAY()),"Over Due",ISBLANK(Q86),"Open",NOT(ISBLANK(Q86)),"Closed")</f>
        <v/>
      </c>
      <c r="S86" s="159"/>
      <c r="T86" s="159"/>
      <c r="U86" s="267" t="str" cm="1">
        <f t="array" ref="U86">IFERROR(_xlfn.IFS((AND(S86=10,T86=1)),"L",(AND(S86=10,T86=2)),"H",(AND(S86=10,T86=4)),"VH",(AND(S86=10,T86=6)),"VH",(AND(S86=10,T86=8)),"VH",(AND(S86=10,T86=10)),"VH",(AND(S86=8,T86=1)),"L",(AND(S86=8,T86=2)),"M+",(AND(S86=8,T86=4)),"H",(AND(S86=8,T86=6)),"VH",(AND(S86=8,T86=8)),"VH",(AND(S86=8,T86=10)),"VH",(AND(S86=6,T86=1)),"L",(AND(S86=6,T86=2)),"M",(AND(S86=6,T86=4)),"M+",(AND(S86=6,T86=6)),"H",(AND(S86=6,T86=8)),"VH",(AND(S86=6,T86=10)),"VH",(AND(S86=4,T86=1)),"VL",(AND(S86=4,T86=2)),"L",(AND(S86=4,T86=4)),"M",(AND(S86=4,T86=6)),"M+",(AND(S86=4,T86=8)),"H",(AND(S86=4,T86=10)),"VH",(AND(S86=2,T86=1)),"VL",(AND(S86=2,T86=2)),"VL",(AND(S86=2,T86=4)),"L",(AND(S86=2,T86=6)),"M",(AND(S86=2,T86=8)),"H",(AND(S86=2,T86=10)),"H",(AND(S86=1,T86=1)),"VL",(AND(S86=1,T86=2)),"VL",(AND(S86=1,T86=4)),"L",(AND(S86=1,T86=6)),"L",(AND(S86=1,T86=8)),"M+",(AND(S86=1,T86=10)),"H"),"")</f>
        <v/>
      </c>
      <c r="V86" s="159"/>
      <c r="W86" s="230"/>
    </row>
    <row r="87" spans="1:23" ht="19" customHeight="1">
      <c r="A87" s="228"/>
      <c r="B87" s="228"/>
      <c r="C87" s="160"/>
      <c r="D87" s="160"/>
      <c r="E87" s="196"/>
      <c r="F87" s="205"/>
      <c r="G87" s="196"/>
      <c r="H87" s="196"/>
      <c r="I87" s="196"/>
      <c r="J87" s="275" t="str" cm="1">
        <f t="array" ref="J87">IFERROR(_xlfn.IFS((AND(H87=10,I87=1)),"L",(AND(H87=10,I87=2)),"H",(AND(H87=10,I87=4)),"VH",(AND(H87=10,I87=6)),"VH",(AND(H87=10,I87=8)),"VH",(AND(H87=10,I87=10)),"VH",(AND(H87=8,I87=1)),"L",(AND(H87=8,I87=2)),"M+",(AND(H87=8,I87=4)),"H",(AND(H87=8,I87=6)),"VH",(AND(H87=8,I87=8)),"VH",(AND(H87=8,I87=10)),"VH",(AND(H87=6,I87=1)),"L",(AND(H87=6,I87=2)),"M",(AND(H87=6,I87=4)),"M+",(AND(H87=6,I87=6)),"H",(AND(H87=6,I87=8)),"VH",(AND(H87=6,I87=10)),"VH",(AND(H87=4,I87=1)),"VL",(AND(H87=4,I87=2)),"L",(AND(H87=4,I87=4)),"M",(AND(H87=4,I87=6)),"M+",(AND(H87=4,I87=8)),"H",(AND(H87=4,I87=10)),"VH",(AND(H87=2,I87=1)),"VL",(AND(H87=2,I87=2)),"VL",(AND(H87=2,I87=4)),"L",(AND(H87=2,I87=6)),"M",(AND(H87=2,I87=8)),"H",(AND(H87=2,I87=10)),"H",(AND(H87=1,I87=1)),"VL",(AND(H87=1,I87=2)),"VL",(AND(H87=1,I87=4)),"L",(AND(H87=1,I87=6)),"L",(AND(H87=1,I87=8)),"M+",(AND(H87=1,I87=10)),"H"),"")</f>
        <v/>
      </c>
      <c r="K87" s="284"/>
      <c r="L87" s="157"/>
      <c r="M87" s="157"/>
      <c r="N87" s="157"/>
      <c r="O87" s="157"/>
      <c r="P87" s="157"/>
      <c r="Q87" s="157"/>
      <c r="R87" s="157" t="str" cm="1">
        <f t="array" aca="1" ref="R87" ca="1">_xlfn.IFS(ISBLANK(L87),"",AND(ISBLANK(Q87),P87&lt;TODAY()),"Over Due",ISBLANK(Q87),"Open",NOT(ISBLANK(Q87)),"Closed")</f>
        <v/>
      </c>
      <c r="S87" s="159"/>
      <c r="T87" s="159"/>
      <c r="U87" s="267" t="str" cm="1">
        <f t="array" ref="U87">IFERROR(_xlfn.IFS((AND(S87=10,T87=1)),"L",(AND(S87=10,T87=2)),"H",(AND(S87=10,T87=4)),"VH",(AND(S87=10,T87=6)),"VH",(AND(S87=10,T87=8)),"VH",(AND(S87=10,T87=10)),"VH",(AND(S87=8,T87=1)),"L",(AND(S87=8,T87=2)),"M+",(AND(S87=8,T87=4)),"H",(AND(S87=8,T87=6)),"VH",(AND(S87=8,T87=8)),"VH",(AND(S87=8,T87=10)),"VH",(AND(S87=6,T87=1)),"L",(AND(S87=6,T87=2)),"M",(AND(S87=6,T87=4)),"M+",(AND(S87=6,T87=6)),"H",(AND(S87=6,T87=8)),"VH",(AND(S87=6,T87=10)),"VH",(AND(S87=4,T87=1)),"VL",(AND(S87=4,T87=2)),"L",(AND(S87=4,T87=4)),"M",(AND(S87=4,T87=6)),"M+",(AND(S87=4,T87=8)),"H",(AND(S87=4,T87=10)),"VH",(AND(S87=2,T87=1)),"VL",(AND(S87=2,T87=2)),"VL",(AND(S87=2,T87=4)),"L",(AND(S87=2,T87=6)),"M",(AND(S87=2,T87=8)),"H",(AND(S87=2,T87=10)),"H",(AND(S87=1,T87=1)),"VL",(AND(S87=1,T87=2)),"VL",(AND(S87=1,T87=4)),"L",(AND(S87=1,T87=6)),"L",(AND(S87=1,T87=8)),"M+",(AND(S87=1,T87=10)),"H"),"")</f>
        <v/>
      </c>
      <c r="V87" s="159"/>
      <c r="W87" s="230"/>
    </row>
    <row r="88" spans="1:23" ht="19" customHeight="1">
      <c r="A88" s="228"/>
      <c r="B88" s="228"/>
      <c r="C88" s="160"/>
      <c r="D88" s="160"/>
      <c r="E88" s="196"/>
      <c r="F88" s="205"/>
      <c r="G88" s="196"/>
      <c r="H88" s="196"/>
      <c r="I88" s="196"/>
      <c r="J88" s="275" t="str" cm="1">
        <f t="array" ref="J88">IFERROR(_xlfn.IFS((AND(H88=10,I88=1)),"L",(AND(H88=10,I88=2)),"H",(AND(H88=10,I88=4)),"VH",(AND(H88=10,I88=6)),"VH",(AND(H88=10,I88=8)),"VH",(AND(H88=10,I88=10)),"VH",(AND(H88=8,I88=1)),"L",(AND(H88=8,I88=2)),"M+",(AND(H88=8,I88=4)),"H",(AND(H88=8,I88=6)),"VH",(AND(H88=8,I88=8)),"VH",(AND(H88=8,I88=10)),"VH",(AND(H88=6,I88=1)),"L",(AND(H88=6,I88=2)),"M",(AND(H88=6,I88=4)),"M+",(AND(H88=6,I88=6)),"H",(AND(H88=6,I88=8)),"VH",(AND(H88=6,I88=10)),"VH",(AND(H88=4,I88=1)),"VL",(AND(H88=4,I88=2)),"L",(AND(H88=4,I88=4)),"M",(AND(H88=4,I88=6)),"M+",(AND(H88=4,I88=8)),"H",(AND(H88=4,I88=10)),"VH",(AND(H88=2,I88=1)),"VL",(AND(H88=2,I88=2)),"VL",(AND(H88=2,I88=4)),"L",(AND(H88=2,I88=6)),"M",(AND(H88=2,I88=8)),"H",(AND(H88=2,I88=10)),"H",(AND(H88=1,I88=1)),"VL",(AND(H88=1,I88=2)),"VL",(AND(H88=1,I88=4)),"L",(AND(H88=1,I88=6)),"L",(AND(H88=1,I88=8)),"M+",(AND(H88=1,I88=10)),"H"),"")</f>
        <v/>
      </c>
      <c r="K88" s="284"/>
      <c r="L88" s="157"/>
      <c r="M88" s="157"/>
      <c r="N88" s="157"/>
      <c r="O88" s="157"/>
      <c r="P88" s="157"/>
      <c r="Q88" s="157"/>
      <c r="R88" s="157" t="str" cm="1">
        <f t="array" aca="1" ref="R88" ca="1">_xlfn.IFS(ISBLANK(L88),"",AND(ISBLANK(Q88),P88&lt;TODAY()),"Over Due",ISBLANK(Q88),"Open",NOT(ISBLANK(Q88)),"Closed")</f>
        <v/>
      </c>
      <c r="S88" s="159"/>
      <c r="T88" s="159"/>
      <c r="U88" s="267" t="str" cm="1">
        <f t="array" ref="U88">IFERROR(_xlfn.IFS((AND(S88=10,T88=1)),"L",(AND(S88=10,T88=2)),"H",(AND(S88=10,T88=4)),"VH",(AND(S88=10,T88=6)),"VH",(AND(S88=10,T88=8)),"VH",(AND(S88=10,T88=10)),"VH",(AND(S88=8,T88=1)),"L",(AND(S88=8,T88=2)),"M+",(AND(S88=8,T88=4)),"H",(AND(S88=8,T88=6)),"VH",(AND(S88=8,T88=8)),"VH",(AND(S88=8,T88=10)),"VH",(AND(S88=6,T88=1)),"L",(AND(S88=6,T88=2)),"M",(AND(S88=6,T88=4)),"M+",(AND(S88=6,T88=6)),"H",(AND(S88=6,T88=8)),"VH",(AND(S88=6,T88=10)),"VH",(AND(S88=4,T88=1)),"VL",(AND(S88=4,T88=2)),"L",(AND(S88=4,T88=4)),"M",(AND(S88=4,T88=6)),"M+",(AND(S88=4,T88=8)),"H",(AND(S88=4,T88=10)),"VH",(AND(S88=2,T88=1)),"VL",(AND(S88=2,T88=2)),"VL",(AND(S88=2,T88=4)),"L",(AND(S88=2,T88=6)),"M",(AND(S88=2,T88=8)),"H",(AND(S88=2,T88=10)),"H",(AND(S88=1,T88=1)),"VL",(AND(S88=1,T88=2)),"VL",(AND(S88=1,T88=4)),"L",(AND(S88=1,T88=6)),"L",(AND(S88=1,T88=8)),"M+",(AND(S88=1,T88=10)),"H"),"")</f>
        <v/>
      </c>
      <c r="V88" s="159"/>
      <c r="W88" s="230"/>
    </row>
    <row r="89" spans="1:23" ht="19" customHeight="1">
      <c r="A89" s="228"/>
      <c r="B89" s="228"/>
      <c r="C89" s="160"/>
      <c r="D89" s="160"/>
      <c r="E89" s="196"/>
      <c r="F89" s="205"/>
      <c r="G89" s="196"/>
      <c r="H89" s="196"/>
      <c r="I89" s="196"/>
      <c r="J89" s="275" t="str" cm="1">
        <f t="array" ref="J89">IFERROR(_xlfn.IFS((AND(H89=10,I89=1)),"L",(AND(H89=10,I89=2)),"H",(AND(H89=10,I89=4)),"VH",(AND(H89=10,I89=6)),"VH",(AND(H89=10,I89=8)),"VH",(AND(H89=10,I89=10)),"VH",(AND(H89=8,I89=1)),"L",(AND(H89=8,I89=2)),"M+",(AND(H89=8,I89=4)),"H",(AND(H89=8,I89=6)),"VH",(AND(H89=8,I89=8)),"VH",(AND(H89=8,I89=10)),"VH",(AND(H89=6,I89=1)),"L",(AND(H89=6,I89=2)),"M",(AND(H89=6,I89=4)),"M+",(AND(H89=6,I89=6)),"H",(AND(H89=6,I89=8)),"VH",(AND(H89=6,I89=10)),"VH",(AND(H89=4,I89=1)),"VL",(AND(H89=4,I89=2)),"L",(AND(H89=4,I89=4)),"M",(AND(H89=4,I89=6)),"M+",(AND(H89=4,I89=8)),"H",(AND(H89=4,I89=10)),"VH",(AND(H89=2,I89=1)),"VL",(AND(H89=2,I89=2)),"VL",(AND(H89=2,I89=4)),"L",(AND(H89=2,I89=6)),"M",(AND(H89=2,I89=8)),"H",(AND(H89=2,I89=10)),"H",(AND(H89=1,I89=1)),"VL",(AND(H89=1,I89=2)),"VL",(AND(H89=1,I89=4)),"L",(AND(H89=1,I89=6)),"L",(AND(H89=1,I89=8)),"M+",(AND(H89=1,I89=10)),"H"),"")</f>
        <v/>
      </c>
      <c r="K89" s="284"/>
      <c r="L89" s="157"/>
      <c r="M89" s="157"/>
      <c r="N89" s="157"/>
      <c r="O89" s="157"/>
      <c r="P89" s="157"/>
      <c r="Q89" s="157"/>
      <c r="R89" s="157" t="str" cm="1">
        <f t="array" aca="1" ref="R89" ca="1">_xlfn.IFS(ISBLANK(L89),"",AND(ISBLANK(Q89),P89&lt;TODAY()),"Over Due",ISBLANK(Q89),"Open",NOT(ISBLANK(Q89)),"Closed")</f>
        <v/>
      </c>
      <c r="S89" s="159"/>
      <c r="T89" s="159"/>
      <c r="U89" s="267" t="str" cm="1">
        <f t="array" ref="U89">IFERROR(_xlfn.IFS((AND(S89=10,T89=1)),"L",(AND(S89=10,T89=2)),"H",(AND(S89=10,T89=4)),"VH",(AND(S89=10,T89=6)),"VH",(AND(S89=10,T89=8)),"VH",(AND(S89=10,T89=10)),"VH",(AND(S89=8,T89=1)),"L",(AND(S89=8,T89=2)),"M+",(AND(S89=8,T89=4)),"H",(AND(S89=8,T89=6)),"VH",(AND(S89=8,T89=8)),"VH",(AND(S89=8,T89=10)),"VH",(AND(S89=6,T89=1)),"L",(AND(S89=6,T89=2)),"M",(AND(S89=6,T89=4)),"M+",(AND(S89=6,T89=6)),"H",(AND(S89=6,T89=8)),"VH",(AND(S89=6,T89=10)),"VH",(AND(S89=4,T89=1)),"VL",(AND(S89=4,T89=2)),"L",(AND(S89=4,T89=4)),"M",(AND(S89=4,T89=6)),"M+",(AND(S89=4,T89=8)),"H",(AND(S89=4,T89=10)),"VH",(AND(S89=2,T89=1)),"VL",(AND(S89=2,T89=2)),"VL",(AND(S89=2,T89=4)),"L",(AND(S89=2,T89=6)),"M",(AND(S89=2,T89=8)),"H",(AND(S89=2,T89=10)),"H",(AND(S89=1,T89=1)),"VL",(AND(S89=1,T89=2)),"VL",(AND(S89=1,T89=4)),"L",(AND(S89=1,T89=6)),"L",(AND(S89=1,T89=8)),"M+",(AND(S89=1,T89=10)),"H"),"")</f>
        <v/>
      </c>
      <c r="V89" s="159"/>
      <c r="W89" s="230"/>
    </row>
    <row r="90" spans="1:23" ht="19" customHeight="1">
      <c r="A90" s="228"/>
      <c r="B90" s="228"/>
      <c r="C90" s="160"/>
      <c r="D90" s="160"/>
      <c r="E90" s="196"/>
      <c r="F90" s="205"/>
      <c r="G90" s="196"/>
      <c r="H90" s="196"/>
      <c r="I90" s="196"/>
      <c r="J90" s="275" t="str" cm="1">
        <f t="array" ref="J90">IFERROR(_xlfn.IFS((AND(H90=10,I90=1)),"L",(AND(H90=10,I90=2)),"H",(AND(H90=10,I90=4)),"VH",(AND(H90=10,I90=6)),"VH",(AND(H90=10,I90=8)),"VH",(AND(H90=10,I90=10)),"VH",(AND(H90=8,I90=1)),"L",(AND(H90=8,I90=2)),"M+",(AND(H90=8,I90=4)),"H",(AND(H90=8,I90=6)),"VH",(AND(H90=8,I90=8)),"VH",(AND(H90=8,I90=10)),"VH",(AND(H90=6,I90=1)),"L",(AND(H90=6,I90=2)),"M",(AND(H90=6,I90=4)),"M+",(AND(H90=6,I90=6)),"H",(AND(H90=6,I90=8)),"VH",(AND(H90=6,I90=10)),"VH",(AND(H90=4,I90=1)),"VL",(AND(H90=4,I90=2)),"L",(AND(H90=4,I90=4)),"M",(AND(H90=4,I90=6)),"M+",(AND(H90=4,I90=8)),"H",(AND(H90=4,I90=10)),"VH",(AND(H90=2,I90=1)),"VL",(AND(H90=2,I90=2)),"VL",(AND(H90=2,I90=4)),"L",(AND(H90=2,I90=6)),"M",(AND(H90=2,I90=8)),"H",(AND(H90=2,I90=10)),"H",(AND(H90=1,I90=1)),"VL",(AND(H90=1,I90=2)),"VL",(AND(H90=1,I90=4)),"L",(AND(H90=1,I90=6)),"L",(AND(H90=1,I90=8)),"M+",(AND(H90=1,I90=10)),"H"),"")</f>
        <v/>
      </c>
      <c r="K90" s="284"/>
      <c r="L90" s="157"/>
      <c r="M90" s="157"/>
      <c r="N90" s="157"/>
      <c r="O90" s="157"/>
      <c r="P90" s="157"/>
      <c r="Q90" s="157"/>
      <c r="R90" s="157" t="str" cm="1">
        <f t="array" aca="1" ref="R90" ca="1">_xlfn.IFS(ISBLANK(L90),"",AND(ISBLANK(Q90),P90&lt;TODAY()),"Over Due",ISBLANK(Q90),"Open",NOT(ISBLANK(Q90)),"Closed")</f>
        <v/>
      </c>
      <c r="S90" s="159"/>
      <c r="T90" s="159"/>
      <c r="U90" s="267" t="str" cm="1">
        <f t="array" ref="U90">IFERROR(_xlfn.IFS((AND(S90=10,T90=1)),"L",(AND(S90=10,T90=2)),"H",(AND(S90=10,T90=4)),"VH",(AND(S90=10,T90=6)),"VH",(AND(S90=10,T90=8)),"VH",(AND(S90=10,T90=10)),"VH",(AND(S90=8,T90=1)),"L",(AND(S90=8,T90=2)),"M+",(AND(S90=8,T90=4)),"H",(AND(S90=8,T90=6)),"VH",(AND(S90=8,T90=8)),"VH",(AND(S90=8,T90=10)),"VH",(AND(S90=6,T90=1)),"L",(AND(S90=6,T90=2)),"M",(AND(S90=6,T90=4)),"M+",(AND(S90=6,T90=6)),"H",(AND(S90=6,T90=8)),"VH",(AND(S90=6,T90=10)),"VH",(AND(S90=4,T90=1)),"VL",(AND(S90=4,T90=2)),"L",(AND(S90=4,T90=4)),"M",(AND(S90=4,T90=6)),"M+",(AND(S90=4,T90=8)),"H",(AND(S90=4,T90=10)),"VH",(AND(S90=2,T90=1)),"VL",(AND(S90=2,T90=2)),"VL",(AND(S90=2,T90=4)),"L",(AND(S90=2,T90=6)),"M",(AND(S90=2,T90=8)),"H",(AND(S90=2,T90=10)),"H",(AND(S90=1,T90=1)),"VL",(AND(S90=1,T90=2)),"VL",(AND(S90=1,T90=4)),"L",(AND(S90=1,T90=6)),"L",(AND(S90=1,T90=8)),"M+",(AND(S90=1,T90=10)),"H"),"")</f>
        <v/>
      </c>
      <c r="V90" s="159"/>
      <c r="W90" s="230"/>
    </row>
    <row r="91" spans="1:23" ht="19" customHeight="1">
      <c r="A91" s="228"/>
      <c r="B91" s="228"/>
      <c r="C91" s="160"/>
      <c r="D91" s="160"/>
      <c r="E91" s="196"/>
      <c r="F91" s="205"/>
      <c r="G91" s="196"/>
      <c r="H91" s="196"/>
      <c r="I91" s="196"/>
      <c r="J91" s="275" t="str" cm="1">
        <f t="array" ref="J91">IFERROR(_xlfn.IFS((AND(H91=10,I91=1)),"L",(AND(H91=10,I91=2)),"H",(AND(H91=10,I91=4)),"VH",(AND(H91=10,I91=6)),"VH",(AND(H91=10,I91=8)),"VH",(AND(H91=10,I91=10)),"VH",(AND(H91=8,I91=1)),"L",(AND(H91=8,I91=2)),"M+",(AND(H91=8,I91=4)),"H",(AND(H91=8,I91=6)),"VH",(AND(H91=8,I91=8)),"VH",(AND(H91=8,I91=10)),"VH",(AND(H91=6,I91=1)),"L",(AND(H91=6,I91=2)),"M",(AND(H91=6,I91=4)),"M+",(AND(H91=6,I91=6)),"H",(AND(H91=6,I91=8)),"VH",(AND(H91=6,I91=10)),"VH",(AND(H91=4,I91=1)),"VL",(AND(H91=4,I91=2)),"L",(AND(H91=4,I91=4)),"M",(AND(H91=4,I91=6)),"M+",(AND(H91=4,I91=8)),"H",(AND(H91=4,I91=10)),"VH",(AND(H91=2,I91=1)),"VL",(AND(H91=2,I91=2)),"VL",(AND(H91=2,I91=4)),"L",(AND(H91=2,I91=6)),"M",(AND(H91=2,I91=8)),"H",(AND(H91=2,I91=10)),"H",(AND(H91=1,I91=1)),"VL",(AND(H91=1,I91=2)),"VL",(AND(H91=1,I91=4)),"L",(AND(H91=1,I91=6)),"L",(AND(H91=1,I91=8)),"M+",(AND(H91=1,I91=10)),"H"),"")</f>
        <v/>
      </c>
      <c r="K91" s="284"/>
      <c r="L91" s="157"/>
      <c r="M91" s="157"/>
      <c r="N91" s="157"/>
      <c r="O91" s="157"/>
      <c r="P91" s="157"/>
      <c r="Q91" s="157"/>
      <c r="R91" s="157" t="str" cm="1">
        <f t="array" aca="1" ref="R91" ca="1">_xlfn.IFS(ISBLANK(L91),"",AND(ISBLANK(Q91),P91&lt;TODAY()),"Over Due",ISBLANK(Q91),"Open",NOT(ISBLANK(Q91)),"Closed")</f>
        <v/>
      </c>
      <c r="S91" s="159"/>
      <c r="T91" s="159"/>
      <c r="U91" s="267" t="str" cm="1">
        <f t="array" ref="U91">IFERROR(_xlfn.IFS((AND(S91=10,T91=1)),"L",(AND(S91=10,T91=2)),"H",(AND(S91=10,T91=4)),"VH",(AND(S91=10,T91=6)),"VH",(AND(S91=10,T91=8)),"VH",(AND(S91=10,T91=10)),"VH",(AND(S91=8,T91=1)),"L",(AND(S91=8,T91=2)),"M+",(AND(S91=8,T91=4)),"H",(AND(S91=8,T91=6)),"VH",(AND(S91=8,T91=8)),"VH",(AND(S91=8,T91=10)),"VH",(AND(S91=6,T91=1)),"L",(AND(S91=6,T91=2)),"M",(AND(S91=6,T91=4)),"M+",(AND(S91=6,T91=6)),"H",(AND(S91=6,T91=8)),"VH",(AND(S91=6,T91=10)),"VH",(AND(S91=4,T91=1)),"VL",(AND(S91=4,T91=2)),"L",(AND(S91=4,T91=4)),"M",(AND(S91=4,T91=6)),"M+",(AND(S91=4,T91=8)),"H",(AND(S91=4,T91=10)),"VH",(AND(S91=2,T91=1)),"VL",(AND(S91=2,T91=2)),"VL",(AND(S91=2,T91=4)),"L",(AND(S91=2,T91=6)),"M",(AND(S91=2,T91=8)),"H",(AND(S91=2,T91=10)),"H",(AND(S91=1,T91=1)),"VL",(AND(S91=1,T91=2)),"VL",(AND(S91=1,T91=4)),"L",(AND(S91=1,T91=6)),"L",(AND(S91=1,T91=8)),"M+",(AND(S91=1,T91=10)),"H"),"")</f>
        <v/>
      </c>
      <c r="V91" s="159"/>
      <c r="W91" s="230"/>
    </row>
    <row r="92" spans="1:23" ht="19" customHeight="1">
      <c r="A92" s="228"/>
      <c r="B92" s="228"/>
      <c r="C92" s="160"/>
      <c r="D92" s="160"/>
      <c r="E92" s="196"/>
      <c r="F92" s="205"/>
      <c r="G92" s="196"/>
      <c r="H92" s="196"/>
      <c r="I92" s="196"/>
      <c r="J92" s="275" t="str" cm="1">
        <f t="array" ref="J92">IFERROR(_xlfn.IFS((AND(H92=10,I92=1)),"L",(AND(H92=10,I92=2)),"H",(AND(H92=10,I92=4)),"VH",(AND(H92=10,I92=6)),"VH",(AND(H92=10,I92=8)),"VH",(AND(H92=10,I92=10)),"VH",(AND(H92=8,I92=1)),"L",(AND(H92=8,I92=2)),"M+",(AND(H92=8,I92=4)),"H",(AND(H92=8,I92=6)),"VH",(AND(H92=8,I92=8)),"VH",(AND(H92=8,I92=10)),"VH",(AND(H92=6,I92=1)),"L",(AND(H92=6,I92=2)),"M",(AND(H92=6,I92=4)),"M+",(AND(H92=6,I92=6)),"H",(AND(H92=6,I92=8)),"VH",(AND(H92=6,I92=10)),"VH",(AND(H92=4,I92=1)),"VL",(AND(H92=4,I92=2)),"L",(AND(H92=4,I92=4)),"M",(AND(H92=4,I92=6)),"M+",(AND(H92=4,I92=8)),"H",(AND(H92=4,I92=10)),"VH",(AND(H92=2,I92=1)),"VL",(AND(H92=2,I92=2)),"VL",(AND(H92=2,I92=4)),"L",(AND(H92=2,I92=6)),"M",(AND(H92=2,I92=8)),"H",(AND(H92=2,I92=10)),"H",(AND(H92=1,I92=1)),"VL",(AND(H92=1,I92=2)),"VL",(AND(H92=1,I92=4)),"L",(AND(H92=1,I92=6)),"L",(AND(H92=1,I92=8)),"M+",(AND(H92=1,I92=10)),"H"),"")</f>
        <v/>
      </c>
      <c r="K92" s="284"/>
      <c r="L92" s="157"/>
      <c r="M92" s="157"/>
      <c r="N92" s="157"/>
      <c r="O92" s="157"/>
      <c r="P92" s="157"/>
      <c r="Q92" s="157"/>
      <c r="R92" s="157" t="str" cm="1">
        <f t="array" aca="1" ref="R92" ca="1">_xlfn.IFS(ISBLANK(L92),"",AND(ISBLANK(Q92),P92&lt;TODAY()),"Over Due",ISBLANK(Q92),"Open",NOT(ISBLANK(Q92)),"Closed")</f>
        <v/>
      </c>
      <c r="S92" s="159"/>
      <c r="T92" s="159"/>
      <c r="U92" s="267" t="str" cm="1">
        <f t="array" ref="U92">IFERROR(_xlfn.IFS((AND(S92=10,T92=1)),"L",(AND(S92=10,T92=2)),"H",(AND(S92=10,T92=4)),"VH",(AND(S92=10,T92=6)),"VH",(AND(S92=10,T92=8)),"VH",(AND(S92=10,T92=10)),"VH",(AND(S92=8,T92=1)),"L",(AND(S92=8,T92=2)),"M+",(AND(S92=8,T92=4)),"H",(AND(S92=8,T92=6)),"VH",(AND(S92=8,T92=8)),"VH",(AND(S92=8,T92=10)),"VH",(AND(S92=6,T92=1)),"L",(AND(S92=6,T92=2)),"M",(AND(S92=6,T92=4)),"M+",(AND(S92=6,T92=6)),"H",(AND(S92=6,T92=8)),"VH",(AND(S92=6,T92=10)),"VH",(AND(S92=4,T92=1)),"VL",(AND(S92=4,T92=2)),"L",(AND(S92=4,T92=4)),"M",(AND(S92=4,T92=6)),"M+",(AND(S92=4,T92=8)),"H",(AND(S92=4,T92=10)),"VH",(AND(S92=2,T92=1)),"VL",(AND(S92=2,T92=2)),"VL",(AND(S92=2,T92=4)),"L",(AND(S92=2,T92=6)),"M",(AND(S92=2,T92=8)),"H",(AND(S92=2,T92=10)),"H",(AND(S92=1,T92=1)),"VL",(AND(S92=1,T92=2)),"VL",(AND(S92=1,T92=4)),"L",(AND(S92=1,T92=6)),"L",(AND(S92=1,T92=8)),"M+",(AND(S92=1,T92=10)),"H"),"")</f>
        <v/>
      </c>
      <c r="V92" s="159"/>
      <c r="W92" s="230"/>
    </row>
    <row r="93" spans="1:23" ht="19" customHeight="1">
      <c r="A93" s="228"/>
      <c r="B93" s="228"/>
      <c r="C93" s="160"/>
      <c r="D93" s="160"/>
      <c r="E93" s="196"/>
      <c r="F93" s="205"/>
      <c r="G93" s="196"/>
      <c r="H93" s="196"/>
      <c r="I93" s="196"/>
      <c r="J93" s="275" t="str" cm="1">
        <f t="array" ref="J93">IFERROR(_xlfn.IFS((AND(H93=10,I93=1)),"L",(AND(H93=10,I93=2)),"H",(AND(H93=10,I93=4)),"VH",(AND(H93=10,I93=6)),"VH",(AND(H93=10,I93=8)),"VH",(AND(H93=10,I93=10)),"VH",(AND(H93=8,I93=1)),"L",(AND(H93=8,I93=2)),"M+",(AND(H93=8,I93=4)),"H",(AND(H93=8,I93=6)),"VH",(AND(H93=8,I93=8)),"VH",(AND(H93=8,I93=10)),"VH",(AND(H93=6,I93=1)),"L",(AND(H93=6,I93=2)),"M",(AND(H93=6,I93=4)),"M+",(AND(H93=6,I93=6)),"H",(AND(H93=6,I93=8)),"VH",(AND(H93=6,I93=10)),"VH",(AND(H93=4,I93=1)),"VL",(AND(H93=4,I93=2)),"L",(AND(H93=4,I93=4)),"M",(AND(H93=4,I93=6)),"M+",(AND(H93=4,I93=8)),"H",(AND(H93=4,I93=10)),"VH",(AND(H93=2,I93=1)),"VL",(AND(H93=2,I93=2)),"VL",(AND(H93=2,I93=4)),"L",(AND(H93=2,I93=6)),"M",(AND(H93=2,I93=8)),"H",(AND(H93=2,I93=10)),"H",(AND(H93=1,I93=1)),"VL",(AND(H93=1,I93=2)),"VL",(AND(H93=1,I93=4)),"L",(AND(H93=1,I93=6)),"L",(AND(H93=1,I93=8)),"M+",(AND(H93=1,I93=10)),"H"),"")</f>
        <v/>
      </c>
      <c r="K93" s="284"/>
      <c r="L93" s="157"/>
      <c r="M93" s="157"/>
      <c r="N93" s="157"/>
      <c r="O93" s="157"/>
      <c r="P93" s="157"/>
      <c r="Q93" s="157"/>
      <c r="R93" s="157" t="str" cm="1">
        <f t="array" aca="1" ref="R93" ca="1">_xlfn.IFS(ISBLANK(L93),"",AND(ISBLANK(Q93),P93&lt;TODAY()),"Over Due",ISBLANK(Q93),"Open",NOT(ISBLANK(Q93)),"Closed")</f>
        <v/>
      </c>
      <c r="S93" s="159"/>
      <c r="T93" s="159"/>
      <c r="U93" s="267" t="str" cm="1">
        <f t="array" ref="U93">IFERROR(_xlfn.IFS((AND(S93=10,T93=1)),"L",(AND(S93=10,T93=2)),"H",(AND(S93=10,T93=4)),"VH",(AND(S93=10,T93=6)),"VH",(AND(S93=10,T93=8)),"VH",(AND(S93=10,T93=10)),"VH",(AND(S93=8,T93=1)),"L",(AND(S93=8,T93=2)),"M+",(AND(S93=8,T93=4)),"H",(AND(S93=8,T93=6)),"VH",(AND(S93=8,T93=8)),"VH",(AND(S93=8,T93=10)),"VH",(AND(S93=6,T93=1)),"L",(AND(S93=6,T93=2)),"M",(AND(S93=6,T93=4)),"M+",(AND(S93=6,T93=6)),"H",(AND(S93=6,T93=8)),"VH",(AND(S93=6,T93=10)),"VH",(AND(S93=4,T93=1)),"VL",(AND(S93=4,T93=2)),"L",(AND(S93=4,T93=4)),"M",(AND(S93=4,T93=6)),"M+",(AND(S93=4,T93=8)),"H",(AND(S93=4,T93=10)),"VH",(AND(S93=2,T93=1)),"VL",(AND(S93=2,T93=2)),"VL",(AND(S93=2,T93=4)),"L",(AND(S93=2,T93=6)),"M",(AND(S93=2,T93=8)),"H",(AND(S93=2,T93=10)),"H",(AND(S93=1,T93=1)),"VL",(AND(S93=1,T93=2)),"VL",(AND(S93=1,T93=4)),"L",(AND(S93=1,T93=6)),"L",(AND(S93=1,T93=8)),"M+",(AND(S93=1,T93=10)),"H"),"")</f>
        <v/>
      </c>
      <c r="V93" s="159"/>
      <c r="W93" s="230"/>
    </row>
    <row r="94" spans="1:23" ht="19" customHeight="1">
      <c r="A94" s="228"/>
      <c r="B94" s="228"/>
      <c r="C94" s="160"/>
      <c r="D94" s="160"/>
      <c r="E94" s="196"/>
      <c r="F94" s="205"/>
      <c r="G94" s="196"/>
      <c r="H94" s="196"/>
      <c r="I94" s="196"/>
      <c r="J94" s="275" t="str" cm="1">
        <f t="array" ref="J94">IFERROR(_xlfn.IFS((AND(H94=10,I94=1)),"L",(AND(H94=10,I94=2)),"H",(AND(H94=10,I94=4)),"VH",(AND(H94=10,I94=6)),"VH",(AND(H94=10,I94=8)),"VH",(AND(H94=10,I94=10)),"VH",(AND(H94=8,I94=1)),"L",(AND(H94=8,I94=2)),"M+",(AND(H94=8,I94=4)),"H",(AND(H94=8,I94=6)),"VH",(AND(H94=8,I94=8)),"VH",(AND(H94=8,I94=10)),"VH",(AND(H94=6,I94=1)),"L",(AND(H94=6,I94=2)),"M",(AND(H94=6,I94=4)),"M+",(AND(H94=6,I94=6)),"H",(AND(H94=6,I94=8)),"VH",(AND(H94=6,I94=10)),"VH",(AND(H94=4,I94=1)),"VL",(AND(H94=4,I94=2)),"L",(AND(H94=4,I94=4)),"M",(AND(H94=4,I94=6)),"M+",(AND(H94=4,I94=8)),"H",(AND(H94=4,I94=10)),"VH",(AND(H94=2,I94=1)),"VL",(AND(H94=2,I94=2)),"VL",(AND(H94=2,I94=4)),"L",(AND(H94=2,I94=6)),"M",(AND(H94=2,I94=8)),"H",(AND(H94=2,I94=10)),"H",(AND(H94=1,I94=1)),"VL",(AND(H94=1,I94=2)),"VL",(AND(H94=1,I94=4)),"L",(AND(H94=1,I94=6)),"L",(AND(H94=1,I94=8)),"M+",(AND(H94=1,I94=10)),"H"),"")</f>
        <v/>
      </c>
      <c r="K94" s="284"/>
      <c r="L94" s="157"/>
      <c r="M94" s="157"/>
      <c r="N94" s="157"/>
      <c r="O94" s="157"/>
      <c r="P94" s="157"/>
      <c r="Q94" s="157"/>
      <c r="R94" s="157" t="str" cm="1">
        <f t="array" aca="1" ref="R94" ca="1">_xlfn.IFS(ISBLANK(L94),"",AND(ISBLANK(Q94),P94&lt;TODAY()),"Over Due",ISBLANK(Q94),"Open",NOT(ISBLANK(Q94)),"Closed")</f>
        <v/>
      </c>
      <c r="S94" s="159"/>
      <c r="T94" s="159"/>
      <c r="U94" s="267" t="str" cm="1">
        <f t="array" ref="U94">IFERROR(_xlfn.IFS((AND(S94=10,T94=1)),"L",(AND(S94=10,T94=2)),"H",(AND(S94=10,T94=4)),"VH",(AND(S94=10,T94=6)),"VH",(AND(S94=10,T94=8)),"VH",(AND(S94=10,T94=10)),"VH",(AND(S94=8,T94=1)),"L",(AND(S94=8,T94=2)),"M+",(AND(S94=8,T94=4)),"H",(AND(S94=8,T94=6)),"VH",(AND(S94=8,T94=8)),"VH",(AND(S94=8,T94=10)),"VH",(AND(S94=6,T94=1)),"L",(AND(S94=6,T94=2)),"M",(AND(S94=6,T94=4)),"M+",(AND(S94=6,T94=6)),"H",(AND(S94=6,T94=8)),"VH",(AND(S94=6,T94=10)),"VH",(AND(S94=4,T94=1)),"VL",(AND(S94=4,T94=2)),"L",(AND(S94=4,T94=4)),"M",(AND(S94=4,T94=6)),"M+",(AND(S94=4,T94=8)),"H",(AND(S94=4,T94=10)),"VH",(AND(S94=2,T94=1)),"VL",(AND(S94=2,T94=2)),"VL",(AND(S94=2,T94=4)),"L",(AND(S94=2,T94=6)),"M",(AND(S94=2,T94=8)),"H",(AND(S94=2,T94=10)),"H",(AND(S94=1,T94=1)),"VL",(AND(S94=1,T94=2)),"VL",(AND(S94=1,T94=4)),"L",(AND(S94=1,T94=6)),"L",(AND(S94=1,T94=8)),"M+",(AND(S94=1,T94=10)),"H"),"")</f>
        <v/>
      </c>
      <c r="V94" s="159"/>
      <c r="W94" s="230"/>
    </row>
    <row r="95" spans="1:23" ht="19" customHeight="1">
      <c r="A95" s="228"/>
      <c r="B95" s="228"/>
      <c r="C95" s="160"/>
      <c r="D95" s="160"/>
      <c r="E95" s="196"/>
      <c r="F95" s="205"/>
      <c r="G95" s="196"/>
      <c r="H95" s="196"/>
      <c r="I95" s="196"/>
      <c r="J95" s="275" t="str" cm="1">
        <f t="array" ref="J95">IFERROR(_xlfn.IFS((AND(H95=10,I95=1)),"L",(AND(H95=10,I95=2)),"H",(AND(H95=10,I95=4)),"VH",(AND(H95=10,I95=6)),"VH",(AND(H95=10,I95=8)),"VH",(AND(H95=10,I95=10)),"VH",(AND(H95=8,I95=1)),"L",(AND(H95=8,I95=2)),"M+",(AND(H95=8,I95=4)),"H",(AND(H95=8,I95=6)),"VH",(AND(H95=8,I95=8)),"VH",(AND(H95=8,I95=10)),"VH",(AND(H95=6,I95=1)),"L",(AND(H95=6,I95=2)),"M",(AND(H95=6,I95=4)),"M+",(AND(H95=6,I95=6)),"H",(AND(H95=6,I95=8)),"VH",(AND(H95=6,I95=10)),"VH",(AND(H95=4,I95=1)),"VL",(AND(H95=4,I95=2)),"L",(AND(H95=4,I95=4)),"M",(AND(H95=4,I95=6)),"M+",(AND(H95=4,I95=8)),"H",(AND(H95=4,I95=10)),"VH",(AND(H95=2,I95=1)),"VL",(AND(H95=2,I95=2)),"VL",(AND(H95=2,I95=4)),"L",(AND(H95=2,I95=6)),"M",(AND(H95=2,I95=8)),"H",(AND(H95=2,I95=10)),"H",(AND(H95=1,I95=1)),"VL",(AND(H95=1,I95=2)),"VL",(AND(H95=1,I95=4)),"L",(AND(H95=1,I95=6)),"L",(AND(H95=1,I95=8)),"M+",(AND(H95=1,I95=10)),"H"),"")</f>
        <v/>
      </c>
      <c r="K95" s="284"/>
      <c r="L95" s="157"/>
      <c r="M95" s="157"/>
      <c r="N95" s="157"/>
      <c r="O95" s="157"/>
      <c r="P95" s="157"/>
      <c r="Q95" s="157"/>
      <c r="R95" s="157" t="str" cm="1">
        <f t="array" aca="1" ref="R95" ca="1">_xlfn.IFS(ISBLANK(L95),"",AND(ISBLANK(Q95),P95&lt;TODAY()),"Over Due",ISBLANK(Q95),"Open",NOT(ISBLANK(Q95)),"Closed")</f>
        <v/>
      </c>
      <c r="S95" s="159"/>
      <c r="T95" s="159"/>
      <c r="U95" s="267" t="str" cm="1">
        <f t="array" ref="U95">IFERROR(_xlfn.IFS((AND(S95=10,T95=1)),"L",(AND(S95=10,T95=2)),"H",(AND(S95=10,T95=4)),"VH",(AND(S95=10,T95=6)),"VH",(AND(S95=10,T95=8)),"VH",(AND(S95=10,T95=10)),"VH",(AND(S95=8,T95=1)),"L",(AND(S95=8,T95=2)),"M+",(AND(S95=8,T95=4)),"H",(AND(S95=8,T95=6)),"VH",(AND(S95=8,T95=8)),"VH",(AND(S95=8,T95=10)),"VH",(AND(S95=6,T95=1)),"L",(AND(S95=6,T95=2)),"M",(AND(S95=6,T95=4)),"M+",(AND(S95=6,T95=6)),"H",(AND(S95=6,T95=8)),"VH",(AND(S95=6,T95=10)),"VH",(AND(S95=4,T95=1)),"VL",(AND(S95=4,T95=2)),"L",(AND(S95=4,T95=4)),"M",(AND(S95=4,T95=6)),"M+",(AND(S95=4,T95=8)),"H",(AND(S95=4,T95=10)),"VH",(AND(S95=2,T95=1)),"VL",(AND(S95=2,T95=2)),"VL",(AND(S95=2,T95=4)),"L",(AND(S95=2,T95=6)),"M",(AND(S95=2,T95=8)),"H",(AND(S95=2,T95=10)),"H",(AND(S95=1,T95=1)),"VL",(AND(S95=1,T95=2)),"VL",(AND(S95=1,T95=4)),"L",(AND(S95=1,T95=6)),"L",(AND(S95=1,T95=8)),"M+",(AND(S95=1,T95=10)),"H"),"")</f>
        <v/>
      </c>
      <c r="V95" s="159"/>
      <c r="W95" s="230"/>
    </row>
    <row r="96" spans="1:23" ht="19" customHeight="1">
      <c r="A96" s="228"/>
      <c r="B96" s="228"/>
      <c r="C96" s="160"/>
      <c r="D96" s="160"/>
      <c r="E96" s="196"/>
      <c r="F96" s="205"/>
      <c r="G96" s="196"/>
      <c r="H96" s="196"/>
      <c r="I96" s="196"/>
      <c r="J96" s="275" t="str" cm="1">
        <f t="array" ref="J96">IFERROR(_xlfn.IFS((AND(H96=10,I96=1)),"L",(AND(H96=10,I96=2)),"H",(AND(H96=10,I96=4)),"VH",(AND(H96=10,I96=6)),"VH",(AND(H96=10,I96=8)),"VH",(AND(H96=10,I96=10)),"VH",(AND(H96=8,I96=1)),"L",(AND(H96=8,I96=2)),"M+",(AND(H96=8,I96=4)),"H",(AND(H96=8,I96=6)),"VH",(AND(H96=8,I96=8)),"VH",(AND(H96=8,I96=10)),"VH",(AND(H96=6,I96=1)),"L",(AND(H96=6,I96=2)),"M",(AND(H96=6,I96=4)),"M+",(AND(H96=6,I96=6)),"H",(AND(H96=6,I96=8)),"VH",(AND(H96=6,I96=10)),"VH",(AND(H96=4,I96=1)),"VL",(AND(H96=4,I96=2)),"L",(AND(H96=4,I96=4)),"M",(AND(H96=4,I96=6)),"M+",(AND(H96=4,I96=8)),"H",(AND(H96=4,I96=10)),"VH",(AND(H96=2,I96=1)),"VL",(AND(H96=2,I96=2)),"VL",(AND(H96=2,I96=4)),"L",(AND(H96=2,I96=6)),"M",(AND(H96=2,I96=8)),"H",(AND(H96=2,I96=10)),"H",(AND(H96=1,I96=1)),"VL",(AND(H96=1,I96=2)),"VL",(AND(H96=1,I96=4)),"L",(AND(H96=1,I96=6)),"L",(AND(H96=1,I96=8)),"M+",(AND(H96=1,I96=10)),"H"),"")</f>
        <v/>
      </c>
      <c r="K96" s="284"/>
      <c r="L96" s="157"/>
      <c r="M96" s="157"/>
      <c r="N96" s="157"/>
      <c r="O96" s="157"/>
      <c r="P96" s="157"/>
      <c r="Q96" s="157"/>
      <c r="R96" s="157" t="str" cm="1">
        <f t="array" aca="1" ref="R96" ca="1">_xlfn.IFS(ISBLANK(L96),"",AND(ISBLANK(Q96),P96&lt;TODAY()),"Over Due",ISBLANK(Q96),"Open",NOT(ISBLANK(Q96)),"Closed")</f>
        <v/>
      </c>
      <c r="S96" s="159"/>
      <c r="T96" s="159"/>
      <c r="U96" s="267" t="str" cm="1">
        <f t="array" ref="U96">IFERROR(_xlfn.IFS((AND(S96=10,T96=1)),"L",(AND(S96=10,T96=2)),"H",(AND(S96=10,T96=4)),"VH",(AND(S96=10,T96=6)),"VH",(AND(S96=10,T96=8)),"VH",(AND(S96=10,T96=10)),"VH",(AND(S96=8,T96=1)),"L",(AND(S96=8,T96=2)),"M+",(AND(S96=8,T96=4)),"H",(AND(S96=8,T96=6)),"VH",(AND(S96=8,T96=8)),"VH",(AND(S96=8,T96=10)),"VH",(AND(S96=6,T96=1)),"L",(AND(S96=6,T96=2)),"M",(AND(S96=6,T96=4)),"M+",(AND(S96=6,T96=6)),"H",(AND(S96=6,T96=8)),"VH",(AND(S96=6,T96=10)),"VH",(AND(S96=4,T96=1)),"VL",(AND(S96=4,T96=2)),"L",(AND(S96=4,T96=4)),"M",(AND(S96=4,T96=6)),"M+",(AND(S96=4,T96=8)),"H",(AND(S96=4,T96=10)),"VH",(AND(S96=2,T96=1)),"VL",(AND(S96=2,T96=2)),"VL",(AND(S96=2,T96=4)),"L",(AND(S96=2,T96=6)),"M",(AND(S96=2,T96=8)),"H",(AND(S96=2,T96=10)),"H",(AND(S96=1,T96=1)),"VL",(AND(S96=1,T96=2)),"VL",(AND(S96=1,T96=4)),"L",(AND(S96=1,T96=6)),"L",(AND(S96=1,T96=8)),"M+",(AND(S96=1,T96=10)),"H"),"")</f>
        <v/>
      </c>
      <c r="V96" s="159"/>
      <c r="W96" s="230"/>
    </row>
    <row r="97" spans="1:23" ht="19" customHeight="1">
      <c r="A97" s="228"/>
      <c r="B97" s="228"/>
      <c r="C97" s="160"/>
      <c r="D97" s="160"/>
      <c r="E97" s="196"/>
      <c r="F97" s="205"/>
      <c r="G97" s="196"/>
      <c r="H97" s="196"/>
      <c r="I97" s="196"/>
      <c r="J97" s="275" t="str" cm="1">
        <f t="array" ref="J97">IFERROR(_xlfn.IFS((AND(H97=10,I97=1)),"L",(AND(H97=10,I97=2)),"H",(AND(H97=10,I97=4)),"VH",(AND(H97=10,I97=6)),"VH",(AND(H97=10,I97=8)),"VH",(AND(H97=10,I97=10)),"VH",(AND(H97=8,I97=1)),"L",(AND(H97=8,I97=2)),"M+",(AND(H97=8,I97=4)),"H",(AND(H97=8,I97=6)),"VH",(AND(H97=8,I97=8)),"VH",(AND(H97=8,I97=10)),"VH",(AND(H97=6,I97=1)),"L",(AND(H97=6,I97=2)),"M",(AND(H97=6,I97=4)),"M+",(AND(H97=6,I97=6)),"H",(AND(H97=6,I97=8)),"VH",(AND(H97=6,I97=10)),"VH",(AND(H97=4,I97=1)),"VL",(AND(H97=4,I97=2)),"L",(AND(H97=4,I97=4)),"M",(AND(H97=4,I97=6)),"M+",(AND(H97=4,I97=8)),"H",(AND(H97=4,I97=10)),"VH",(AND(H97=2,I97=1)),"VL",(AND(H97=2,I97=2)),"VL",(AND(H97=2,I97=4)),"L",(AND(H97=2,I97=6)),"M",(AND(H97=2,I97=8)),"H",(AND(H97=2,I97=10)),"H",(AND(H97=1,I97=1)),"VL",(AND(H97=1,I97=2)),"VL",(AND(H97=1,I97=4)),"L",(AND(H97=1,I97=6)),"L",(AND(H97=1,I97=8)),"M+",(AND(H97=1,I97=10)),"H"),"")</f>
        <v/>
      </c>
      <c r="K97" s="284"/>
      <c r="L97" s="157"/>
      <c r="M97" s="157"/>
      <c r="N97" s="157"/>
      <c r="O97" s="157"/>
      <c r="P97" s="157"/>
      <c r="Q97" s="157"/>
      <c r="R97" s="157" t="str" cm="1">
        <f t="array" aca="1" ref="R97" ca="1">_xlfn.IFS(ISBLANK(L97),"",AND(ISBLANK(Q97),P97&lt;TODAY()),"Over Due",ISBLANK(Q97),"Open",NOT(ISBLANK(Q97)),"Closed")</f>
        <v/>
      </c>
      <c r="S97" s="159"/>
      <c r="T97" s="159"/>
      <c r="U97" s="267" t="str" cm="1">
        <f t="array" ref="U97">IFERROR(_xlfn.IFS((AND(S97=10,T97=1)),"L",(AND(S97=10,T97=2)),"H",(AND(S97=10,T97=4)),"VH",(AND(S97=10,T97=6)),"VH",(AND(S97=10,T97=8)),"VH",(AND(S97=10,T97=10)),"VH",(AND(S97=8,T97=1)),"L",(AND(S97=8,T97=2)),"M+",(AND(S97=8,T97=4)),"H",(AND(S97=8,T97=6)),"VH",(AND(S97=8,T97=8)),"VH",(AND(S97=8,T97=10)),"VH",(AND(S97=6,T97=1)),"L",(AND(S97=6,T97=2)),"M",(AND(S97=6,T97=4)),"M+",(AND(S97=6,T97=6)),"H",(AND(S97=6,T97=8)),"VH",(AND(S97=6,T97=10)),"VH",(AND(S97=4,T97=1)),"VL",(AND(S97=4,T97=2)),"L",(AND(S97=4,T97=4)),"M",(AND(S97=4,T97=6)),"M+",(AND(S97=4,T97=8)),"H",(AND(S97=4,T97=10)),"VH",(AND(S97=2,T97=1)),"VL",(AND(S97=2,T97=2)),"VL",(AND(S97=2,T97=4)),"L",(AND(S97=2,T97=6)),"M",(AND(S97=2,T97=8)),"H",(AND(S97=2,T97=10)),"H",(AND(S97=1,T97=1)),"VL",(AND(S97=1,T97=2)),"VL",(AND(S97=1,T97=4)),"L",(AND(S97=1,T97=6)),"L",(AND(S97=1,T97=8)),"M+",(AND(S97=1,T97=10)),"H"),"")</f>
        <v/>
      </c>
      <c r="V97" s="159"/>
      <c r="W97" s="230"/>
    </row>
    <row r="98" spans="1:23" ht="19" customHeight="1">
      <c r="A98" s="228"/>
      <c r="B98" s="228"/>
      <c r="C98" s="160"/>
      <c r="D98" s="160"/>
      <c r="E98" s="196"/>
      <c r="F98" s="205"/>
      <c r="G98" s="196"/>
      <c r="H98" s="196"/>
      <c r="I98" s="196"/>
      <c r="J98" s="275" t="str" cm="1">
        <f t="array" ref="J98">IFERROR(_xlfn.IFS((AND(H98=10,I98=1)),"L",(AND(H98=10,I98=2)),"H",(AND(H98=10,I98=4)),"VH",(AND(H98=10,I98=6)),"VH",(AND(H98=10,I98=8)),"VH",(AND(H98=10,I98=10)),"VH",(AND(H98=8,I98=1)),"L",(AND(H98=8,I98=2)),"M+",(AND(H98=8,I98=4)),"H",(AND(H98=8,I98=6)),"VH",(AND(H98=8,I98=8)),"VH",(AND(H98=8,I98=10)),"VH",(AND(H98=6,I98=1)),"L",(AND(H98=6,I98=2)),"M",(AND(H98=6,I98=4)),"M+",(AND(H98=6,I98=6)),"H",(AND(H98=6,I98=8)),"VH",(AND(H98=6,I98=10)),"VH",(AND(H98=4,I98=1)),"VL",(AND(H98=4,I98=2)),"L",(AND(H98=4,I98=4)),"M",(AND(H98=4,I98=6)),"M+",(AND(H98=4,I98=8)),"H",(AND(H98=4,I98=10)),"VH",(AND(H98=2,I98=1)),"VL",(AND(H98=2,I98=2)),"VL",(AND(H98=2,I98=4)),"L",(AND(H98=2,I98=6)),"M",(AND(H98=2,I98=8)),"H",(AND(H98=2,I98=10)),"H",(AND(H98=1,I98=1)),"VL",(AND(H98=1,I98=2)),"VL",(AND(H98=1,I98=4)),"L",(AND(H98=1,I98=6)),"L",(AND(H98=1,I98=8)),"M+",(AND(H98=1,I98=10)),"H"),"")</f>
        <v/>
      </c>
      <c r="K98" s="284"/>
      <c r="L98" s="157"/>
      <c r="M98" s="157"/>
      <c r="N98" s="157"/>
      <c r="O98" s="157"/>
      <c r="P98" s="157"/>
      <c r="Q98" s="157"/>
      <c r="R98" s="157" t="str" cm="1">
        <f t="array" aca="1" ref="R98" ca="1">_xlfn.IFS(ISBLANK(L98),"",AND(ISBLANK(Q98),P98&lt;TODAY()),"Over Due",ISBLANK(Q98),"Open",NOT(ISBLANK(Q98)),"Closed")</f>
        <v/>
      </c>
      <c r="S98" s="159"/>
      <c r="T98" s="159"/>
      <c r="U98" s="267" t="str" cm="1">
        <f t="array" ref="U98">IFERROR(_xlfn.IFS((AND(S98=10,T98=1)),"L",(AND(S98=10,T98=2)),"H",(AND(S98=10,T98=4)),"VH",(AND(S98=10,T98=6)),"VH",(AND(S98=10,T98=8)),"VH",(AND(S98=10,T98=10)),"VH",(AND(S98=8,T98=1)),"L",(AND(S98=8,T98=2)),"M+",(AND(S98=8,T98=4)),"H",(AND(S98=8,T98=6)),"VH",(AND(S98=8,T98=8)),"VH",(AND(S98=8,T98=10)),"VH",(AND(S98=6,T98=1)),"L",(AND(S98=6,T98=2)),"M",(AND(S98=6,T98=4)),"M+",(AND(S98=6,T98=6)),"H",(AND(S98=6,T98=8)),"VH",(AND(S98=6,T98=10)),"VH",(AND(S98=4,T98=1)),"VL",(AND(S98=4,T98=2)),"L",(AND(S98=4,T98=4)),"M",(AND(S98=4,T98=6)),"M+",(AND(S98=4,T98=8)),"H",(AND(S98=4,T98=10)),"VH",(AND(S98=2,T98=1)),"VL",(AND(S98=2,T98=2)),"VL",(AND(S98=2,T98=4)),"L",(AND(S98=2,T98=6)),"M",(AND(S98=2,T98=8)),"H",(AND(S98=2,T98=10)),"H",(AND(S98=1,T98=1)),"VL",(AND(S98=1,T98=2)),"VL",(AND(S98=1,T98=4)),"L",(AND(S98=1,T98=6)),"L",(AND(S98=1,T98=8)),"M+",(AND(S98=1,T98=10)),"H"),"")</f>
        <v/>
      </c>
      <c r="V98" s="159"/>
      <c r="W98" s="230"/>
    </row>
    <row r="99" spans="1:23" ht="19" customHeight="1">
      <c r="A99" s="228"/>
      <c r="B99" s="228"/>
      <c r="C99" s="160"/>
      <c r="D99" s="160"/>
      <c r="E99" s="196"/>
      <c r="F99" s="205"/>
      <c r="G99" s="196"/>
      <c r="H99" s="196"/>
      <c r="I99" s="196"/>
      <c r="J99" s="275" t="str" cm="1">
        <f t="array" ref="J99">IFERROR(_xlfn.IFS((AND(H99=10,I99=1)),"L",(AND(H99=10,I99=2)),"H",(AND(H99=10,I99=4)),"VH",(AND(H99=10,I99=6)),"VH",(AND(H99=10,I99=8)),"VH",(AND(H99=10,I99=10)),"VH",(AND(H99=8,I99=1)),"L",(AND(H99=8,I99=2)),"M+",(AND(H99=8,I99=4)),"H",(AND(H99=8,I99=6)),"VH",(AND(H99=8,I99=8)),"VH",(AND(H99=8,I99=10)),"VH",(AND(H99=6,I99=1)),"L",(AND(H99=6,I99=2)),"M",(AND(H99=6,I99=4)),"M+",(AND(H99=6,I99=6)),"H",(AND(H99=6,I99=8)),"VH",(AND(H99=6,I99=10)),"VH",(AND(H99=4,I99=1)),"VL",(AND(H99=4,I99=2)),"L",(AND(H99=4,I99=4)),"M",(AND(H99=4,I99=6)),"M+",(AND(H99=4,I99=8)),"H",(AND(H99=4,I99=10)),"VH",(AND(H99=2,I99=1)),"VL",(AND(H99=2,I99=2)),"VL",(AND(H99=2,I99=4)),"L",(AND(H99=2,I99=6)),"M",(AND(H99=2,I99=8)),"H",(AND(H99=2,I99=10)),"H",(AND(H99=1,I99=1)),"VL",(AND(H99=1,I99=2)),"VL",(AND(H99=1,I99=4)),"L",(AND(H99=1,I99=6)),"L",(AND(H99=1,I99=8)),"M+",(AND(H99=1,I99=10)),"H"),"")</f>
        <v/>
      </c>
      <c r="K99" s="284"/>
      <c r="L99" s="157"/>
      <c r="M99" s="157"/>
      <c r="N99" s="157"/>
      <c r="O99" s="157"/>
      <c r="P99" s="157"/>
      <c r="Q99" s="157"/>
      <c r="R99" s="157" t="str" cm="1">
        <f t="array" aca="1" ref="R99" ca="1">_xlfn.IFS(ISBLANK(L99),"",AND(ISBLANK(Q99),P99&lt;TODAY()),"Over Due",ISBLANK(Q99),"Open",NOT(ISBLANK(Q99)),"Closed")</f>
        <v/>
      </c>
      <c r="S99" s="159"/>
      <c r="T99" s="159"/>
      <c r="U99" s="267" t="str" cm="1">
        <f t="array" ref="U99">IFERROR(_xlfn.IFS((AND(S99=10,T99=1)),"L",(AND(S99=10,T99=2)),"H",(AND(S99=10,T99=4)),"VH",(AND(S99=10,T99=6)),"VH",(AND(S99=10,T99=8)),"VH",(AND(S99=10,T99=10)),"VH",(AND(S99=8,T99=1)),"L",(AND(S99=8,T99=2)),"M+",(AND(S99=8,T99=4)),"H",(AND(S99=8,T99=6)),"VH",(AND(S99=8,T99=8)),"VH",(AND(S99=8,T99=10)),"VH",(AND(S99=6,T99=1)),"L",(AND(S99=6,T99=2)),"M",(AND(S99=6,T99=4)),"M+",(AND(S99=6,T99=6)),"H",(AND(S99=6,T99=8)),"VH",(AND(S99=6,T99=10)),"VH",(AND(S99=4,T99=1)),"VL",(AND(S99=4,T99=2)),"L",(AND(S99=4,T99=4)),"M",(AND(S99=4,T99=6)),"M+",(AND(S99=4,T99=8)),"H",(AND(S99=4,T99=10)),"VH",(AND(S99=2,T99=1)),"VL",(AND(S99=2,T99=2)),"VL",(AND(S99=2,T99=4)),"L",(AND(S99=2,T99=6)),"M",(AND(S99=2,T99=8)),"H",(AND(S99=2,T99=10)),"H",(AND(S99=1,T99=1)),"VL",(AND(S99=1,T99=2)),"VL",(AND(S99=1,T99=4)),"L",(AND(S99=1,T99=6)),"L",(AND(S99=1,T99=8)),"M+",(AND(S99=1,T99=10)),"H"),"")</f>
        <v/>
      </c>
      <c r="V99" s="159"/>
      <c r="W99" s="230"/>
    </row>
    <row r="100" spans="1:23" ht="19" customHeight="1">
      <c r="A100" s="228"/>
      <c r="B100" s="228"/>
      <c r="C100" s="160"/>
      <c r="D100" s="160"/>
      <c r="E100" s="196"/>
      <c r="F100" s="205"/>
      <c r="G100" s="196"/>
      <c r="H100" s="196"/>
      <c r="I100" s="196"/>
      <c r="J100" s="275" t="str" cm="1">
        <f t="array" ref="J100">IFERROR(_xlfn.IFS((AND(H100=10,I100=1)),"L",(AND(H100=10,I100=2)),"H",(AND(H100=10,I100=4)),"VH",(AND(H100=10,I100=6)),"VH",(AND(H100=10,I100=8)),"VH",(AND(H100=10,I100=10)),"VH",(AND(H100=8,I100=1)),"L",(AND(H100=8,I100=2)),"M+",(AND(H100=8,I100=4)),"H",(AND(H100=8,I100=6)),"VH",(AND(H100=8,I100=8)),"VH",(AND(H100=8,I100=10)),"VH",(AND(H100=6,I100=1)),"L",(AND(H100=6,I100=2)),"M",(AND(H100=6,I100=4)),"M+",(AND(H100=6,I100=6)),"H",(AND(H100=6,I100=8)),"VH",(AND(H100=6,I100=10)),"VH",(AND(H100=4,I100=1)),"VL",(AND(H100=4,I100=2)),"L",(AND(H100=4,I100=4)),"M",(AND(H100=4,I100=6)),"M+",(AND(H100=4,I100=8)),"H",(AND(H100=4,I100=10)),"VH",(AND(H100=2,I100=1)),"VL",(AND(H100=2,I100=2)),"VL",(AND(H100=2,I100=4)),"L",(AND(H100=2,I100=6)),"M",(AND(H100=2,I100=8)),"H",(AND(H100=2,I100=10)),"H",(AND(H100=1,I100=1)),"VL",(AND(H100=1,I100=2)),"VL",(AND(H100=1,I100=4)),"L",(AND(H100=1,I100=6)),"L",(AND(H100=1,I100=8)),"M+",(AND(H100=1,I100=10)),"H"),"")</f>
        <v/>
      </c>
      <c r="K100" s="284"/>
      <c r="L100" s="157"/>
      <c r="M100" s="157"/>
      <c r="N100" s="157"/>
      <c r="O100" s="157"/>
      <c r="P100" s="157"/>
      <c r="Q100" s="157"/>
      <c r="R100" s="157" t="str" cm="1">
        <f t="array" aca="1" ref="R100" ca="1">_xlfn.IFS(ISBLANK(L100),"",AND(ISBLANK(Q100),P100&lt;TODAY()),"Over Due",ISBLANK(Q100),"Open",NOT(ISBLANK(Q100)),"Closed")</f>
        <v/>
      </c>
      <c r="S100" s="159"/>
      <c r="T100" s="159"/>
      <c r="U100" s="267" t="str" cm="1">
        <f t="array" ref="U100">IFERROR(_xlfn.IFS((AND(S100=10,T100=1)),"L",(AND(S100=10,T100=2)),"H",(AND(S100=10,T100=4)),"VH",(AND(S100=10,T100=6)),"VH",(AND(S100=10,T100=8)),"VH",(AND(S100=10,T100=10)),"VH",(AND(S100=8,T100=1)),"L",(AND(S100=8,T100=2)),"M+",(AND(S100=8,T100=4)),"H",(AND(S100=8,T100=6)),"VH",(AND(S100=8,T100=8)),"VH",(AND(S100=8,T100=10)),"VH",(AND(S100=6,T100=1)),"L",(AND(S100=6,T100=2)),"M",(AND(S100=6,T100=4)),"M+",(AND(S100=6,T100=6)),"H",(AND(S100=6,T100=8)),"VH",(AND(S100=6,T100=10)),"VH",(AND(S100=4,T100=1)),"VL",(AND(S100=4,T100=2)),"L",(AND(S100=4,T100=4)),"M",(AND(S100=4,T100=6)),"M+",(AND(S100=4,T100=8)),"H",(AND(S100=4,T100=10)),"VH",(AND(S100=2,T100=1)),"VL",(AND(S100=2,T100=2)),"VL",(AND(S100=2,T100=4)),"L",(AND(S100=2,T100=6)),"M",(AND(S100=2,T100=8)),"H",(AND(S100=2,T100=10)),"H",(AND(S100=1,T100=1)),"VL",(AND(S100=1,T100=2)),"VL",(AND(S100=1,T100=4)),"L",(AND(S100=1,T100=6)),"L",(AND(S100=1,T100=8)),"M+",(AND(S100=1,T100=10)),"H"),"")</f>
        <v/>
      </c>
      <c r="V100" s="159"/>
      <c r="W100" s="230"/>
    </row>
    <row r="101" spans="1:23" ht="19" customHeight="1">
      <c r="A101" s="228"/>
      <c r="B101" s="228"/>
      <c r="C101" s="160"/>
      <c r="D101" s="160"/>
      <c r="E101" s="196"/>
      <c r="F101" s="205"/>
      <c r="G101" s="196"/>
      <c r="H101" s="196"/>
      <c r="I101" s="196"/>
      <c r="J101" s="275" t="str" cm="1">
        <f t="array" ref="J101">IFERROR(_xlfn.IFS((AND(H101=10,I101=1)),"L",(AND(H101=10,I101=2)),"H",(AND(H101=10,I101=4)),"VH",(AND(H101=10,I101=6)),"VH",(AND(H101=10,I101=8)),"VH",(AND(H101=10,I101=10)),"VH",(AND(H101=8,I101=1)),"L",(AND(H101=8,I101=2)),"M+",(AND(H101=8,I101=4)),"H",(AND(H101=8,I101=6)),"VH",(AND(H101=8,I101=8)),"VH",(AND(H101=8,I101=10)),"VH",(AND(H101=6,I101=1)),"L",(AND(H101=6,I101=2)),"M",(AND(H101=6,I101=4)),"M+",(AND(H101=6,I101=6)),"H",(AND(H101=6,I101=8)),"VH",(AND(H101=6,I101=10)),"VH",(AND(H101=4,I101=1)),"VL",(AND(H101=4,I101=2)),"L",(AND(H101=4,I101=4)),"M",(AND(H101=4,I101=6)),"M+",(AND(H101=4,I101=8)),"H",(AND(H101=4,I101=10)),"VH",(AND(H101=2,I101=1)),"VL",(AND(H101=2,I101=2)),"VL",(AND(H101=2,I101=4)),"L",(AND(H101=2,I101=6)),"M",(AND(H101=2,I101=8)),"H",(AND(H101=2,I101=10)),"H",(AND(H101=1,I101=1)),"VL",(AND(H101=1,I101=2)),"VL",(AND(H101=1,I101=4)),"L",(AND(H101=1,I101=6)),"L",(AND(H101=1,I101=8)),"M+",(AND(H101=1,I101=10)),"H"),"")</f>
        <v/>
      </c>
      <c r="K101" s="284"/>
      <c r="L101" s="157"/>
      <c r="M101" s="157"/>
      <c r="N101" s="157"/>
      <c r="O101" s="157"/>
      <c r="P101" s="157"/>
      <c r="Q101" s="157"/>
      <c r="R101" s="157" t="str" cm="1">
        <f t="array" aca="1" ref="R101" ca="1">_xlfn.IFS(ISBLANK(L101),"",AND(ISBLANK(Q101),P101&lt;TODAY()),"Over Due",ISBLANK(Q101),"Open",NOT(ISBLANK(Q101)),"Closed")</f>
        <v/>
      </c>
      <c r="S101" s="159"/>
      <c r="T101" s="159"/>
      <c r="U101" s="267" t="str" cm="1">
        <f t="array" ref="U101">IFERROR(_xlfn.IFS((AND(S101=10,T101=1)),"L",(AND(S101=10,T101=2)),"H",(AND(S101=10,T101=4)),"VH",(AND(S101=10,T101=6)),"VH",(AND(S101=10,T101=8)),"VH",(AND(S101=10,T101=10)),"VH",(AND(S101=8,T101=1)),"L",(AND(S101=8,T101=2)),"M+",(AND(S101=8,T101=4)),"H",(AND(S101=8,T101=6)),"VH",(AND(S101=8,T101=8)),"VH",(AND(S101=8,T101=10)),"VH",(AND(S101=6,T101=1)),"L",(AND(S101=6,T101=2)),"M",(AND(S101=6,T101=4)),"M+",(AND(S101=6,T101=6)),"H",(AND(S101=6,T101=8)),"VH",(AND(S101=6,T101=10)),"VH",(AND(S101=4,T101=1)),"VL",(AND(S101=4,T101=2)),"L",(AND(S101=4,T101=4)),"M",(AND(S101=4,T101=6)),"M+",(AND(S101=4,T101=8)),"H",(AND(S101=4,T101=10)),"VH",(AND(S101=2,T101=1)),"VL",(AND(S101=2,T101=2)),"VL",(AND(S101=2,T101=4)),"L",(AND(S101=2,T101=6)),"M",(AND(S101=2,T101=8)),"H",(AND(S101=2,T101=10)),"H",(AND(S101=1,T101=1)),"VL",(AND(S101=1,T101=2)),"VL",(AND(S101=1,T101=4)),"L",(AND(S101=1,T101=6)),"L",(AND(S101=1,T101=8)),"M+",(AND(S101=1,T101=10)),"H"),"")</f>
        <v/>
      </c>
      <c r="V101" s="159"/>
      <c r="W101" s="230"/>
    </row>
    <row r="102" spans="1:23" ht="19" customHeight="1">
      <c r="A102" s="228"/>
      <c r="B102" s="228"/>
      <c r="C102" s="160"/>
      <c r="D102" s="160"/>
      <c r="E102" s="196"/>
      <c r="F102" s="205"/>
      <c r="G102" s="196"/>
      <c r="H102" s="196"/>
      <c r="I102" s="196"/>
      <c r="J102" s="275" t="str" cm="1">
        <f t="array" ref="J102">IFERROR(_xlfn.IFS((AND(H102=10,I102=1)),"L",(AND(H102=10,I102=2)),"H",(AND(H102=10,I102=4)),"VH",(AND(H102=10,I102=6)),"VH",(AND(H102=10,I102=8)),"VH",(AND(H102=10,I102=10)),"VH",(AND(H102=8,I102=1)),"L",(AND(H102=8,I102=2)),"M+",(AND(H102=8,I102=4)),"H",(AND(H102=8,I102=6)),"VH",(AND(H102=8,I102=8)),"VH",(AND(H102=8,I102=10)),"VH",(AND(H102=6,I102=1)),"L",(AND(H102=6,I102=2)),"M",(AND(H102=6,I102=4)),"M+",(AND(H102=6,I102=6)),"H",(AND(H102=6,I102=8)),"VH",(AND(H102=6,I102=10)),"VH",(AND(H102=4,I102=1)),"VL",(AND(H102=4,I102=2)),"L",(AND(H102=4,I102=4)),"M",(AND(H102=4,I102=6)),"M+",(AND(H102=4,I102=8)),"H",(AND(H102=4,I102=10)),"VH",(AND(H102=2,I102=1)),"VL",(AND(H102=2,I102=2)),"VL",(AND(H102=2,I102=4)),"L",(AND(H102=2,I102=6)),"M",(AND(H102=2,I102=8)),"H",(AND(H102=2,I102=10)),"H",(AND(H102=1,I102=1)),"VL",(AND(H102=1,I102=2)),"VL",(AND(H102=1,I102=4)),"L",(AND(H102=1,I102=6)),"L",(AND(H102=1,I102=8)),"M+",(AND(H102=1,I102=10)),"H"),"")</f>
        <v/>
      </c>
      <c r="K102" s="284"/>
      <c r="L102" s="157"/>
      <c r="M102" s="157"/>
      <c r="N102" s="157"/>
      <c r="O102" s="157"/>
      <c r="P102" s="157"/>
      <c r="Q102" s="157"/>
      <c r="R102" s="157" t="str" cm="1">
        <f t="array" aca="1" ref="R102" ca="1">_xlfn.IFS(ISBLANK(L102),"",AND(ISBLANK(Q102),P102&lt;TODAY()),"Over Due",ISBLANK(Q102),"Open",NOT(ISBLANK(Q102)),"Closed")</f>
        <v/>
      </c>
      <c r="S102" s="159"/>
      <c r="T102" s="159"/>
      <c r="U102" s="267" t="str" cm="1">
        <f t="array" ref="U102">IFERROR(_xlfn.IFS((AND(S102=10,T102=1)),"L",(AND(S102=10,T102=2)),"H",(AND(S102=10,T102=4)),"VH",(AND(S102=10,T102=6)),"VH",(AND(S102=10,T102=8)),"VH",(AND(S102=10,T102=10)),"VH",(AND(S102=8,T102=1)),"L",(AND(S102=8,T102=2)),"M+",(AND(S102=8,T102=4)),"H",(AND(S102=8,T102=6)),"VH",(AND(S102=8,T102=8)),"VH",(AND(S102=8,T102=10)),"VH",(AND(S102=6,T102=1)),"L",(AND(S102=6,T102=2)),"M",(AND(S102=6,T102=4)),"M+",(AND(S102=6,T102=6)),"H",(AND(S102=6,T102=8)),"VH",(AND(S102=6,T102=10)),"VH",(AND(S102=4,T102=1)),"VL",(AND(S102=4,T102=2)),"L",(AND(S102=4,T102=4)),"M",(AND(S102=4,T102=6)),"M+",(AND(S102=4,T102=8)),"H",(AND(S102=4,T102=10)),"VH",(AND(S102=2,T102=1)),"VL",(AND(S102=2,T102=2)),"VL",(AND(S102=2,T102=4)),"L",(AND(S102=2,T102=6)),"M",(AND(S102=2,T102=8)),"H",(AND(S102=2,T102=10)),"H",(AND(S102=1,T102=1)),"VL",(AND(S102=1,T102=2)),"VL",(AND(S102=1,T102=4)),"L",(AND(S102=1,T102=6)),"L",(AND(S102=1,T102=8)),"M+",(AND(S102=1,T102=10)),"H"),"")</f>
        <v/>
      </c>
      <c r="V102" s="159"/>
      <c r="W102" s="230"/>
    </row>
    <row r="103" spans="1:23" ht="19" customHeight="1">
      <c r="A103" s="228"/>
      <c r="B103" s="228"/>
      <c r="C103" s="160"/>
      <c r="D103" s="160"/>
      <c r="E103" s="196"/>
      <c r="F103" s="205"/>
      <c r="G103" s="196"/>
      <c r="H103" s="196"/>
      <c r="I103" s="196"/>
      <c r="J103" s="275" t="str" cm="1">
        <f t="array" ref="J103">IFERROR(_xlfn.IFS((AND(H103=10,I103=1)),"L",(AND(H103=10,I103=2)),"H",(AND(H103=10,I103=4)),"VH",(AND(H103=10,I103=6)),"VH",(AND(H103=10,I103=8)),"VH",(AND(H103=10,I103=10)),"VH",(AND(H103=8,I103=1)),"L",(AND(H103=8,I103=2)),"M+",(AND(H103=8,I103=4)),"H",(AND(H103=8,I103=6)),"VH",(AND(H103=8,I103=8)),"VH",(AND(H103=8,I103=10)),"VH",(AND(H103=6,I103=1)),"L",(AND(H103=6,I103=2)),"M",(AND(H103=6,I103=4)),"M+",(AND(H103=6,I103=6)),"H",(AND(H103=6,I103=8)),"VH",(AND(H103=6,I103=10)),"VH",(AND(H103=4,I103=1)),"VL",(AND(H103=4,I103=2)),"L",(AND(H103=4,I103=4)),"M",(AND(H103=4,I103=6)),"M+",(AND(H103=4,I103=8)),"H",(AND(H103=4,I103=10)),"VH",(AND(H103=2,I103=1)),"VL",(AND(H103=2,I103=2)),"VL",(AND(H103=2,I103=4)),"L",(AND(H103=2,I103=6)),"M",(AND(H103=2,I103=8)),"H",(AND(H103=2,I103=10)),"H",(AND(H103=1,I103=1)),"VL",(AND(H103=1,I103=2)),"VL",(AND(H103=1,I103=4)),"L",(AND(H103=1,I103=6)),"L",(AND(H103=1,I103=8)),"M+",(AND(H103=1,I103=10)),"H"),"")</f>
        <v/>
      </c>
      <c r="K103" s="284"/>
      <c r="L103" s="157"/>
      <c r="M103" s="157"/>
      <c r="N103" s="157"/>
      <c r="O103" s="157"/>
      <c r="P103" s="157"/>
      <c r="Q103" s="157"/>
      <c r="R103" s="157" t="str" cm="1">
        <f t="array" aca="1" ref="R103" ca="1">_xlfn.IFS(ISBLANK(L103),"",AND(ISBLANK(Q103),P103&lt;TODAY()),"Over Due",ISBLANK(Q103),"Open",NOT(ISBLANK(Q103)),"Closed")</f>
        <v/>
      </c>
      <c r="S103" s="159"/>
      <c r="T103" s="159"/>
      <c r="U103" s="267" t="str" cm="1">
        <f t="array" ref="U103">IFERROR(_xlfn.IFS((AND(S103=10,T103=1)),"L",(AND(S103=10,T103=2)),"H",(AND(S103=10,T103=4)),"VH",(AND(S103=10,T103=6)),"VH",(AND(S103=10,T103=8)),"VH",(AND(S103=10,T103=10)),"VH",(AND(S103=8,T103=1)),"L",(AND(S103=8,T103=2)),"M+",(AND(S103=8,T103=4)),"H",(AND(S103=8,T103=6)),"VH",(AND(S103=8,T103=8)),"VH",(AND(S103=8,T103=10)),"VH",(AND(S103=6,T103=1)),"L",(AND(S103=6,T103=2)),"M",(AND(S103=6,T103=4)),"M+",(AND(S103=6,T103=6)),"H",(AND(S103=6,T103=8)),"VH",(AND(S103=6,T103=10)),"VH",(AND(S103=4,T103=1)),"VL",(AND(S103=4,T103=2)),"L",(AND(S103=4,T103=4)),"M",(AND(S103=4,T103=6)),"M+",(AND(S103=4,T103=8)),"H",(AND(S103=4,T103=10)),"VH",(AND(S103=2,T103=1)),"VL",(AND(S103=2,T103=2)),"VL",(AND(S103=2,T103=4)),"L",(AND(S103=2,T103=6)),"M",(AND(S103=2,T103=8)),"H",(AND(S103=2,T103=10)),"H",(AND(S103=1,T103=1)),"VL",(AND(S103=1,T103=2)),"VL",(AND(S103=1,T103=4)),"L",(AND(S103=1,T103=6)),"L",(AND(S103=1,T103=8)),"M+",(AND(S103=1,T103=10)),"H"),"")</f>
        <v/>
      </c>
      <c r="V103" s="159"/>
      <c r="W103" s="230"/>
    </row>
    <row r="104" spans="1:23" ht="19" customHeight="1">
      <c r="A104" s="228"/>
      <c r="B104" s="228"/>
      <c r="C104" s="160"/>
      <c r="D104" s="160"/>
      <c r="E104" s="196"/>
      <c r="F104" s="205"/>
      <c r="G104" s="196"/>
      <c r="H104" s="196"/>
      <c r="I104" s="196"/>
      <c r="J104" s="275" t="str" cm="1">
        <f t="array" ref="J104">IFERROR(_xlfn.IFS((AND(H104=10,I104=1)),"L",(AND(H104=10,I104=2)),"H",(AND(H104=10,I104=4)),"VH",(AND(H104=10,I104=6)),"VH",(AND(H104=10,I104=8)),"VH",(AND(H104=10,I104=10)),"VH",(AND(H104=8,I104=1)),"L",(AND(H104=8,I104=2)),"M+",(AND(H104=8,I104=4)),"H",(AND(H104=8,I104=6)),"VH",(AND(H104=8,I104=8)),"VH",(AND(H104=8,I104=10)),"VH",(AND(H104=6,I104=1)),"L",(AND(H104=6,I104=2)),"M",(AND(H104=6,I104=4)),"M+",(AND(H104=6,I104=6)),"H",(AND(H104=6,I104=8)),"VH",(AND(H104=6,I104=10)),"VH",(AND(H104=4,I104=1)),"VL",(AND(H104=4,I104=2)),"L",(AND(H104=4,I104=4)),"M",(AND(H104=4,I104=6)),"M+",(AND(H104=4,I104=8)),"H",(AND(H104=4,I104=10)),"VH",(AND(H104=2,I104=1)),"VL",(AND(H104=2,I104=2)),"VL",(AND(H104=2,I104=4)),"L",(AND(H104=2,I104=6)),"M",(AND(H104=2,I104=8)),"H",(AND(H104=2,I104=10)),"H",(AND(H104=1,I104=1)),"VL",(AND(H104=1,I104=2)),"VL",(AND(H104=1,I104=4)),"L",(AND(H104=1,I104=6)),"L",(AND(H104=1,I104=8)),"M+",(AND(H104=1,I104=10)),"H"),"")</f>
        <v/>
      </c>
      <c r="K104" s="284"/>
      <c r="L104" s="157"/>
      <c r="M104" s="157"/>
      <c r="N104" s="157"/>
      <c r="O104" s="157"/>
      <c r="P104" s="157"/>
      <c r="Q104" s="157"/>
      <c r="R104" s="157" t="str" cm="1">
        <f t="array" aca="1" ref="R104" ca="1">_xlfn.IFS(ISBLANK(L104),"",AND(ISBLANK(Q104),P104&lt;TODAY()),"Over Due",ISBLANK(Q104),"Open",NOT(ISBLANK(Q104)),"Closed")</f>
        <v/>
      </c>
      <c r="S104" s="159"/>
      <c r="T104" s="159"/>
      <c r="U104" s="267" t="str" cm="1">
        <f t="array" ref="U104">IFERROR(_xlfn.IFS((AND(S104=10,T104=1)),"L",(AND(S104=10,T104=2)),"H",(AND(S104=10,T104=4)),"VH",(AND(S104=10,T104=6)),"VH",(AND(S104=10,T104=8)),"VH",(AND(S104=10,T104=10)),"VH",(AND(S104=8,T104=1)),"L",(AND(S104=8,T104=2)),"M+",(AND(S104=8,T104=4)),"H",(AND(S104=8,T104=6)),"VH",(AND(S104=8,T104=8)),"VH",(AND(S104=8,T104=10)),"VH",(AND(S104=6,T104=1)),"L",(AND(S104=6,T104=2)),"M",(AND(S104=6,T104=4)),"M+",(AND(S104=6,T104=6)),"H",(AND(S104=6,T104=8)),"VH",(AND(S104=6,T104=10)),"VH",(AND(S104=4,T104=1)),"VL",(AND(S104=4,T104=2)),"L",(AND(S104=4,T104=4)),"M",(AND(S104=4,T104=6)),"M+",(AND(S104=4,T104=8)),"H",(AND(S104=4,T104=10)),"VH",(AND(S104=2,T104=1)),"VL",(AND(S104=2,T104=2)),"VL",(AND(S104=2,T104=4)),"L",(AND(S104=2,T104=6)),"M",(AND(S104=2,T104=8)),"H",(AND(S104=2,T104=10)),"H",(AND(S104=1,T104=1)),"VL",(AND(S104=1,T104=2)),"VL",(AND(S104=1,T104=4)),"L",(AND(S104=1,T104=6)),"L",(AND(S104=1,T104=8)),"M+",(AND(S104=1,T104=10)),"H"),"")</f>
        <v/>
      </c>
      <c r="V104" s="159"/>
      <c r="W104" s="230"/>
    </row>
    <row r="105" spans="1:23" ht="19" customHeight="1">
      <c r="A105" s="228"/>
      <c r="B105" s="228"/>
      <c r="C105" s="160"/>
      <c r="D105" s="160"/>
      <c r="E105" s="196"/>
      <c r="F105" s="205"/>
      <c r="G105" s="196"/>
      <c r="H105" s="196"/>
      <c r="I105" s="196"/>
      <c r="J105" s="275" t="str" cm="1">
        <f t="array" ref="J105">IFERROR(_xlfn.IFS((AND(H105=10,I105=1)),"L",(AND(H105=10,I105=2)),"H",(AND(H105=10,I105=4)),"VH",(AND(H105=10,I105=6)),"VH",(AND(H105=10,I105=8)),"VH",(AND(H105=10,I105=10)),"VH",(AND(H105=8,I105=1)),"L",(AND(H105=8,I105=2)),"M+",(AND(H105=8,I105=4)),"H",(AND(H105=8,I105=6)),"VH",(AND(H105=8,I105=8)),"VH",(AND(H105=8,I105=10)),"VH",(AND(H105=6,I105=1)),"L",(AND(H105=6,I105=2)),"M",(AND(H105=6,I105=4)),"M+",(AND(H105=6,I105=6)),"H",(AND(H105=6,I105=8)),"VH",(AND(H105=6,I105=10)),"VH",(AND(H105=4,I105=1)),"VL",(AND(H105=4,I105=2)),"L",(AND(H105=4,I105=4)),"M",(AND(H105=4,I105=6)),"M+",(AND(H105=4,I105=8)),"H",(AND(H105=4,I105=10)),"VH",(AND(H105=2,I105=1)),"VL",(AND(H105=2,I105=2)),"VL",(AND(H105=2,I105=4)),"L",(AND(H105=2,I105=6)),"M",(AND(H105=2,I105=8)),"H",(AND(H105=2,I105=10)),"H",(AND(H105=1,I105=1)),"VL",(AND(H105=1,I105=2)),"VL",(AND(H105=1,I105=4)),"L",(AND(H105=1,I105=6)),"L",(AND(H105=1,I105=8)),"M+",(AND(H105=1,I105=10)),"H"),"")</f>
        <v/>
      </c>
      <c r="K105" s="284"/>
      <c r="L105" s="157"/>
      <c r="M105" s="157"/>
      <c r="N105" s="157"/>
      <c r="O105" s="157"/>
      <c r="P105" s="157"/>
      <c r="Q105" s="157"/>
      <c r="R105" s="157" t="str" cm="1">
        <f t="array" aca="1" ref="R105" ca="1">_xlfn.IFS(ISBLANK(L105),"",AND(ISBLANK(Q105),P105&lt;TODAY()),"Over Due",ISBLANK(Q105),"Open",NOT(ISBLANK(Q105)),"Closed")</f>
        <v/>
      </c>
      <c r="S105" s="159"/>
      <c r="T105" s="159"/>
      <c r="U105" s="267" t="str" cm="1">
        <f t="array" ref="U105">IFERROR(_xlfn.IFS((AND(S105=10,T105=1)),"L",(AND(S105=10,T105=2)),"H",(AND(S105=10,T105=4)),"VH",(AND(S105=10,T105=6)),"VH",(AND(S105=10,T105=8)),"VH",(AND(S105=10,T105=10)),"VH",(AND(S105=8,T105=1)),"L",(AND(S105=8,T105=2)),"M+",(AND(S105=8,T105=4)),"H",(AND(S105=8,T105=6)),"VH",(AND(S105=8,T105=8)),"VH",(AND(S105=8,T105=10)),"VH",(AND(S105=6,T105=1)),"L",(AND(S105=6,T105=2)),"M",(AND(S105=6,T105=4)),"M+",(AND(S105=6,T105=6)),"H",(AND(S105=6,T105=8)),"VH",(AND(S105=6,T105=10)),"VH",(AND(S105=4,T105=1)),"VL",(AND(S105=4,T105=2)),"L",(AND(S105=4,T105=4)),"M",(AND(S105=4,T105=6)),"M+",(AND(S105=4,T105=8)),"H",(AND(S105=4,T105=10)),"VH",(AND(S105=2,T105=1)),"VL",(AND(S105=2,T105=2)),"VL",(AND(S105=2,T105=4)),"L",(AND(S105=2,T105=6)),"M",(AND(S105=2,T105=8)),"H",(AND(S105=2,T105=10)),"H",(AND(S105=1,T105=1)),"VL",(AND(S105=1,T105=2)),"VL",(AND(S105=1,T105=4)),"L",(AND(S105=1,T105=6)),"L",(AND(S105=1,T105=8)),"M+",(AND(S105=1,T105=10)),"H"),"")</f>
        <v/>
      </c>
      <c r="V105" s="159"/>
      <c r="W105" s="230"/>
    </row>
    <row r="106" spans="1:23" ht="19" customHeight="1">
      <c r="A106" s="228"/>
      <c r="B106" s="228"/>
      <c r="C106" s="160"/>
      <c r="D106" s="160"/>
      <c r="E106" s="196"/>
      <c r="F106" s="205"/>
      <c r="G106" s="196"/>
      <c r="H106" s="196"/>
      <c r="I106" s="196"/>
      <c r="J106" s="275" t="str" cm="1">
        <f t="array" ref="J106">IFERROR(_xlfn.IFS((AND(H106=10,I106=1)),"L",(AND(H106=10,I106=2)),"H",(AND(H106=10,I106=4)),"VH",(AND(H106=10,I106=6)),"VH",(AND(H106=10,I106=8)),"VH",(AND(H106=10,I106=10)),"VH",(AND(H106=8,I106=1)),"L",(AND(H106=8,I106=2)),"M+",(AND(H106=8,I106=4)),"H",(AND(H106=8,I106=6)),"VH",(AND(H106=8,I106=8)),"VH",(AND(H106=8,I106=10)),"VH",(AND(H106=6,I106=1)),"L",(AND(H106=6,I106=2)),"M",(AND(H106=6,I106=4)),"M+",(AND(H106=6,I106=6)),"H",(AND(H106=6,I106=8)),"VH",(AND(H106=6,I106=10)),"VH",(AND(H106=4,I106=1)),"VL",(AND(H106=4,I106=2)),"L",(AND(H106=4,I106=4)),"M",(AND(H106=4,I106=6)),"M+",(AND(H106=4,I106=8)),"H",(AND(H106=4,I106=10)),"VH",(AND(H106=2,I106=1)),"VL",(AND(H106=2,I106=2)),"VL",(AND(H106=2,I106=4)),"L",(AND(H106=2,I106=6)),"M",(AND(H106=2,I106=8)),"H",(AND(H106=2,I106=10)),"H",(AND(H106=1,I106=1)),"VL",(AND(H106=1,I106=2)),"VL",(AND(H106=1,I106=4)),"L",(AND(H106=1,I106=6)),"L",(AND(H106=1,I106=8)),"M+",(AND(H106=1,I106=10)),"H"),"")</f>
        <v/>
      </c>
      <c r="K106" s="284"/>
      <c r="L106" s="157"/>
      <c r="M106" s="157"/>
      <c r="N106" s="157"/>
      <c r="O106" s="157"/>
      <c r="P106" s="157"/>
      <c r="Q106" s="157"/>
      <c r="R106" s="157" t="str" cm="1">
        <f t="array" aca="1" ref="R106" ca="1">_xlfn.IFS(ISBLANK(L106),"",AND(ISBLANK(Q106),P106&lt;TODAY()),"Over Due",ISBLANK(Q106),"Open",NOT(ISBLANK(Q106)),"Closed")</f>
        <v/>
      </c>
      <c r="S106" s="159"/>
      <c r="T106" s="159"/>
      <c r="U106" s="267" t="str" cm="1">
        <f t="array" ref="U106">IFERROR(_xlfn.IFS((AND(S106=10,T106=1)),"L",(AND(S106=10,T106=2)),"H",(AND(S106=10,T106=4)),"VH",(AND(S106=10,T106=6)),"VH",(AND(S106=10,T106=8)),"VH",(AND(S106=10,T106=10)),"VH",(AND(S106=8,T106=1)),"L",(AND(S106=8,T106=2)),"M+",(AND(S106=8,T106=4)),"H",(AND(S106=8,T106=6)),"VH",(AND(S106=8,T106=8)),"VH",(AND(S106=8,T106=10)),"VH",(AND(S106=6,T106=1)),"L",(AND(S106=6,T106=2)),"M",(AND(S106=6,T106=4)),"M+",(AND(S106=6,T106=6)),"H",(AND(S106=6,T106=8)),"VH",(AND(S106=6,T106=10)),"VH",(AND(S106=4,T106=1)),"VL",(AND(S106=4,T106=2)),"L",(AND(S106=4,T106=4)),"M",(AND(S106=4,T106=6)),"M+",(AND(S106=4,T106=8)),"H",(AND(S106=4,T106=10)),"VH",(AND(S106=2,T106=1)),"VL",(AND(S106=2,T106=2)),"VL",(AND(S106=2,T106=4)),"L",(AND(S106=2,T106=6)),"M",(AND(S106=2,T106=8)),"H",(AND(S106=2,T106=10)),"H",(AND(S106=1,T106=1)),"VL",(AND(S106=1,T106=2)),"VL",(AND(S106=1,T106=4)),"L",(AND(S106=1,T106=6)),"L",(AND(S106=1,T106=8)),"M+",(AND(S106=1,T106=10)),"H"),"")</f>
        <v/>
      </c>
      <c r="V106" s="159"/>
      <c r="W106" s="230"/>
    </row>
    <row r="107" spans="1:23" ht="19" customHeight="1">
      <c r="A107" s="228"/>
      <c r="B107" s="228"/>
      <c r="C107" s="160"/>
      <c r="D107" s="160"/>
      <c r="E107" s="196"/>
      <c r="F107" s="205"/>
      <c r="G107" s="196"/>
      <c r="H107" s="196"/>
      <c r="I107" s="196"/>
      <c r="J107" s="275" t="str" cm="1">
        <f t="array" ref="J107">IFERROR(_xlfn.IFS((AND(H107=10,I107=1)),"L",(AND(H107=10,I107=2)),"H",(AND(H107=10,I107=4)),"VH",(AND(H107=10,I107=6)),"VH",(AND(H107=10,I107=8)),"VH",(AND(H107=10,I107=10)),"VH",(AND(H107=8,I107=1)),"L",(AND(H107=8,I107=2)),"M+",(AND(H107=8,I107=4)),"H",(AND(H107=8,I107=6)),"VH",(AND(H107=8,I107=8)),"VH",(AND(H107=8,I107=10)),"VH",(AND(H107=6,I107=1)),"L",(AND(H107=6,I107=2)),"M",(AND(H107=6,I107=4)),"M+",(AND(H107=6,I107=6)),"H",(AND(H107=6,I107=8)),"VH",(AND(H107=6,I107=10)),"VH",(AND(H107=4,I107=1)),"VL",(AND(H107=4,I107=2)),"L",(AND(H107=4,I107=4)),"M",(AND(H107=4,I107=6)),"M+",(AND(H107=4,I107=8)),"H",(AND(H107=4,I107=10)),"VH",(AND(H107=2,I107=1)),"VL",(AND(H107=2,I107=2)),"VL",(AND(H107=2,I107=4)),"L",(AND(H107=2,I107=6)),"M",(AND(H107=2,I107=8)),"H",(AND(H107=2,I107=10)),"H",(AND(H107=1,I107=1)),"VL",(AND(H107=1,I107=2)),"VL",(AND(H107=1,I107=4)),"L",(AND(H107=1,I107=6)),"L",(AND(H107=1,I107=8)),"M+",(AND(H107=1,I107=10)),"H"),"")</f>
        <v/>
      </c>
      <c r="K107" s="284"/>
      <c r="L107" s="157"/>
      <c r="M107" s="157"/>
      <c r="N107" s="157"/>
      <c r="O107" s="157"/>
      <c r="P107" s="157"/>
      <c r="Q107" s="157"/>
      <c r="R107" s="157" t="str" cm="1">
        <f t="array" aca="1" ref="R107" ca="1">_xlfn.IFS(ISBLANK(L107),"",AND(ISBLANK(Q107),P107&lt;TODAY()),"Over Due",ISBLANK(Q107),"Open",NOT(ISBLANK(Q107)),"Closed")</f>
        <v/>
      </c>
      <c r="S107" s="159"/>
      <c r="T107" s="159"/>
      <c r="U107" s="267" t="str" cm="1">
        <f t="array" ref="U107">IFERROR(_xlfn.IFS((AND(S107=10,T107=1)),"L",(AND(S107=10,T107=2)),"H",(AND(S107=10,T107=4)),"VH",(AND(S107=10,T107=6)),"VH",(AND(S107=10,T107=8)),"VH",(AND(S107=10,T107=10)),"VH",(AND(S107=8,T107=1)),"L",(AND(S107=8,T107=2)),"M+",(AND(S107=8,T107=4)),"H",(AND(S107=8,T107=6)),"VH",(AND(S107=8,T107=8)),"VH",(AND(S107=8,T107=10)),"VH",(AND(S107=6,T107=1)),"L",(AND(S107=6,T107=2)),"M",(AND(S107=6,T107=4)),"M+",(AND(S107=6,T107=6)),"H",(AND(S107=6,T107=8)),"VH",(AND(S107=6,T107=10)),"VH",(AND(S107=4,T107=1)),"VL",(AND(S107=4,T107=2)),"L",(AND(S107=4,T107=4)),"M",(AND(S107=4,T107=6)),"M+",(AND(S107=4,T107=8)),"H",(AND(S107=4,T107=10)),"VH",(AND(S107=2,T107=1)),"VL",(AND(S107=2,T107=2)),"VL",(AND(S107=2,T107=4)),"L",(AND(S107=2,T107=6)),"M",(AND(S107=2,T107=8)),"H",(AND(S107=2,T107=10)),"H",(AND(S107=1,T107=1)),"VL",(AND(S107=1,T107=2)),"VL",(AND(S107=1,T107=4)),"L",(AND(S107=1,T107=6)),"L",(AND(S107=1,T107=8)),"M+",(AND(S107=1,T107=10)),"H"),"")</f>
        <v/>
      </c>
      <c r="V107" s="159"/>
      <c r="W107" s="230"/>
    </row>
    <row r="108" spans="1:23" ht="19" customHeight="1">
      <c r="A108" s="228"/>
      <c r="B108" s="228"/>
      <c r="C108" s="160"/>
      <c r="D108" s="160"/>
      <c r="E108" s="196"/>
      <c r="F108" s="205"/>
      <c r="G108" s="196"/>
      <c r="H108" s="196"/>
      <c r="I108" s="196"/>
      <c r="J108" s="275" t="str" cm="1">
        <f t="array" ref="J108">IFERROR(_xlfn.IFS((AND(H108=10,I108=1)),"L",(AND(H108=10,I108=2)),"H",(AND(H108=10,I108=4)),"VH",(AND(H108=10,I108=6)),"VH",(AND(H108=10,I108=8)),"VH",(AND(H108=10,I108=10)),"VH",(AND(H108=8,I108=1)),"L",(AND(H108=8,I108=2)),"M+",(AND(H108=8,I108=4)),"H",(AND(H108=8,I108=6)),"VH",(AND(H108=8,I108=8)),"VH",(AND(H108=8,I108=10)),"VH",(AND(H108=6,I108=1)),"L",(AND(H108=6,I108=2)),"M",(AND(H108=6,I108=4)),"M+",(AND(H108=6,I108=6)),"H",(AND(H108=6,I108=8)),"VH",(AND(H108=6,I108=10)),"VH",(AND(H108=4,I108=1)),"VL",(AND(H108=4,I108=2)),"L",(AND(H108=4,I108=4)),"M",(AND(H108=4,I108=6)),"M+",(AND(H108=4,I108=8)),"H",(AND(H108=4,I108=10)),"VH",(AND(H108=2,I108=1)),"VL",(AND(H108=2,I108=2)),"VL",(AND(H108=2,I108=4)),"L",(AND(H108=2,I108=6)),"M",(AND(H108=2,I108=8)),"H",(AND(H108=2,I108=10)),"H",(AND(H108=1,I108=1)),"VL",(AND(H108=1,I108=2)),"VL",(AND(H108=1,I108=4)),"L",(AND(H108=1,I108=6)),"L",(AND(H108=1,I108=8)),"M+",(AND(H108=1,I108=10)),"H"),"")</f>
        <v/>
      </c>
      <c r="K108" s="284"/>
      <c r="L108" s="157"/>
      <c r="M108" s="157"/>
      <c r="N108" s="157"/>
      <c r="O108" s="157"/>
      <c r="P108" s="157"/>
      <c r="Q108" s="157"/>
      <c r="R108" s="157" t="str" cm="1">
        <f t="array" aca="1" ref="R108" ca="1">_xlfn.IFS(ISBLANK(L108),"",AND(ISBLANK(Q108),P108&lt;TODAY()),"Over Due",ISBLANK(Q108),"Open",NOT(ISBLANK(Q108)),"Closed")</f>
        <v/>
      </c>
      <c r="S108" s="159"/>
      <c r="T108" s="159"/>
      <c r="U108" s="267" t="str" cm="1">
        <f t="array" ref="U108">IFERROR(_xlfn.IFS((AND(S108=10,T108=1)),"L",(AND(S108=10,T108=2)),"H",(AND(S108=10,T108=4)),"VH",(AND(S108=10,T108=6)),"VH",(AND(S108=10,T108=8)),"VH",(AND(S108=10,T108=10)),"VH",(AND(S108=8,T108=1)),"L",(AND(S108=8,T108=2)),"M+",(AND(S108=8,T108=4)),"H",(AND(S108=8,T108=6)),"VH",(AND(S108=8,T108=8)),"VH",(AND(S108=8,T108=10)),"VH",(AND(S108=6,T108=1)),"L",(AND(S108=6,T108=2)),"M",(AND(S108=6,T108=4)),"M+",(AND(S108=6,T108=6)),"H",(AND(S108=6,T108=8)),"VH",(AND(S108=6,T108=10)),"VH",(AND(S108=4,T108=1)),"VL",(AND(S108=4,T108=2)),"L",(AND(S108=4,T108=4)),"M",(AND(S108=4,T108=6)),"M+",(AND(S108=4,T108=8)),"H",(AND(S108=4,T108=10)),"VH",(AND(S108=2,T108=1)),"VL",(AND(S108=2,T108=2)),"VL",(AND(S108=2,T108=4)),"L",(AND(S108=2,T108=6)),"M",(AND(S108=2,T108=8)),"H",(AND(S108=2,T108=10)),"H",(AND(S108=1,T108=1)),"VL",(AND(S108=1,T108=2)),"VL",(AND(S108=1,T108=4)),"L",(AND(S108=1,T108=6)),"L",(AND(S108=1,T108=8)),"M+",(AND(S108=1,T108=10)),"H"),"")</f>
        <v/>
      </c>
      <c r="V108" s="159"/>
      <c r="W108" s="230"/>
    </row>
    <row r="109" spans="1:23" ht="19" customHeight="1">
      <c r="A109" s="228"/>
      <c r="B109" s="228"/>
      <c r="C109" s="160"/>
      <c r="D109" s="160"/>
      <c r="E109" s="196"/>
      <c r="F109" s="205"/>
      <c r="G109" s="196"/>
      <c r="H109" s="196"/>
      <c r="I109" s="196"/>
      <c r="J109" s="275" t="str" cm="1">
        <f t="array" ref="J109">IFERROR(_xlfn.IFS((AND(H109=10,I109=1)),"L",(AND(H109=10,I109=2)),"H",(AND(H109=10,I109=4)),"VH",(AND(H109=10,I109=6)),"VH",(AND(H109=10,I109=8)),"VH",(AND(H109=10,I109=10)),"VH",(AND(H109=8,I109=1)),"L",(AND(H109=8,I109=2)),"M+",(AND(H109=8,I109=4)),"H",(AND(H109=8,I109=6)),"VH",(AND(H109=8,I109=8)),"VH",(AND(H109=8,I109=10)),"VH",(AND(H109=6,I109=1)),"L",(AND(H109=6,I109=2)),"M",(AND(H109=6,I109=4)),"M+",(AND(H109=6,I109=6)),"H",(AND(H109=6,I109=8)),"VH",(AND(H109=6,I109=10)),"VH",(AND(H109=4,I109=1)),"VL",(AND(H109=4,I109=2)),"L",(AND(H109=4,I109=4)),"M",(AND(H109=4,I109=6)),"M+",(AND(H109=4,I109=8)),"H",(AND(H109=4,I109=10)),"VH",(AND(H109=2,I109=1)),"VL",(AND(H109=2,I109=2)),"VL",(AND(H109=2,I109=4)),"L",(AND(H109=2,I109=6)),"M",(AND(H109=2,I109=8)),"H",(AND(H109=2,I109=10)),"H",(AND(H109=1,I109=1)),"VL",(AND(H109=1,I109=2)),"VL",(AND(H109=1,I109=4)),"L",(AND(H109=1,I109=6)),"L",(AND(H109=1,I109=8)),"M+",(AND(H109=1,I109=10)),"H"),"")</f>
        <v/>
      </c>
      <c r="K109" s="284"/>
      <c r="L109" s="157"/>
      <c r="M109" s="157"/>
      <c r="N109" s="157"/>
      <c r="O109" s="157"/>
      <c r="P109" s="157"/>
      <c r="Q109" s="157"/>
      <c r="R109" s="157" t="str" cm="1">
        <f t="array" aca="1" ref="R109" ca="1">_xlfn.IFS(ISBLANK(L109),"",AND(ISBLANK(Q109),P109&lt;TODAY()),"Over Due",ISBLANK(Q109),"Open",NOT(ISBLANK(Q109)),"Closed")</f>
        <v/>
      </c>
      <c r="S109" s="159"/>
      <c r="T109" s="159"/>
      <c r="U109" s="267" t="str" cm="1">
        <f t="array" ref="U109">IFERROR(_xlfn.IFS((AND(S109=10,T109=1)),"L",(AND(S109=10,T109=2)),"H",(AND(S109=10,T109=4)),"VH",(AND(S109=10,T109=6)),"VH",(AND(S109=10,T109=8)),"VH",(AND(S109=10,T109=10)),"VH",(AND(S109=8,T109=1)),"L",(AND(S109=8,T109=2)),"M+",(AND(S109=8,T109=4)),"H",(AND(S109=8,T109=6)),"VH",(AND(S109=8,T109=8)),"VH",(AND(S109=8,T109=10)),"VH",(AND(S109=6,T109=1)),"L",(AND(S109=6,T109=2)),"M",(AND(S109=6,T109=4)),"M+",(AND(S109=6,T109=6)),"H",(AND(S109=6,T109=8)),"VH",(AND(S109=6,T109=10)),"VH",(AND(S109=4,T109=1)),"VL",(AND(S109=4,T109=2)),"L",(AND(S109=4,T109=4)),"M",(AND(S109=4,T109=6)),"M+",(AND(S109=4,T109=8)),"H",(AND(S109=4,T109=10)),"VH",(AND(S109=2,T109=1)),"VL",(AND(S109=2,T109=2)),"VL",(AND(S109=2,T109=4)),"L",(AND(S109=2,T109=6)),"M",(AND(S109=2,T109=8)),"H",(AND(S109=2,T109=10)),"H",(AND(S109=1,T109=1)),"VL",(AND(S109=1,T109=2)),"VL",(AND(S109=1,T109=4)),"L",(AND(S109=1,T109=6)),"L",(AND(S109=1,T109=8)),"M+",(AND(S109=1,T109=10)),"H"),"")</f>
        <v/>
      </c>
      <c r="V109" s="159"/>
      <c r="W109" s="230"/>
    </row>
    <row r="110" spans="1:23" ht="19" customHeight="1">
      <c r="A110" s="228"/>
      <c r="B110" s="228"/>
      <c r="C110" s="160"/>
      <c r="D110" s="160"/>
      <c r="E110" s="196"/>
      <c r="F110" s="205"/>
      <c r="G110" s="196"/>
      <c r="H110" s="196"/>
      <c r="I110" s="196"/>
      <c r="J110" s="275" t="str" cm="1">
        <f t="array" ref="J110">IFERROR(_xlfn.IFS((AND(H110=10,I110=1)),"L",(AND(H110=10,I110=2)),"H",(AND(H110=10,I110=4)),"VH",(AND(H110=10,I110=6)),"VH",(AND(H110=10,I110=8)),"VH",(AND(H110=10,I110=10)),"VH",(AND(H110=8,I110=1)),"L",(AND(H110=8,I110=2)),"M+",(AND(H110=8,I110=4)),"H",(AND(H110=8,I110=6)),"VH",(AND(H110=8,I110=8)),"VH",(AND(H110=8,I110=10)),"VH",(AND(H110=6,I110=1)),"L",(AND(H110=6,I110=2)),"M",(AND(H110=6,I110=4)),"M+",(AND(H110=6,I110=6)),"H",(AND(H110=6,I110=8)),"VH",(AND(H110=6,I110=10)),"VH",(AND(H110=4,I110=1)),"VL",(AND(H110=4,I110=2)),"L",(AND(H110=4,I110=4)),"M",(AND(H110=4,I110=6)),"M+",(AND(H110=4,I110=8)),"H",(AND(H110=4,I110=10)),"VH",(AND(H110=2,I110=1)),"VL",(AND(H110=2,I110=2)),"VL",(AND(H110=2,I110=4)),"L",(AND(H110=2,I110=6)),"M",(AND(H110=2,I110=8)),"H",(AND(H110=2,I110=10)),"H",(AND(H110=1,I110=1)),"VL",(AND(H110=1,I110=2)),"VL",(AND(H110=1,I110=4)),"L",(AND(H110=1,I110=6)),"L",(AND(H110=1,I110=8)),"M+",(AND(H110=1,I110=10)),"H"),"")</f>
        <v/>
      </c>
      <c r="K110" s="284"/>
      <c r="L110" s="157"/>
      <c r="M110" s="157"/>
      <c r="N110" s="157"/>
      <c r="O110" s="157"/>
      <c r="P110" s="157"/>
      <c r="Q110" s="157"/>
      <c r="R110" s="157" t="str" cm="1">
        <f t="array" aca="1" ref="R110" ca="1">_xlfn.IFS(ISBLANK(L110),"",AND(ISBLANK(Q110),P110&lt;TODAY()),"Over Due",ISBLANK(Q110),"Open",NOT(ISBLANK(Q110)),"Closed")</f>
        <v/>
      </c>
      <c r="S110" s="159"/>
      <c r="T110" s="159"/>
      <c r="U110" s="267" t="str" cm="1">
        <f t="array" ref="U110">IFERROR(_xlfn.IFS((AND(S110=10,T110=1)),"L",(AND(S110=10,T110=2)),"H",(AND(S110=10,T110=4)),"VH",(AND(S110=10,T110=6)),"VH",(AND(S110=10,T110=8)),"VH",(AND(S110=10,T110=10)),"VH",(AND(S110=8,T110=1)),"L",(AND(S110=8,T110=2)),"M+",(AND(S110=8,T110=4)),"H",(AND(S110=8,T110=6)),"VH",(AND(S110=8,T110=8)),"VH",(AND(S110=8,T110=10)),"VH",(AND(S110=6,T110=1)),"L",(AND(S110=6,T110=2)),"M",(AND(S110=6,T110=4)),"M+",(AND(S110=6,T110=6)),"H",(AND(S110=6,T110=8)),"VH",(AND(S110=6,T110=10)),"VH",(AND(S110=4,T110=1)),"VL",(AND(S110=4,T110=2)),"L",(AND(S110=4,T110=4)),"M",(AND(S110=4,T110=6)),"M+",(AND(S110=4,T110=8)),"H",(AND(S110=4,T110=10)),"VH",(AND(S110=2,T110=1)),"VL",(AND(S110=2,T110=2)),"VL",(AND(S110=2,T110=4)),"L",(AND(S110=2,T110=6)),"M",(AND(S110=2,T110=8)),"H",(AND(S110=2,T110=10)),"H",(AND(S110=1,T110=1)),"VL",(AND(S110=1,T110=2)),"VL",(AND(S110=1,T110=4)),"L",(AND(S110=1,T110=6)),"L",(AND(S110=1,T110=8)),"M+",(AND(S110=1,T110=10)),"H"),"")</f>
        <v/>
      </c>
      <c r="V110" s="159"/>
      <c r="W110" s="230"/>
    </row>
    <row r="111" spans="1:23" ht="19" customHeight="1">
      <c r="A111" s="228"/>
      <c r="B111" s="228"/>
      <c r="C111" s="160"/>
      <c r="D111" s="160"/>
      <c r="E111" s="196"/>
      <c r="F111" s="205"/>
      <c r="G111" s="196"/>
      <c r="H111" s="196"/>
      <c r="I111" s="196"/>
      <c r="J111" s="275" t="str" cm="1">
        <f t="array" ref="J111">IFERROR(_xlfn.IFS((AND(H111=10,I111=1)),"L",(AND(H111=10,I111=2)),"H",(AND(H111=10,I111=4)),"VH",(AND(H111=10,I111=6)),"VH",(AND(H111=10,I111=8)),"VH",(AND(H111=10,I111=10)),"VH",(AND(H111=8,I111=1)),"L",(AND(H111=8,I111=2)),"M+",(AND(H111=8,I111=4)),"H",(AND(H111=8,I111=6)),"VH",(AND(H111=8,I111=8)),"VH",(AND(H111=8,I111=10)),"VH",(AND(H111=6,I111=1)),"L",(AND(H111=6,I111=2)),"M",(AND(H111=6,I111=4)),"M+",(AND(H111=6,I111=6)),"H",(AND(H111=6,I111=8)),"VH",(AND(H111=6,I111=10)),"VH",(AND(H111=4,I111=1)),"VL",(AND(H111=4,I111=2)),"L",(AND(H111=4,I111=4)),"M",(AND(H111=4,I111=6)),"M+",(AND(H111=4,I111=8)),"H",(AND(H111=4,I111=10)),"VH",(AND(H111=2,I111=1)),"VL",(AND(H111=2,I111=2)),"VL",(AND(H111=2,I111=4)),"L",(AND(H111=2,I111=6)),"M",(AND(H111=2,I111=8)),"H",(AND(H111=2,I111=10)),"H",(AND(H111=1,I111=1)),"VL",(AND(H111=1,I111=2)),"VL",(AND(H111=1,I111=4)),"L",(AND(H111=1,I111=6)),"L",(AND(H111=1,I111=8)),"M+",(AND(H111=1,I111=10)),"H"),"")</f>
        <v/>
      </c>
      <c r="K111" s="284"/>
      <c r="L111" s="157"/>
      <c r="M111" s="157"/>
      <c r="N111" s="157"/>
      <c r="O111" s="157"/>
      <c r="P111" s="157"/>
      <c r="Q111" s="157"/>
      <c r="R111" s="157" t="str" cm="1">
        <f t="array" aca="1" ref="R111" ca="1">_xlfn.IFS(ISBLANK(L111),"",AND(ISBLANK(Q111),P111&lt;TODAY()),"Over Due",ISBLANK(Q111),"Open",NOT(ISBLANK(Q111)),"Closed")</f>
        <v/>
      </c>
      <c r="S111" s="159"/>
      <c r="T111" s="159"/>
      <c r="U111" s="267" t="str" cm="1">
        <f t="array" ref="U111">IFERROR(_xlfn.IFS((AND(S111=10,T111=1)),"L",(AND(S111=10,T111=2)),"H",(AND(S111=10,T111=4)),"VH",(AND(S111=10,T111=6)),"VH",(AND(S111=10,T111=8)),"VH",(AND(S111=10,T111=10)),"VH",(AND(S111=8,T111=1)),"L",(AND(S111=8,T111=2)),"M+",(AND(S111=8,T111=4)),"H",(AND(S111=8,T111=6)),"VH",(AND(S111=8,T111=8)),"VH",(AND(S111=8,T111=10)),"VH",(AND(S111=6,T111=1)),"L",(AND(S111=6,T111=2)),"M",(AND(S111=6,T111=4)),"M+",(AND(S111=6,T111=6)),"H",(AND(S111=6,T111=8)),"VH",(AND(S111=6,T111=10)),"VH",(AND(S111=4,T111=1)),"VL",(AND(S111=4,T111=2)),"L",(AND(S111=4,T111=4)),"M",(AND(S111=4,T111=6)),"M+",(AND(S111=4,T111=8)),"H",(AND(S111=4,T111=10)),"VH",(AND(S111=2,T111=1)),"VL",(AND(S111=2,T111=2)),"VL",(AND(S111=2,T111=4)),"L",(AND(S111=2,T111=6)),"M",(AND(S111=2,T111=8)),"H",(AND(S111=2,T111=10)),"H",(AND(S111=1,T111=1)),"VL",(AND(S111=1,T111=2)),"VL",(AND(S111=1,T111=4)),"L",(AND(S111=1,T111=6)),"L",(AND(S111=1,T111=8)),"M+",(AND(S111=1,T111=10)),"H"),"")</f>
        <v/>
      </c>
      <c r="V111" s="159"/>
      <c r="W111" s="230"/>
    </row>
    <row r="112" spans="1:23" ht="19" customHeight="1">
      <c r="A112" s="228"/>
      <c r="B112" s="228"/>
      <c r="C112" s="160"/>
      <c r="D112" s="160"/>
      <c r="E112" s="196"/>
      <c r="F112" s="205"/>
      <c r="G112" s="196"/>
      <c r="H112" s="196"/>
      <c r="I112" s="196"/>
      <c r="J112" s="275" t="str" cm="1">
        <f t="array" ref="J112">IFERROR(_xlfn.IFS((AND(H112=10,I112=1)),"L",(AND(H112=10,I112=2)),"H",(AND(H112=10,I112=4)),"VH",(AND(H112=10,I112=6)),"VH",(AND(H112=10,I112=8)),"VH",(AND(H112=10,I112=10)),"VH",(AND(H112=8,I112=1)),"L",(AND(H112=8,I112=2)),"M+",(AND(H112=8,I112=4)),"H",(AND(H112=8,I112=6)),"VH",(AND(H112=8,I112=8)),"VH",(AND(H112=8,I112=10)),"VH",(AND(H112=6,I112=1)),"L",(AND(H112=6,I112=2)),"M",(AND(H112=6,I112=4)),"M+",(AND(H112=6,I112=6)),"H",(AND(H112=6,I112=8)),"VH",(AND(H112=6,I112=10)),"VH",(AND(H112=4,I112=1)),"VL",(AND(H112=4,I112=2)),"L",(AND(H112=4,I112=4)),"M",(AND(H112=4,I112=6)),"M+",(AND(H112=4,I112=8)),"H",(AND(H112=4,I112=10)),"VH",(AND(H112=2,I112=1)),"VL",(AND(H112=2,I112=2)),"VL",(AND(H112=2,I112=4)),"L",(AND(H112=2,I112=6)),"M",(AND(H112=2,I112=8)),"H",(AND(H112=2,I112=10)),"H",(AND(H112=1,I112=1)),"VL",(AND(H112=1,I112=2)),"VL",(AND(H112=1,I112=4)),"L",(AND(H112=1,I112=6)),"L",(AND(H112=1,I112=8)),"M+",(AND(H112=1,I112=10)),"H"),"")</f>
        <v/>
      </c>
      <c r="K112" s="284"/>
      <c r="L112" s="157"/>
      <c r="M112" s="157"/>
      <c r="N112" s="157"/>
      <c r="O112" s="157"/>
      <c r="P112" s="157"/>
      <c r="Q112" s="157"/>
      <c r="R112" s="157" t="str" cm="1">
        <f t="array" aca="1" ref="R112" ca="1">_xlfn.IFS(ISBLANK(L112),"",AND(ISBLANK(Q112),P112&lt;TODAY()),"Over Due",ISBLANK(Q112),"Open",NOT(ISBLANK(Q112)),"Closed")</f>
        <v/>
      </c>
      <c r="S112" s="159"/>
      <c r="T112" s="159"/>
      <c r="U112" s="267" t="str" cm="1">
        <f t="array" ref="U112">IFERROR(_xlfn.IFS((AND(S112=10,T112=1)),"L",(AND(S112=10,T112=2)),"H",(AND(S112=10,T112=4)),"VH",(AND(S112=10,T112=6)),"VH",(AND(S112=10,T112=8)),"VH",(AND(S112=10,T112=10)),"VH",(AND(S112=8,T112=1)),"L",(AND(S112=8,T112=2)),"M+",(AND(S112=8,T112=4)),"H",(AND(S112=8,T112=6)),"VH",(AND(S112=8,T112=8)),"VH",(AND(S112=8,T112=10)),"VH",(AND(S112=6,T112=1)),"L",(AND(S112=6,T112=2)),"M",(AND(S112=6,T112=4)),"M+",(AND(S112=6,T112=6)),"H",(AND(S112=6,T112=8)),"VH",(AND(S112=6,T112=10)),"VH",(AND(S112=4,T112=1)),"VL",(AND(S112=4,T112=2)),"L",(AND(S112=4,T112=4)),"M",(AND(S112=4,T112=6)),"M+",(AND(S112=4,T112=8)),"H",(AND(S112=4,T112=10)),"VH",(AND(S112=2,T112=1)),"VL",(AND(S112=2,T112=2)),"VL",(AND(S112=2,T112=4)),"L",(AND(S112=2,T112=6)),"M",(AND(S112=2,T112=8)),"H",(AND(S112=2,T112=10)),"H",(AND(S112=1,T112=1)),"VL",(AND(S112=1,T112=2)),"VL",(AND(S112=1,T112=4)),"L",(AND(S112=1,T112=6)),"L",(AND(S112=1,T112=8)),"M+",(AND(S112=1,T112=10)),"H"),"")</f>
        <v/>
      </c>
      <c r="V112" s="159"/>
      <c r="W112" s="230"/>
    </row>
    <row r="113" spans="1:23" ht="19" customHeight="1">
      <c r="A113" s="228"/>
      <c r="B113" s="228"/>
      <c r="C113" s="160"/>
      <c r="D113" s="160"/>
      <c r="E113" s="196"/>
      <c r="F113" s="205"/>
      <c r="G113" s="196"/>
      <c r="H113" s="196"/>
      <c r="I113" s="196"/>
      <c r="J113" s="275" t="str" cm="1">
        <f t="array" ref="J113">IFERROR(_xlfn.IFS((AND(H113=10,I113=1)),"L",(AND(H113=10,I113=2)),"H",(AND(H113=10,I113=4)),"VH",(AND(H113=10,I113=6)),"VH",(AND(H113=10,I113=8)),"VH",(AND(H113=10,I113=10)),"VH",(AND(H113=8,I113=1)),"L",(AND(H113=8,I113=2)),"M+",(AND(H113=8,I113=4)),"H",(AND(H113=8,I113=6)),"VH",(AND(H113=8,I113=8)),"VH",(AND(H113=8,I113=10)),"VH",(AND(H113=6,I113=1)),"L",(AND(H113=6,I113=2)),"M",(AND(H113=6,I113=4)),"M+",(AND(H113=6,I113=6)),"H",(AND(H113=6,I113=8)),"VH",(AND(H113=6,I113=10)),"VH",(AND(H113=4,I113=1)),"VL",(AND(H113=4,I113=2)),"L",(AND(H113=4,I113=4)),"M",(AND(H113=4,I113=6)),"M+",(AND(H113=4,I113=8)),"H",(AND(H113=4,I113=10)),"VH",(AND(H113=2,I113=1)),"VL",(AND(H113=2,I113=2)),"VL",(AND(H113=2,I113=4)),"L",(AND(H113=2,I113=6)),"M",(AND(H113=2,I113=8)),"H",(AND(H113=2,I113=10)),"H",(AND(H113=1,I113=1)),"VL",(AND(H113=1,I113=2)),"VL",(AND(H113=1,I113=4)),"L",(AND(H113=1,I113=6)),"L",(AND(H113=1,I113=8)),"M+",(AND(H113=1,I113=10)),"H"),"")</f>
        <v/>
      </c>
      <c r="K113" s="284"/>
      <c r="L113" s="157"/>
      <c r="M113" s="157"/>
      <c r="N113" s="157"/>
      <c r="O113" s="157"/>
      <c r="P113" s="157"/>
      <c r="Q113" s="157"/>
      <c r="R113" s="157" t="str" cm="1">
        <f t="array" aca="1" ref="R113" ca="1">_xlfn.IFS(ISBLANK(L113),"",AND(ISBLANK(Q113),P113&lt;TODAY()),"Over Due",ISBLANK(Q113),"Open",NOT(ISBLANK(Q113)),"Closed")</f>
        <v/>
      </c>
      <c r="S113" s="159"/>
      <c r="T113" s="159"/>
      <c r="U113" s="267" t="str" cm="1">
        <f t="array" ref="U113">IFERROR(_xlfn.IFS((AND(S113=10,T113=1)),"L",(AND(S113=10,T113=2)),"H",(AND(S113=10,T113=4)),"VH",(AND(S113=10,T113=6)),"VH",(AND(S113=10,T113=8)),"VH",(AND(S113=10,T113=10)),"VH",(AND(S113=8,T113=1)),"L",(AND(S113=8,T113=2)),"M+",(AND(S113=8,T113=4)),"H",(AND(S113=8,T113=6)),"VH",(AND(S113=8,T113=8)),"VH",(AND(S113=8,T113=10)),"VH",(AND(S113=6,T113=1)),"L",(AND(S113=6,T113=2)),"M",(AND(S113=6,T113=4)),"M+",(AND(S113=6,T113=6)),"H",(AND(S113=6,T113=8)),"VH",(AND(S113=6,T113=10)),"VH",(AND(S113=4,T113=1)),"VL",(AND(S113=4,T113=2)),"L",(AND(S113=4,T113=4)),"M",(AND(S113=4,T113=6)),"M+",(AND(S113=4,T113=8)),"H",(AND(S113=4,T113=10)),"VH",(AND(S113=2,T113=1)),"VL",(AND(S113=2,T113=2)),"VL",(AND(S113=2,T113=4)),"L",(AND(S113=2,T113=6)),"M",(AND(S113=2,T113=8)),"H",(AND(S113=2,T113=10)),"H",(AND(S113=1,T113=1)),"VL",(AND(S113=1,T113=2)),"VL",(AND(S113=1,T113=4)),"L",(AND(S113=1,T113=6)),"L",(AND(S113=1,T113=8)),"M+",(AND(S113=1,T113=10)),"H"),"")</f>
        <v/>
      </c>
      <c r="V113" s="159"/>
      <c r="W113" s="230"/>
    </row>
    <row r="114" spans="1:23" ht="19" customHeight="1">
      <c r="A114" s="228"/>
      <c r="B114" s="228"/>
      <c r="C114" s="160"/>
      <c r="D114" s="160"/>
      <c r="E114" s="196"/>
      <c r="F114" s="205"/>
      <c r="G114" s="196"/>
      <c r="H114" s="196"/>
      <c r="I114" s="196"/>
      <c r="J114" s="275" t="str" cm="1">
        <f t="array" ref="J114">IFERROR(_xlfn.IFS((AND(H114=10,I114=1)),"L",(AND(H114=10,I114=2)),"H",(AND(H114=10,I114=4)),"VH",(AND(H114=10,I114=6)),"VH",(AND(H114=10,I114=8)),"VH",(AND(H114=10,I114=10)),"VH",(AND(H114=8,I114=1)),"L",(AND(H114=8,I114=2)),"M+",(AND(H114=8,I114=4)),"H",(AND(H114=8,I114=6)),"VH",(AND(H114=8,I114=8)),"VH",(AND(H114=8,I114=10)),"VH",(AND(H114=6,I114=1)),"L",(AND(H114=6,I114=2)),"M",(AND(H114=6,I114=4)),"M+",(AND(H114=6,I114=6)),"H",(AND(H114=6,I114=8)),"VH",(AND(H114=6,I114=10)),"VH",(AND(H114=4,I114=1)),"VL",(AND(H114=4,I114=2)),"L",(AND(H114=4,I114=4)),"M",(AND(H114=4,I114=6)),"M+",(AND(H114=4,I114=8)),"H",(AND(H114=4,I114=10)),"VH",(AND(H114=2,I114=1)),"VL",(AND(H114=2,I114=2)),"VL",(AND(H114=2,I114=4)),"L",(AND(H114=2,I114=6)),"M",(AND(H114=2,I114=8)),"H",(AND(H114=2,I114=10)),"H",(AND(H114=1,I114=1)),"VL",(AND(H114=1,I114=2)),"VL",(AND(H114=1,I114=4)),"L",(AND(H114=1,I114=6)),"L",(AND(H114=1,I114=8)),"M+",(AND(H114=1,I114=10)),"H"),"")</f>
        <v/>
      </c>
      <c r="K114" s="284"/>
      <c r="L114" s="157"/>
      <c r="M114" s="157"/>
      <c r="N114" s="157"/>
      <c r="O114" s="157"/>
      <c r="P114" s="157"/>
      <c r="Q114" s="157"/>
      <c r="R114" s="157" t="str" cm="1">
        <f t="array" aca="1" ref="R114" ca="1">_xlfn.IFS(ISBLANK(L114),"",AND(ISBLANK(Q114),P114&lt;TODAY()),"Over Due",ISBLANK(Q114),"Open",NOT(ISBLANK(Q114)),"Closed")</f>
        <v/>
      </c>
      <c r="S114" s="159"/>
      <c r="T114" s="159"/>
      <c r="U114" s="267" t="str" cm="1">
        <f t="array" ref="U114">IFERROR(_xlfn.IFS((AND(S114=10,T114=1)),"L",(AND(S114=10,T114=2)),"H",(AND(S114=10,T114=4)),"VH",(AND(S114=10,T114=6)),"VH",(AND(S114=10,T114=8)),"VH",(AND(S114=10,T114=10)),"VH",(AND(S114=8,T114=1)),"L",(AND(S114=8,T114=2)),"M+",(AND(S114=8,T114=4)),"H",(AND(S114=8,T114=6)),"VH",(AND(S114=8,T114=8)),"VH",(AND(S114=8,T114=10)),"VH",(AND(S114=6,T114=1)),"L",(AND(S114=6,T114=2)),"M",(AND(S114=6,T114=4)),"M+",(AND(S114=6,T114=6)),"H",(AND(S114=6,T114=8)),"VH",(AND(S114=6,T114=10)),"VH",(AND(S114=4,T114=1)),"VL",(AND(S114=4,T114=2)),"L",(AND(S114=4,T114=4)),"M",(AND(S114=4,T114=6)),"M+",(AND(S114=4,T114=8)),"H",(AND(S114=4,T114=10)),"VH",(AND(S114=2,T114=1)),"VL",(AND(S114=2,T114=2)),"VL",(AND(S114=2,T114=4)),"L",(AND(S114=2,T114=6)),"M",(AND(S114=2,T114=8)),"H",(AND(S114=2,T114=10)),"H",(AND(S114=1,T114=1)),"VL",(AND(S114=1,T114=2)),"VL",(AND(S114=1,T114=4)),"L",(AND(S114=1,T114=6)),"L",(AND(S114=1,T114=8)),"M+",(AND(S114=1,T114=10)),"H"),"")</f>
        <v/>
      </c>
      <c r="V114" s="159"/>
      <c r="W114" s="230"/>
    </row>
    <row r="115" spans="1:23" ht="19" customHeight="1">
      <c r="A115" s="228"/>
      <c r="B115" s="228"/>
      <c r="C115" s="160"/>
      <c r="D115" s="160"/>
      <c r="E115" s="196"/>
      <c r="F115" s="205"/>
      <c r="G115" s="196"/>
      <c r="H115" s="196"/>
      <c r="I115" s="196"/>
      <c r="J115" s="275" t="str" cm="1">
        <f t="array" ref="J115">IFERROR(_xlfn.IFS((AND(H115=10,I115=1)),"L",(AND(H115=10,I115=2)),"H",(AND(H115=10,I115=4)),"VH",(AND(H115=10,I115=6)),"VH",(AND(H115=10,I115=8)),"VH",(AND(H115=10,I115=10)),"VH",(AND(H115=8,I115=1)),"L",(AND(H115=8,I115=2)),"M+",(AND(H115=8,I115=4)),"H",(AND(H115=8,I115=6)),"VH",(AND(H115=8,I115=8)),"VH",(AND(H115=8,I115=10)),"VH",(AND(H115=6,I115=1)),"L",(AND(H115=6,I115=2)),"M",(AND(H115=6,I115=4)),"M+",(AND(H115=6,I115=6)),"H",(AND(H115=6,I115=8)),"VH",(AND(H115=6,I115=10)),"VH",(AND(H115=4,I115=1)),"VL",(AND(H115=4,I115=2)),"L",(AND(H115=4,I115=4)),"M",(AND(H115=4,I115=6)),"M+",(AND(H115=4,I115=8)),"H",(AND(H115=4,I115=10)),"VH",(AND(H115=2,I115=1)),"VL",(AND(H115=2,I115=2)),"VL",(AND(H115=2,I115=4)),"L",(AND(H115=2,I115=6)),"M",(AND(H115=2,I115=8)),"H",(AND(H115=2,I115=10)),"H",(AND(H115=1,I115=1)),"VL",(AND(H115=1,I115=2)),"VL",(AND(H115=1,I115=4)),"L",(AND(H115=1,I115=6)),"L",(AND(H115=1,I115=8)),"M+",(AND(H115=1,I115=10)),"H"),"")</f>
        <v/>
      </c>
      <c r="K115" s="284"/>
      <c r="L115" s="157"/>
      <c r="M115" s="157"/>
      <c r="N115" s="157"/>
      <c r="O115" s="157"/>
      <c r="P115" s="157"/>
      <c r="Q115" s="157"/>
      <c r="R115" s="157" t="str" cm="1">
        <f t="array" aca="1" ref="R115" ca="1">_xlfn.IFS(ISBLANK(L115),"",AND(ISBLANK(Q115),P115&lt;TODAY()),"Over Due",ISBLANK(Q115),"Open",NOT(ISBLANK(Q115)),"Closed")</f>
        <v/>
      </c>
      <c r="S115" s="159"/>
      <c r="T115" s="159"/>
      <c r="U115" s="267" t="str" cm="1">
        <f t="array" ref="U115">IFERROR(_xlfn.IFS((AND(S115=10,T115=1)),"L",(AND(S115=10,T115=2)),"H",(AND(S115=10,T115=4)),"VH",(AND(S115=10,T115=6)),"VH",(AND(S115=10,T115=8)),"VH",(AND(S115=10,T115=10)),"VH",(AND(S115=8,T115=1)),"L",(AND(S115=8,T115=2)),"M+",(AND(S115=8,T115=4)),"H",(AND(S115=8,T115=6)),"VH",(AND(S115=8,T115=8)),"VH",(AND(S115=8,T115=10)),"VH",(AND(S115=6,T115=1)),"L",(AND(S115=6,T115=2)),"M",(AND(S115=6,T115=4)),"M+",(AND(S115=6,T115=6)),"H",(AND(S115=6,T115=8)),"VH",(AND(S115=6,T115=10)),"VH",(AND(S115=4,T115=1)),"VL",(AND(S115=4,T115=2)),"L",(AND(S115=4,T115=4)),"M",(AND(S115=4,T115=6)),"M+",(AND(S115=4,T115=8)),"H",(AND(S115=4,T115=10)),"VH",(AND(S115=2,T115=1)),"VL",(AND(S115=2,T115=2)),"VL",(AND(S115=2,T115=4)),"L",(AND(S115=2,T115=6)),"M",(AND(S115=2,T115=8)),"H",(AND(S115=2,T115=10)),"H",(AND(S115=1,T115=1)),"VL",(AND(S115=1,T115=2)),"VL",(AND(S115=1,T115=4)),"L",(AND(S115=1,T115=6)),"L",(AND(S115=1,T115=8)),"M+",(AND(S115=1,T115=10)),"H"),"")</f>
        <v/>
      </c>
      <c r="V115" s="159"/>
      <c r="W115" s="230"/>
    </row>
    <row r="116" spans="1:23" ht="19" customHeight="1">
      <c r="A116" s="228"/>
      <c r="B116" s="228"/>
      <c r="C116" s="160"/>
      <c r="D116" s="160"/>
      <c r="E116" s="196"/>
      <c r="F116" s="205"/>
      <c r="G116" s="196"/>
      <c r="H116" s="196"/>
      <c r="I116" s="196"/>
      <c r="J116" s="275" t="str" cm="1">
        <f t="array" ref="J116">IFERROR(_xlfn.IFS((AND(H116=10,I116=1)),"L",(AND(H116=10,I116=2)),"H",(AND(H116=10,I116=4)),"VH",(AND(H116=10,I116=6)),"VH",(AND(H116=10,I116=8)),"VH",(AND(H116=10,I116=10)),"VH",(AND(H116=8,I116=1)),"L",(AND(H116=8,I116=2)),"M+",(AND(H116=8,I116=4)),"H",(AND(H116=8,I116=6)),"VH",(AND(H116=8,I116=8)),"VH",(AND(H116=8,I116=10)),"VH",(AND(H116=6,I116=1)),"L",(AND(H116=6,I116=2)),"M",(AND(H116=6,I116=4)),"M+",(AND(H116=6,I116=6)),"H",(AND(H116=6,I116=8)),"VH",(AND(H116=6,I116=10)),"VH",(AND(H116=4,I116=1)),"VL",(AND(H116=4,I116=2)),"L",(AND(H116=4,I116=4)),"M",(AND(H116=4,I116=6)),"M+",(AND(H116=4,I116=8)),"H",(AND(H116=4,I116=10)),"VH",(AND(H116=2,I116=1)),"VL",(AND(H116=2,I116=2)),"VL",(AND(H116=2,I116=4)),"L",(AND(H116=2,I116=6)),"M",(AND(H116=2,I116=8)),"H",(AND(H116=2,I116=10)),"H",(AND(H116=1,I116=1)),"VL",(AND(H116=1,I116=2)),"VL",(AND(H116=1,I116=4)),"L",(AND(H116=1,I116=6)),"L",(AND(H116=1,I116=8)),"M+",(AND(H116=1,I116=10)),"H"),"")</f>
        <v/>
      </c>
      <c r="K116" s="284"/>
      <c r="L116" s="157"/>
      <c r="M116" s="157"/>
      <c r="N116" s="157"/>
      <c r="O116" s="157"/>
      <c r="P116" s="157"/>
      <c r="Q116" s="157"/>
      <c r="R116" s="157" t="str" cm="1">
        <f t="array" aca="1" ref="R116" ca="1">_xlfn.IFS(ISBLANK(L116),"",AND(ISBLANK(Q116),P116&lt;TODAY()),"Over Due",ISBLANK(Q116),"Open",NOT(ISBLANK(Q116)),"Closed")</f>
        <v/>
      </c>
      <c r="S116" s="159"/>
      <c r="T116" s="159"/>
      <c r="U116" s="267" t="str" cm="1">
        <f t="array" ref="U116">IFERROR(_xlfn.IFS((AND(S116=10,T116=1)),"L",(AND(S116=10,T116=2)),"H",(AND(S116=10,T116=4)),"VH",(AND(S116=10,T116=6)),"VH",(AND(S116=10,T116=8)),"VH",(AND(S116=10,T116=10)),"VH",(AND(S116=8,T116=1)),"L",(AND(S116=8,T116=2)),"M+",(AND(S116=8,T116=4)),"H",(AND(S116=8,T116=6)),"VH",(AND(S116=8,T116=8)),"VH",(AND(S116=8,T116=10)),"VH",(AND(S116=6,T116=1)),"L",(AND(S116=6,T116=2)),"M",(AND(S116=6,T116=4)),"M+",(AND(S116=6,T116=6)),"H",(AND(S116=6,T116=8)),"VH",(AND(S116=6,T116=10)),"VH",(AND(S116=4,T116=1)),"VL",(AND(S116=4,T116=2)),"L",(AND(S116=4,T116=4)),"M",(AND(S116=4,T116=6)),"M+",(AND(S116=4,T116=8)),"H",(AND(S116=4,T116=10)),"VH",(AND(S116=2,T116=1)),"VL",(AND(S116=2,T116=2)),"VL",(AND(S116=2,T116=4)),"L",(AND(S116=2,T116=6)),"M",(AND(S116=2,T116=8)),"H",(AND(S116=2,T116=10)),"H",(AND(S116=1,T116=1)),"VL",(AND(S116=1,T116=2)),"VL",(AND(S116=1,T116=4)),"L",(AND(S116=1,T116=6)),"L",(AND(S116=1,T116=8)),"M+",(AND(S116=1,T116=10)),"H"),"")</f>
        <v/>
      </c>
      <c r="V116" s="159"/>
      <c r="W116" s="230"/>
    </row>
    <row r="117" spans="1:23" ht="19" customHeight="1">
      <c r="A117" s="228"/>
      <c r="B117" s="228"/>
      <c r="C117" s="160"/>
      <c r="D117" s="160"/>
      <c r="E117" s="196"/>
      <c r="F117" s="205"/>
      <c r="G117" s="196"/>
      <c r="H117" s="196"/>
      <c r="I117" s="196"/>
      <c r="J117" s="275" t="str" cm="1">
        <f t="array" ref="J117">IFERROR(_xlfn.IFS((AND(H117=10,I117=1)),"L",(AND(H117=10,I117=2)),"H",(AND(H117=10,I117=4)),"VH",(AND(H117=10,I117=6)),"VH",(AND(H117=10,I117=8)),"VH",(AND(H117=10,I117=10)),"VH",(AND(H117=8,I117=1)),"L",(AND(H117=8,I117=2)),"M+",(AND(H117=8,I117=4)),"H",(AND(H117=8,I117=6)),"VH",(AND(H117=8,I117=8)),"VH",(AND(H117=8,I117=10)),"VH",(AND(H117=6,I117=1)),"L",(AND(H117=6,I117=2)),"M",(AND(H117=6,I117=4)),"M+",(AND(H117=6,I117=6)),"H",(AND(H117=6,I117=8)),"VH",(AND(H117=6,I117=10)),"VH",(AND(H117=4,I117=1)),"VL",(AND(H117=4,I117=2)),"L",(AND(H117=4,I117=4)),"M",(AND(H117=4,I117=6)),"M+",(AND(H117=4,I117=8)),"H",(AND(H117=4,I117=10)),"VH",(AND(H117=2,I117=1)),"VL",(AND(H117=2,I117=2)),"VL",(AND(H117=2,I117=4)),"L",(AND(H117=2,I117=6)),"M",(AND(H117=2,I117=8)),"H",(AND(H117=2,I117=10)),"H",(AND(H117=1,I117=1)),"VL",(AND(H117=1,I117=2)),"VL",(AND(H117=1,I117=4)),"L",(AND(H117=1,I117=6)),"L",(AND(H117=1,I117=8)),"M+",(AND(H117=1,I117=10)),"H"),"")</f>
        <v/>
      </c>
      <c r="K117" s="284"/>
      <c r="L117" s="157"/>
      <c r="M117" s="157"/>
      <c r="N117" s="157"/>
      <c r="O117" s="157"/>
      <c r="P117" s="157"/>
      <c r="Q117" s="157"/>
      <c r="R117" s="157" t="str" cm="1">
        <f t="array" aca="1" ref="R117" ca="1">_xlfn.IFS(ISBLANK(L117),"",AND(ISBLANK(Q117),P117&lt;TODAY()),"Over Due",ISBLANK(Q117),"Open",NOT(ISBLANK(Q117)),"Closed")</f>
        <v/>
      </c>
      <c r="S117" s="159"/>
      <c r="T117" s="159"/>
      <c r="U117" s="267" t="str" cm="1">
        <f t="array" ref="U117">IFERROR(_xlfn.IFS((AND(S117=10,T117=1)),"L",(AND(S117=10,T117=2)),"H",(AND(S117=10,T117=4)),"VH",(AND(S117=10,T117=6)),"VH",(AND(S117=10,T117=8)),"VH",(AND(S117=10,T117=10)),"VH",(AND(S117=8,T117=1)),"L",(AND(S117=8,T117=2)),"M+",(AND(S117=8,T117=4)),"H",(AND(S117=8,T117=6)),"VH",(AND(S117=8,T117=8)),"VH",(AND(S117=8,T117=10)),"VH",(AND(S117=6,T117=1)),"L",(AND(S117=6,T117=2)),"M",(AND(S117=6,T117=4)),"M+",(AND(S117=6,T117=6)),"H",(AND(S117=6,T117=8)),"VH",(AND(S117=6,T117=10)),"VH",(AND(S117=4,T117=1)),"VL",(AND(S117=4,T117=2)),"L",(AND(S117=4,T117=4)),"M",(AND(S117=4,T117=6)),"M+",(AND(S117=4,T117=8)),"H",(AND(S117=4,T117=10)),"VH",(AND(S117=2,T117=1)),"VL",(AND(S117=2,T117=2)),"VL",(AND(S117=2,T117=4)),"L",(AND(S117=2,T117=6)),"M",(AND(S117=2,T117=8)),"H",(AND(S117=2,T117=10)),"H",(AND(S117=1,T117=1)),"VL",(AND(S117=1,T117=2)),"VL",(AND(S117=1,T117=4)),"L",(AND(S117=1,T117=6)),"L",(AND(S117=1,T117=8)),"M+",(AND(S117=1,T117=10)),"H"),"")</f>
        <v/>
      </c>
      <c r="V117" s="159"/>
      <c r="W117" s="230"/>
    </row>
    <row r="118" spans="1:23" ht="19" customHeight="1">
      <c r="A118" s="228"/>
      <c r="B118" s="228"/>
      <c r="C118" s="160"/>
      <c r="D118" s="160"/>
      <c r="E118" s="196"/>
      <c r="F118" s="205"/>
      <c r="G118" s="196"/>
      <c r="H118" s="196"/>
      <c r="I118" s="196"/>
      <c r="J118" s="275" t="str" cm="1">
        <f t="array" ref="J118">IFERROR(_xlfn.IFS((AND(H118=10,I118=1)),"L",(AND(H118=10,I118=2)),"H",(AND(H118=10,I118=4)),"VH",(AND(H118=10,I118=6)),"VH",(AND(H118=10,I118=8)),"VH",(AND(H118=10,I118=10)),"VH",(AND(H118=8,I118=1)),"L",(AND(H118=8,I118=2)),"M+",(AND(H118=8,I118=4)),"H",(AND(H118=8,I118=6)),"VH",(AND(H118=8,I118=8)),"VH",(AND(H118=8,I118=10)),"VH",(AND(H118=6,I118=1)),"L",(AND(H118=6,I118=2)),"M",(AND(H118=6,I118=4)),"M+",(AND(H118=6,I118=6)),"H",(AND(H118=6,I118=8)),"VH",(AND(H118=6,I118=10)),"VH",(AND(H118=4,I118=1)),"VL",(AND(H118=4,I118=2)),"L",(AND(H118=4,I118=4)),"M",(AND(H118=4,I118=6)),"M+",(AND(H118=4,I118=8)),"H",(AND(H118=4,I118=10)),"VH",(AND(H118=2,I118=1)),"VL",(AND(H118=2,I118=2)),"VL",(AND(H118=2,I118=4)),"L",(AND(H118=2,I118=6)),"M",(AND(H118=2,I118=8)),"H",(AND(H118=2,I118=10)),"H",(AND(H118=1,I118=1)),"VL",(AND(H118=1,I118=2)),"VL",(AND(H118=1,I118=4)),"L",(AND(H118=1,I118=6)),"L",(AND(H118=1,I118=8)),"M+",(AND(H118=1,I118=10)),"H"),"")</f>
        <v/>
      </c>
      <c r="K118" s="284"/>
      <c r="L118" s="157"/>
      <c r="M118" s="157"/>
      <c r="N118" s="157"/>
      <c r="O118" s="157"/>
      <c r="P118" s="157"/>
      <c r="Q118" s="157"/>
      <c r="R118" s="157" t="str" cm="1">
        <f t="array" aca="1" ref="R118" ca="1">_xlfn.IFS(ISBLANK(L118),"",AND(ISBLANK(Q118),P118&lt;TODAY()),"Over Due",ISBLANK(Q118),"Open",NOT(ISBLANK(Q118)),"Closed")</f>
        <v/>
      </c>
      <c r="S118" s="159"/>
      <c r="T118" s="159"/>
      <c r="U118" s="267" t="str" cm="1">
        <f t="array" ref="U118">IFERROR(_xlfn.IFS((AND(S118=10,T118=1)),"L",(AND(S118=10,T118=2)),"H",(AND(S118=10,T118=4)),"VH",(AND(S118=10,T118=6)),"VH",(AND(S118=10,T118=8)),"VH",(AND(S118=10,T118=10)),"VH",(AND(S118=8,T118=1)),"L",(AND(S118=8,T118=2)),"M+",(AND(S118=8,T118=4)),"H",(AND(S118=8,T118=6)),"VH",(AND(S118=8,T118=8)),"VH",(AND(S118=8,T118=10)),"VH",(AND(S118=6,T118=1)),"L",(AND(S118=6,T118=2)),"M",(AND(S118=6,T118=4)),"M+",(AND(S118=6,T118=6)),"H",(AND(S118=6,T118=8)),"VH",(AND(S118=6,T118=10)),"VH",(AND(S118=4,T118=1)),"VL",(AND(S118=4,T118=2)),"L",(AND(S118=4,T118=4)),"M",(AND(S118=4,T118=6)),"M+",(AND(S118=4,T118=8)),"H",(AND(S118=4,T118=10)),"VH",(AND(S118=2,T118=1)),"VL",(AND(S118=2,T118=2)),"VL",(AND(S118=2,T118=4)),"L",(AND(S118=2,T118=6)),"M",(AND(S118=2,T118=8)),"H",(AND(S118=2,T118=10)),"H",(AND(S118=1,T118=1)),"VL",(AND(S118=1,T118=2)),"VL",(AND(S118=1,T118=4)),"L",(AND(S118=1,T118=6)),"L",(AND(S118=1,T118=8)),"M+",(AND(S118=1,T118=10)),"H"),"")</f>
        <v/>
      </c>
      <c r="V118" s="159"/>
      <c r="W118" s="230"/>
    </row>
    <row r="119" spans="1:23" ht="19" customHeight="1">
      <c r="A119" s="228"/>
      <c r="B119" s="228"/>
      <c r="C119" s="160"/>
      <c r="D119" s="160"/>
      <c r="E119" s="196"/>
      <c r="F119" s="205"/>
      <c r="G119" s="196"/>
      <c r="H119" s="196"/>
      <c r="I119" s="196"/>
      <c r="J119" s="275" t="str" cm="1">
        <f t="array" ref="J119">IFERROR(_xlfn.IFS((AND(H119=10,I119=1)),"L",(AND(H119=10,I119=2)),"H",(AND(H119=10,I119=4)),"VH",(AND(H119=10,I119=6)),"VH",(AND(H119=10,I119=8)),"VH",(AND(H119=10,I119=10)),"VH",(AND(H119=8,I119=1)),"L",(AND(H119=8,I119=2)),"M+",(AND(H119=8,I119=4)),"H",(AND(H119=8,I119=6)),"VH",(AND(H119=8,I119=8)),"VH",(AND(H119=8,I119=10)),"VH",(AND(H119=6,I119=1)),"L",(AND(H119=6,I119=2)),"M",(AND(H119=6,I119=4)),"M+",(AND(H119=6,I119=6)),"H",(AND(H119=6,I119=8)),"VH",(AND(H119=6,I119=10)),"VH",(AND(H119=4,I119=1)),"VL",(AND(H119=4,I119=2)),"L",(AND(H119=4,I119=4)),"M",(AND(H119=4,I119=6)),"M+",(AND(H119=4,I119=8)),"H",(AND(H119=4,I119=10)),"VH",(AND(H119=2,I119=1)),"VL",(AND(H119=2,I119=2)),"VL",(AND(H119=2,I119=4)),"L",(AND(H119=2,I119=6)),"M",(AND(H119=2,I119=8)),"H",(AND(H119=2,I119=10)),"H",(AND(H119=1,I119=1)),"VL",(AND(H119=1,I119=2)),"VL",(AND(H119=1,I119=4)),"L",(AND(H119=1,I119=6)),"L",(AND(H119=1,I119=8)),"M+",(AND(H119=1,I119=10)),"H"),"")</f>
        <v/>
      </c>
      <c r="K119" s="284"/>
      <c r="L119" s="157"/>
      <c r="M119" s="157"/>
      <c r="N119" s="157"/>
      <c r="O119" s="157"/>
      <c r="P119" s="157"/>
      <c r="Q119" s="157"/>
      <c r="R119" s="157" t="str" cm="1">
        <f t="array" aca="1" ref="R119" ca="1">_xlfn.IFS(ISBLANK(L119),"",AND(ISBLANK(Q119),P119&lt;TODAY()),"Over Due",ISBLANK(Q119),"Open",NOT(ISBLANK(Q119)),"Closed")</f>
        <v/>
      </c>
      <c r="S119" s="159"/>
      <c r="T119" s="159"/>
      <c r="U119" s="267" t="str" cm="1">
        <f t="array" ref="U119">IFERROR(_xlfn.IFS((AND(S119=10,T119=1)),"L",(AND(S119=10,T119=2)),"H",(AND(S119=10,T119=4)),"VH",(AND(S119=10,T119=6)),"VH",(AND(S119=10,T119=8)),"VH",(AND(S119=10,T119=10)),"VH",(AND(S119=8,T119=1)),"L",(AND(S119=8,T119=2)),"M+",(AND(S119=8,T119=4)),"H",(AND(S119=8,T119=6)),"VH",(AND(S119=8,T119=8)),"VH",(AND(S119=8,T119=10)),"VH",(AND(S119=6,T119=1)),"L",(AND(S119=6,T119=2)),"M",(AND(S119=6,T119=4)),"M+",(AND(S119=6,T119=6)),"H",(AND(S119=6,T119=8)),"VH",(AND(S119=6,T119=10)),"VH",(AND(S119=4,T119=1)),"VL",(AND(S119=4,T119=2)),"L",(AND(S119=4,T119=4)),"M",(AND(S119=4,T119=6)),"M+",(AND(S119=4,T119=8)),"H",(AND(S119=4,T119=10)),"VH",(AND(S119=2,T119=1)),"VL",(AND(S119=2,T119=2)),"VL",(AND(S119=2,T119=4)),"L",(AND(S119=2,T119=6)),"M",(AND(S119=2,T119=8)),"H",(AND(S119=2,T119=10)),"H",(AND(S119=1,T119=1)),"VL",(AND(S119=1,T119=2)),"VL",(AND(S119=1,T119=4)),"L",(AND(S119=1,T119=6)),"L",(AND(S119=1,T119=8)),"M+",(AND(S119=1,T119=10)),"H"),"")</f>
        <v/>
      </c>
      <c r="V119" s="159"/>
      <c r="W119" s="230"/>
    </row>
    <row r="120" spans="1:23" ht="19" customHeight="1">
      <c r="A120" s="228"/>
      <c r="B120" s="228"/>
      <c r="C120" s="160"/>
      <c r="D120" s="160"/>
      <c r="E120" s="196"/>
      <c r="F120" s="205"/>
      <c r="G120" s="196"/>
      <c r="H120" s="196"/>
      <c r="I120" s="196"/>
      <c r="J120" s="275" t="str" cm="1">
        <f t="array" ref="J120">IFERROR(_xlfn.IFS((AND(H120=10,I120=1)),"L",(AND(H120=10,I120=2)),"H",(AND(H120=10,I120=4)),"VH",(AND(H120=10,I120=6)),"VH",(AND(H120=10,I120=8)),"VH",(AND(H120=10,I120=10)),"VH",(AND(H120=8,I120=1)),"L",(AND(H120=8,I120=2)),"M+",(AND(H120=8,I120=4)),"H",(AND(H120=8,I120=6)),"VH",(AND(H120=8,I120=8)),"VH",(AND(H120=8,I120=10)),"VH",(AND(H120=6,I120=1)),"L",(AND(H120=6,I120=2)),"M",(AND(H120=6,I120=4)),"M+",(AND(H120=6,I120=6)),"H",(AND(H120=6,I120=8)),"VH",(AND(H120=6,I120=10)),"VH",(AND(H120=4,I120=1)),"VL",(AND(H120=4,I120=2)),"L",(AND(H120=4,I120=4)),"M",(AND(H120=4,I120=6)),"M+",(AND(H120=4,I120=8)),"H",(AND(H120=4,I120=10)),"VH",(AND(H120=2,I120=1)),"VL",(AND(H120=2,I120=2)),"VL",(AND(H120=2,I120=4)),"L",(AND(H120=2,I120=6)),"M",(AND(H120=2,I120=8)),"H",(AND(H120=2,I120=10)),"H",(AND(H120=1,I120=1)),"VL",(AND(H120=1,I120=2)),"VL",(AND(H120=1,I120=4)),"L",(AND(H120=1,I120=6)),"L",(AND(H120=1,I120=8)),"M+",(AND(H120=1,I120=10)),"H"),"")</f>
        <v/>
      </c>
      <c r="K120" s="284"/>
      <c r="L120" s="157"/>
      <c r="M120" s="157"/>
      <c r="N120" s="157"/>
      <c r="O120" s="157"/>
      <c r="P120" s="157"/>
      <c r="Q120" s="157"/>
      <c r="R120" s="157" t="str" cm="1">
        <f t="array" aca="1" ref="R120" ca="1">_xlfn.IFS(ISBLANK(L120),"",AND(ISBLANK(Q120),P120&lt;TODAY()),"Over Due",ISBLANK(Q120),"Open",NOT(ISBLANK(Q120)),"Closed")</f>
        <v/>
      </c>
      <c r="S120" s="159"/>
      <c r="T120" s="159"/>
      <c r="U120" s="267" t="str" cm="1">
        <f t="array" ref="U120">IFERROR(_xlfn.IFS((AND(S120=10,T120=1)),"L",(AND(S120=10,T120=2)),"H",(AND(S120=10,T120=4)),"VH",(AND(S120=10,T120=6)),"VH",(AND(S120=10,T120=8)),"VH",(AND(S120=10,T120=10)),"VH",(AND(S120=8,T120=1)),"L",(AND(S120=8,T120=2)),"M+",(AND(S120=8,T120=4)),"H",(AND(S120=8,T120=6)),"VH",(AND(S120=8,T120=8)),"VH",(AND(S120=8,T120=10)),"VH",(AND(S120=6,T120=1)),"L",(AND(S120=6,T120=2)),"M",(AND(S120=6,T120=4)),"M+",(AND(S120=6,T120=6)),"H",(AND(S120=6,T120=8)),"VH",(AND(S120=6,T120=10)),"VH",(AND(S120=4,T120=1)),"VL",(AND(S120=4,T120=2)),"L",(AND(S120=4,T120=4)),"M",(AND(S120=4,T120=6)),"M+",(AND(S120=4,T120=8)),"H",(AND(S120=4,T120=10)),"VH",(AND(S120=2,T120=1)),"VL",(AND(S120=2,T120=2)),"VL",(AND(S120=2,T120=4)),"L",(AND(S120=2,T120=6)),"M",(AND(S120=2,T120=8)),"H",(AND(S120=2,T120=10)),"H",(AND(S120=1,T120=1)),"VL",(AND(S120=1,T120=2)),"VL",(AND(S120=1,T120=4)),"L",(AND(S120=1,T120=6)),"L",(AND(S120=1,T120=8)),"M+",(AND(S120=1,T120=10)),"H"),"")</f>
        <v/>
      </c>
      <c r="V120" s="159"/>
      <c r="W120" s="230"/>
    </row>
    <row r="121" spans="1:23" ht="19" customHeight="1">
      <c r="A121" s="228"/>
      <c r="B121" s="228"/>
      <c r="C121" s="160"/>
      <c r="D121" s="160"/>
      <c r="E121" s="196"/>
      <c r="F121" s="205"/>
      <c r="G121" s="196"/>
      <c r="H121" s="196"/>
      <c r="I121" s="196"/>
      <c r="J121" s="275" t="str" cm="1">
        <f t="array" ref="J121">IFERROR(_xlfn.IFS((AND(H121=10,I121=1)),"L",(AND(H121=10,I121=2)),"H",(AND(H121=10,I121=4)),"VH",(AND(H121=10,I121=6)),"VH",(AND(H121=10,I121=8)),"VH",(AND(H121=10,I121=10)),"VH",(AND(H121=8,I121=1)),"L",(AND(H121=8,I121=2)),"M+",(AND(H121=8,I121=4)),"H",(AND(H121=8,I121=6)),"VH",(AND(H121=8,I121=8)),"VH",(AND(H121=8,I121=10)),"VH",(AND(H121=6,I121=1)),"L",(AND(H121=6,I121=2)),"M",(AND(H121=6,I121=4)),"M+",(AND(H121=6,I121=6)),"H",(AND(H121=6,I121=8)),"VH",(AND(H121=6,I121=10)),"VH",(AND(H121=4,I121=1)),"VL",(AND(H121=4,I121=2)),"L",(AND(H121=4,I121=4)),"M",(AND(H121=4,I121=6)),"M+",(AND(H121=4,I121=8)),"H",(AND(H121=4,I121=10)),"VH",(AND(H121=2,I121=1)),"VL",(AND(H121=2,I121=2)),"VL",(AND(H121=2,I121=4)),"L",(AND(H121=2,I121=6)),"M",(AND(H121=2,I121=8)),"H",(AND(H121=2,I121=10)),"H",(AND(H121=1,I121=1)),"VL",(AND(H121=1,I121=2)),"VL",(AND(H121=1,I121=4)),"L",(AND(H121=1,I121=6)),"L",(AND(H121=1,I121=8)),"M+",(AND(H121=1,I121=10)),"H"),"")</f>
        <v/>
      </c>
      <c r="K121" s="284"/>
      <c r="L121" s="157"/>
      <c r="M121" s="157"/>
      <c r="N121" s="157"/>
      <c r="O121" s="157"/>
      <c r="P121" s="157"/>
      <c r="Q121" s="157"/>
      <c r="R121" s="157" t="str" cm="1">
        <f t="array" aca="1" ref="R121" ca="1">_xlfn.IFS(ISBLANK(L121),"",AND(ISBLANK(Q121),P121&lt;TODAY()),"Over Due",ISBLANK(Q121),"Open",NOT(ISBLANK(Q121)),"Closed")</f>
        <v/>
      </c>
      <c r="S121" s="159"/>
      <c r="T121" s="159"/>
      <c r="U121" s="267" t="str" cm="1">
        <f t="array" ref="U121">IFERROR(_xlfn.IFS((AND(S121=10,T121=1)),"L",(AND(S121=10,T121=2)),"H",(AND(S121=10,T121=4)),"VH",(AND(S121=10,T121=6)),"VH",(AND(S121=10,T121=8)),"VH",(AND(S121=10,T121=10)),"VH",(AND(S121=8,T121=1)),"L",(AND(S121=8,T121=2)),"M+",(AND(S121=8,T121=4)),"H",(AND(S121=8,T121=6)),"VH",(AND(S121=8,T121=8)),"VH",(AND(S121=8,T121=10)),"VH",(AND(S121=6,T121=1)),"L",(AND(S121=6,T121=2)),"M",(AND(S121=6,T121=4)),"M+",(AND(S121=6,T121=6)),"H",(AND(S121=6,T121=8)),"VH",(AND(S121=6,T121=10)),"VH",(AND(S121=4,T121=1)),"VL",(AND(S121=4,T121=2)),"L",(AND(S121=4,T121=4)),"M",(AND(S121=4,T121=6)),"M+",(AND(S121=4,T121=8)),"H",(AND(S121=4,T121=10)),"VH",(AND(S121=2,T121=1)),"VL",(AND(S121=2,T121=2)),"VL",(AND(S121=2,T121=4)),"L",(AND(S121=2,T121=6)),"M",(AND(S121=2,T121=8)),"H",(AND(S121=2,T121=10)),"H",(AND(S121=1,T121=1)),"VL",(AND(S121=1,T121=2)),"VL",(AND(S121=1,T121=4)),"L",(AND(S121=1,T121=6)),"L",(AND(S121=1,T121=8)),"M+",(AND(S121=1,T121=10)),"H"),"")</f>
        <v/>
      </c>
      <c r="V121" s="159"/>
      <c r="W121" s="230"/>
    </row>
    <row r="122" spans="1:23" ht="19" customHeight="1">
      <c r="A122" s="228"/>
      <c r="B122" s="228"/>
      <c r="C122" s="160"/>
      <c r="D122" s="160"/>
      <c r="E122" s="196"/>
      <c r="F122" s="205"/>
      <c r="G122" s="196"/>
      <c r="H122" s="196"/>
      <c r="I122" s="196"/>
      <c r="J122" s="275" t="str" cm="1">
        <f t="array" ref="J122">IFERROR(_xlfn.IFS((AND(H122=10,I122=1)),"L",(AND(H122=10,I122=2)),"H",(AND(H122=10,I122=4)),"VH",(AND(H122=10,I122=6)),"VH",(AND(H122=10,I122=8)),"VH",(AND(H122=10,I122=10)),"VH",(AND(H122=8,I122=1)),"L",(AND(H122=8,I122=2)),"M+",(AND(H122=8,I122=4)),"H",(AND(H122=8,I122=6)),"VH",(AND(H122=8,I122=8)),"VH",(AND(H122=8,I122=10)),"VH",(AND(H122=6,I122=1)),"L",(AND(H122=6,I122=2)),"M",(AND(H122=6,I122=4)),"M+",(AND(H122=6,I122=6)),"H",(AND(H122=6,I122=8)),"VH",(AND(H122=6,I122=10)),"VH",(AND(H122=4,I122=1)),"VL",(AND(H122=4,I122=2)),"L",(AND(H122=4,I122=4)),"M",(AND(H122=4,I122=6)),"M+",(AND(H122=4,I122=8)),"H",(AND(H122=4,I122=10)),"VH",(AND(H122=2,I122=1)),"VL",(AND(H122=2,I122=2)),"VL",(AND(H122=2,I122=4)),"L",(AND(H122=2,I122=6)),"M",(AND(H122=2,I122=8)),"H",(AND(H122=2,I122=10)),"H",(AND(H122=1,I122=1)),"VL",(AND(H122=1,I122=2)),"VL",(AND(H122=1,I122=4)),"L",(AND(H122=1,I122=6)),"L",(AND(H122=1,I122=8)),"M+",(AND(H122=1,I122=10)),"H"),"")</f>
        <v/>
      </c>
      <c r="K122" s="284"/>
      <c r="L122" s="157"/>
      <c r="M122" s="157"/>
      <c r="N122" s="157"/>
      <c r="O122" s="157"/>
      <c r="P122" s="157"/>
      <c r="Q122" s="157"/>
      <c r="R122" s="157" t="str" cm="1">
        <f t="array" aca="1" ref="R122" ca="1">_xlfn.IFS(ISBLANK(L122),"",AND(ISBLANK(Q122),P122&lt;TODAY()),"Over Due",ISBLANK(Q122),"Open",NOT(ISBLANK(Q122)),"Closed")</f>
        <v/>
      </c>
      <c r="S122" s="159"/>
      <c r="T122" s="159"/>
      <c r="U122" s="267" t="str" cm="1">
        <f t="array" ref="U122">IFERROR(_xlfn.IFS((AND(S122=10,T122=1)),"L",(AND(S122=10,T122=2)),"H",(AND(S122=10,T122=4)),"VH",(AND(S122=10,T122=6)),"VH",(AND(S122=10,T122=8)),"VH",(AND(S122=10,T122=10)),"VH",(AND(S122=8,T122=1)),"L",(AND(S122=8,T122=2)),"M+",(AND(S122=8,T122=4)),"H",(AND(S122=8,T122=6)),"VH",(AND(S122=8,T122=8)),"VH",(AND(S122=8,T122=10)),"VH",(AND(S122=6,T122=1)),"L",(AND(S122=6,T122=2)),"M",(AND(S122=6,T122=4)),"M+",(AND(S122=6,T122=6)),"H",(AND(S122=6,T122=8)),"VH",(AND(S122=6,T122=10)),"VH",(AND(S122=4,T122=1)),"VL",(AND(S122=4,T122=2)),"L",(AND(S122=4,T122=4)),"M",(AND(S122=4,T122=6)),"M+",(AND(S122=4,T122=8)),"H",(AND(S122=4,T122=10)),"VH",(AND(S122=2,T122=1)),"VL",(AND(S122=2,T122=2)),"VL",(AND(S122=2,T122=4)),"L",(AND(S122=2,T122=6)),"M",(AND(S122=2,T122=8)),"H",(AND(S122=2,T122=10)),"H",(AND(S122=1,T122=1)),"VL",(AND(S122=1,T122=2)),"VL",(AND(S122=1,T122=4)),"L",(AND(S122=1,T122=6)),"L",(AND(S122=1,T122=8)),"M+",(AND(S122=1,T122=10)),"H"),"")</f>
        <v/>
      </c>
      <c r="V122" s="159"/>
      <c r="W122" s="230"/>
    </row>
    <row r="123" spans="1:23" ht="19" customHeight="1">
      <c r="A123" s="228"/>
      <c r="B123" s="228"/>
      <c r="C123" s="160"/>
      <c r="D123" s="160"/>
      <c r="E123" s="196"/>
      <c r="F123" s="205"/>
      <c r="G123" s="196"/>
      <c r="H123" s="196"/>
      <c r="I123" s="196"/>
      <c r="J123" s="275" t="str" cm="1">
        <f t="array" ref="J123">IFERROR(_xlfn.IFS((AND(H123=10,I123=1)),"L",(AND(H123=10,I123=2)),"H",(AND(H123=10,I123=4)),"VH",(AND(H123=10,I123=6)),"VH",(AND(H123=10,I123=8)),"VH",(AND(H123=10,I123=10)),"VH",(AND(H123=8,I123=1)),"L",(AND(H123=8,I123=2)),"M+",(AND(H123=8,I123=4)),"H",(AND(H123=8,I123=6)),"VH",(AND(H123=8,I123=8)),"VH",(AND(H123=8,I123=10)),"VH",(AND(H123=6,I123=1)),"L",(AND(H123=6,I123=2)),"M",(AND(H123=6,I123=4)),"M+",(AND(H123=6,I123=6)),"H",(AND(H123=6,I123=8)),"VH",(AND(H123=6,I123=10)),"VH",(AND(H123=4,I123=1)),"VL",(AND(H123=4,I123=2)),"L",(AND(H123=4,I123=4)),"M",(AND(H123=4,I123=6)),"M+",(AND(H123=4,I123=8)),"H",(AND(H123=4,I123=10)),"VH",(AND(H123=2,I123=1)),"VL",(AND(H123=2,I123=2)),"VL",(AND(H123=2,I123=4)),"L",(AND(H123=2,I123=6)),"M",(AND(H123=2,I123=8)),"H",(AND(H123=2,I123=10)),"H",(AND(H123=1,I123=1)),"VL",(AND(H123=1,I123=2)),"VL",(AND(H123=1,I123=4)),"L",(AND(H123=1,I123=6)),"L",(AND(H123=1,I123=8)),"M+",(AND(H123=1,I123=10)),"H"),"")</f>
        <v/>
      </c>
      <c r="K123" s="284"/>
      <c r="L123" s="157"/>
      <c r="M123" s="157"/>
      <c r="N123" s="157"/>
      <c r="O123" s="157"/>
      <c r="P123" s="157"/>
      <c r="Q123" s="157"/>
      <c r="R123" s="157" t="str" cm="1">
        <f t="array" aca="1" ref="R123" ca="1">_xlfn.IFS(ISBLANK(L123),"",AND(ISBLANK(Q123),P123&lt;TODAY()),"Over Due",ISBLANK(Q123),"Open",NOT(ISBLANK(Q123)),"Closed")</f>
        <v/>
      </c>
      <c r="S123" s="159"/>
      <c r="T123" s="159"/>
      <c r="U123" s="267" t="str" cm="1">
        <f t="array" ref="U123">IFERROR(_xlfn.IFS((AND(S123=10,T123=1)),"L",(AND(S123=10,T123=2)),"H",(AND(S123=10,T123=4)),"VH",(AND(S123=10,T123=6)),"VH",(AND(S123=10,T123=8)),"VH",(AND(S123=10,T123=10)),"VH",(AND(S123=8,T123=1)),"L",(AND(S123=8,T123=2)),"M+",(AND(S123=8,T123=4)),"H",(AND(S123=8,T123=6)),"VH",(AND(S123=8,T123=8)),"VH",(AND(S123=8,T123=10)),"VH",(AND(S123=6,T123=1)),"L",(AND(S123=6,T123=2)),"M",(AND(S123=6,T123=4)),"M+",(AND(S123=6,T123=6)),"H",(AND(S123=6,T123=8)),"VH",(AND(S123=6,T123=10)),"VH",(AND(S123=4,T123=1)),"VL",(AND(S123=4,T123=2)),"L",(AND(S123=4,T123=4)),"M",(AND(S123=4,T123=6)),"M+",(AND(S123=4,T123=8)),"H",(AND(S123=4,T123=10)),"VH",(AND(S123=2,T123=1)),"VL",(AND(S123=2,T123=2)),"VL",(AND(S123=2,T123=4)),"L",(AND(S123=2,T123=6)),"M",(AND(S123=2,T123=8)),"H",(AND(S123=2,T123=10)),"H",(AND(S123=1,T123=1)),"VL",(AND(S123=1,T123=2)),"VL",(AND(S123=1,T123=4)),"L",(AND(S123=1,T123=6)),"L",(AND(S123=1,T123=8)),"M+",(AND(S123=1,T123=10)),"H"),"")</f>
        <v/>
      </c>
      <c r="V123" s="159"/>
      <c r="W123" s="230"/>
    </row>
    <row r="124" spans="1:23" ht="19" customHeight="1">
      <c r="A124" s="228"/>
      <c r="B124" s="228"/>
      <c r="C124" s="160"/>
      <c r="D124" s="160"/>
      <c r="E124" s="196"/>
      <c r="F124" s="205"/>
      <c r="G124" s="196"/>
      <c r="H124" s="196"/>
      <c r="I124" s="196"/>
      <c r="J124" s="275" t="str" cm="1">
        <f t="array" ref="J124">IFERROR(_xlfn.IFS((AND(H124=10,I124=1)),"L",(AND(H124=10,I124=2)),"H",(AND(H124=10,I124=4)),"VH",(AND(H124=10,I124=6)),"VH",(AND(H124=10,I124=8)),"VH",(AND(H124=10,I124=10)),"VH",(AND(H124=8,I124=1)),"L",(AND(H124=8,I124=2)),"M+",(AND(H124=8,I124=4)),"H",(AND(H124=8,I124=6)),"VH",(AND(H124=8,I124=8)),"VH",(AND(H124=8,I124=10)),"VH",(AND(H124=6,I124=1)),"L",(AND(H124=6,I124=2)),"M",(AND(H124=6,I124=4)),"M+",(AND(H124=6,I124=6)),"H",(AND(H124=6,I124=8)),"VH",(AND(H124=6,I124=10)),"VH",(AND(H124=4,I124=1)),"VL",(AND(H124=4,I124=2)),"L",(AND(H124=4,I124=4)),"M",(AND(H124=4,I124=6)),"M+",(AND(H124=4,I124=8)),"H",(AND(H124=4,I124=10)),"VH",(AND(H124=2,I124=1)),"VL",(AND(H124=2,I124=2)),"VL",(AND(H124=2,I124=4)),"L",(AND(H124=2,I124=6)),"M",(AND(H124=2,I124=8)),"H",(AND(H124=2,I124=10)),"H",(AND(H124=1,I124=1)),"VL",(AND(H124=1,I124=2)),"VL",(AND(H124=1,I124=4)),"L",(AND(H124=1,I124=6)),"L",(AND(H124=1,I124=8)),"M+",(AND(H124=1,I124=10)),"H"),"")</f>
        <v/>
      </c>
      <c r="K124" s="284"/>
      <c r="L124" s="157"/>
      <c r="M124" s="157"/>
      <c r="N124" s="157"/>
      <c r="O124" s="157"/>
      <c r="P124" s="157"/>
      <c r="Q124" s="157"/>
      <c r="R124" s="157" t="str" cm="1">
        <f t="array" aca="1" ref="R124" ca="1">_xlfn.IFS(ISBLANK(L124),"",AND(ISBLANK(Q124),P124&lt;TODAY()),"Over Due",ISBLANK(Q124),"Open",NOT(ISBLANK(Q124)),"Closed")</f>
        <v/>
      </c>
      <c r="S124" s="159"/>
      <c r="T124" s="159"/>
      <c r="U124" s="267" t="str" cm="1">
        <f t="array" ref="U124">IFERROR(_xlfn.IFS((AND(S124=10,T124=1)),"L",(AND(S124=10,T124=2)),"H",(AND(S124=10,T124=4)),"VH",(AND(S124=10,T124=6)),"VH",(AND(S124=10,T124=8)),"VH",(AND(S124=10,T124=10)),"VH",(AND(S124=8,T124=1)),"L",(AND(S124=8,T124=2)),"M+",(AND(S124=8,T124=4)),"H",(AND(S124=8,T124=6)),"VH",(AND(S124=8,T124=8)),"VH",(AND(S124=8,T124=10)),"VH",(AND(S124=6,T124=1)),"L",(AND(S124=6,T124=2)),"M",(AND(S124=6,T124=4)),"M+",(AND(S124=6,T124=6)),"H",(AND(S124=6,T124=8)),"VH",(AND(S124=6,T124=10)),"VH",(AND(S124=4,T124=1)),"VL",(AND(S124=4,T124=2)),"L",(AND(S124=4,T124=4)),"M",(AND(S124=4,T124=6)),"M+",(AND(S124=4,T124=8)),"H",(AND(S124=4,T124=10)),"VH",(AND(S124=2,T124=1)),"VL",(AND(S124=2,T124=2)),"VL",(AND(S124=2,T124=4)),"L",(AND(S124=2,T124=6)),"M",(AND(S124=2,T124=8)),"H",(AND(S124=2,T124=10)),"H",(AND(S124=1,T124=1)),"VL",(AND(S124=1,T124=2)),"VL",(AND(S124=1,T124=4)),"L",(AND(S124=1,T124=6)),"L",(AND(S124=1,T124=8)),"M+",(AND(S124=1,T124=10)),"H"),"")</f>
        <v/>
      </c>
      <c r="V124" s="159"/>
      <c r="W124" s="230"/>
    </row>
    <row r="125" spans="1:23" ht="19" customHeight="1">
      <c r="A125" s="228"/>
      <c r="B125" s="228"/>
      <c r="C125" s="160"/>
      <c r="D125" s="160"/>
      <c r="E125" s="196"/>
      <c r="F125" s="205"/>
      <c r="G125" s="196"/>
      <c r="H125" s="196"/>
      <c r="I125" s="196"/>
      <c r="J125" s="275" t="str" cm="1">
        <f t="array" ref="J125">IFERROR(_xlfn.IFS((AND(H125=10,I125=1)),"L",(AND(H125=10,I125=2)),"H",(AND(H125=10,I125=4)),"VH",(AND(H125=10,I125=6)),"VH",(AND(H125=10,I125=8)),"VH",(AND(H125=10,I125=10)),"VH",(AND(H125=8,I125=1)),"L",(AND(H125=8,I125=2)),"M+",(AND(H125=8,I125=4)),"H",(AND(H125=8,I125=6)),"VH",(AND(H125=8,I125=8)),"VH",(AND(H125=8,I125=10)),"VH",(AND(H125=6,I125=1)),"L",(AND(H125=6,I125=2)),"M",(AND(H125=6,I125=4)),"M+",(AND(H125=6,I125=6)),"H",(AND(H125=6,I125=8)),"VH",(AND(H125=6,I125=10)),"VH",(AND(H125=4,I125=1)),"VL",(AND(H125=4,I125=2)),"L",(AND(H125=4,I125=4)),"M",(AND(H125=4,I125=6)),"M+",(AND(H125=4,I125=8)),"H",(AND(H125=4,I125=10)),"VH",(AND(H125=2,I125=1)),"VL",(AND(H125=2,I125=2)),"VL",(AND(H125=2,I125=4)),"L",(AND(H125=2,I125=6)),"M",(AND(H125=2,I125=8)),"H",(AND(H125=2,I125=10)),"H",(AND(H125=1,I125=1)),"VL",(AND(H125=1,I125=2)),"VL",(AND(H125=1,I125=4)),"L",(AND(H125=1,I125=6)),"L",(AND(H125=1,I125=8)),"M+",(AND(H125=1,I125=10)),"H"),"")</f>
        <v/>
      </c>
      <c r="K125" s="284"/>
      <c r="L125" s="157"/>
      <c r="M125" s="157"/>
      <c r="N125" s="157"/>
      <c r="O125" s="157"/>
      <c r="P125" s="157"/>
      <c r="Q125" s="157"/>
      <c r="R125" s="157" t="str" cm="1">
        <f t="array" aca="1" ref="R125" ca="1">_xlfn.IFS(ISBLANK(L125),"",AND(ISBLANK(Q125),P125&lt;TODAY()),"Over Due",ISBLANK(Q125),"Open",NOT(ISBLANK(Q125)),"Closed")</f>
        <v/>
      </c>
      <c r="S125" s="159"/>
      <c r="T125" s="159"/>
      <c r="U125" s="267" t="str" cm="1">
        <f t="array" ref="U125">IFERROR(_xlfn.IFS((AND(S125=10,T125=1)),"L",(AND(S125=10,T125=2)),"H",(AND(S125=10,T125=4)),"VH",(AND(S125=10,T125=6)),"VH",(AND(S125=10,T125=8)),"VH",(AND(S125=10,T125=10)),"VH",(AND(S125=8,T125=1)),"L",(AND(S125=8,T125=2)),"M+",(AND(S125=8,T125=4)),"H",(AND(S125=8,T125=6)),"VH",(AND(S125=8,T125=8)),"VH",(AND(S125=8,T125=10)),"VH",(AND(S125=6,T125=1)),"L",(AND(S125=6,T125=2)),"M",(AND(S125=6,T125=4)),"M+",(AND(S125=6,T125=6)),"H",(AND(S125=6,T125=8)),"VH",(AND(S125=6,T125=10)),"VH",(AND(S125=4,T125=1)),"VL",(AND(S125=4,T125=2)),"L",(AND(S125=4,T125=4)),"M",(AND(S125=4,T125=6)),"M+",(AND(S125=4,T125=8)),"H",(AND(S125=4,T125=10)),"VH",(AND(S125=2,T125=1)),"VL",(AND(S125=2,T125=2)),"VL",(AND(S125=2,T125=4)),"L",(AND(S125=2,T125=6)),"M",(AND(S125=2,T125=8)),"H",(AND(S125=2,T125=10)),"H",(AND(S125=1,T125=1)),"VL",(AND(S125=1,T125=2)),"VL",(AND(S125=1,T125=4)),"L",(AND(S125=1,T125=6)),"L",(AND(S125=1,T125=8)),"M+",(AND(S125=1,T125=10)),"H"),"")</f>
        <v/>
      </c>
      <c r="V125" s="159"/>
      <c r="W125" s="230"/>
    </row>
    <row r="126" spans="1:23" ht="19" customHeight="1">
      <c r="A126" s="228"/>
      <c r="B126" s="228"/>
      <c r="C126" s="160"/>
      <c r="D126" s="160"/>
      <c r="E126" s="196"/>
      <c r="F126" s="205"/>
      <c r="G126" s="196"/>
      <c r="H126" s="196"/>
      <c r="I126" s="196"/>
      <c r="J126" s="275" t="str" cm="1">
        <f t="array" ref="J126">IFERROR(_xlfn.IFS((AND(H126=10,I126=1)),"L",(AND(H126=10,I126=2)),"H",(AND(H126=10,I126=4)),"VH",(AND(H126=10,I126=6)),"VH",(AND(H126=10,I126=8)),"VH",(AND(H126=10,I126=10)),"VH",(AND(H126=8,I126=1)),"L",(AND(H126=8,I126=2)),"M+",(AND(H126=8,I126=4)),"H",(AND(H126=8,I126=6)),"VH",(AND(H126=8,I126=8)),"VH",(AND(H126=8,I126=10)),"VH",(AND(H126=6,I126=1)),"L",(AND(H126=6,I126=2)),"M",(AND(H126=6,I126=4)),"M+",(AND(H126=6,I126=6)),"H",(AND(H126=6,I126=8)),"VH",(AND(H126=6,I126=10)),"VH",(AND(H126=4,I126=1)),"VL",(AND(H126=4,I126=2)),"L",(AND(H126=4,I126=4)),"M",(AND(H126=4,I126=6)),"M+",(AND(H126=4,I126=8)),"H",(AND(H126=4,I126=10)),"VH",(AND(H126=2,I126=1)),"VL",(AND(H126=2,I126=2)),"VL",(AND(H126=2,I126=4)),"L",(AND(H126=2,I126=6)),"M",(AND(H126=2,I126=8)),"H",(AND(H126=2,I126=10)),"H",(AND(H126=1,I126=1)),"VL",(AND(H126=1,I126=2)),"VL",(AND(H126=1,I126=4)),"L",(AND(H126=1,I126=6)),"L",(AND(H126=1,I126=8)),"M+",(AND(H126=1,I126=10)),"H"),"")</f>
        <v/>
      </c>
      <c r="K126" s="284"/>
      <c r="L126" s="157"/>
      <c r="M126" s="157"/>
      <c r="N126" s="157"/>
      <c r="O126" s="157"/>
      <c r="P126" s="157"/>
      <c r="Q126" s="157"/>
      <c r="R126" s="157" t="str" cm="1">
        <f t="array" aca="1" ref="R126" ca="1">_xlfn.IFS(ISBLANK(L126),"",AND(ISBLANK(Q126),P126&lt;TODAY()),"Over Due",ISBLANK(Q126),"Open",NOT(ISBLANK(Q126)),"Closed")</f>
        <v/>
      </c>
      <c r="S126" s="159"/>
      <c r="T126" s="159"/>
      <c r="U126" s="267" t="str" cm="1">
        <f t="array" ref="U126">IFERROR(_xlfn.IFS((AND(S126=10,T126=1)),"L",(AND(S126=10,T126=2)),"H",(AND(S126=10,T126=4)),"VH",(AND(S126=10,T126=6)),"VH",(AND(S126=10,T126=8)),"VH",(AND(S126=10,T126=10)),"VH",(AND(S126=8,T126=1)),"L",(AND(S126=8,T126=2)),"M+",(AND(S126=8,T126=4)),"H",(AND(S126=8,T126=6)),"VH",(AND(S126=8,T126=8)),"VH",(AND(S126=8,T126=10)),"VH",(AND(S126=6,T126=1)),"L",(AND(S126=6,T126=2)),"M",(AND(S126=6,T126=4)),"M+",(AND(S126=6,T126=6)),"H",(AND(S126=6,T126=8)),"VH",(AND(S126=6,T126=10)),"VH",(AND(S126=4,T126=1)),"VL",(AND(S126=4,T126=2)),"L",(AND(S126=4,T126=4)),"M",(AND(S126=4,T126=6)),"M+",(AND(S126=4,T126=8)),"H",(AND(S126=4,T126=10)),"VH",(AND(S126=2,T126=1)),"VL",(AND(S126=2,T126=2)),"VL",(AND(S126=2,T126=4)),"L",(AND(S126=2,T126=6)),"M",(AND(S126=2,T126=8)),"H",(AND(S126=2,T126=10)),"H",(AND(S126=1,T126=1)),"VL",(AND(S126=1,T126=2)),"VL",(AND(S126=1,T126=4)),"L",(AND(S126=1,T126=6)),"L",(AND(S126=1,T126=8)),"M+",(AND(S126=1,T126=10)),"H"),"")</f>
        <v/>
      </c>
      <c r="V126" s="159"/>
      <c r="W126" s="230"/>
    </row>
    <row r="127" spans="1:23" ht="19" customHeight="1">
      <c r="A127" s="228"/>
      <c r="B127" s="228"/>
      <c r="C127" s="160"/>
      <c r="D127" s="160"/>
      <c r="E127" s="196"/>
      <c r="F127" s="205"/>
      <c r="G127" s="196"/>
      <c r="H127" s="196"/>
      <c r="I127" s="196"/>
      <c r="J127" s="275" t="str" cm="1">
        <f t="array" ref="J127">IFERROR(_xlfn.IFS((AND(H127=10,I127=1)),"L",(AND(H127=10,I127=2)),"H",(AND(H127=10,I127=4)),"VH",(AND(H127=10,I127=6)),"VH",(AND(H127=10,I127=8)),"VH",(AND(H127=10,I127=10)),"VH",(AND(H127=8,I127=1)),"L",(AND(H127=8,I127=2)),"M+",(AND(H127=8,I127=4)),"H",(AND(H127=8,I127=6)),"VH",(AND(H127=8,I127=8)),"VH",(AND(H127=8,I127=10)),"VH",(AND(H127=6,I127=1)),"L",(AND(H127=6,I127=2)),"M",(AND(H127=6,I127=4)),"M+",(AND(H127=6,I127=6)),"H",(AND(H127=6,I127=8)),"VH",(AND(H127=6,I127=10)),"VH",(AND(H127=4,I127=1)),"VL",(AND(H127=4,I127=2)),"L",(AND(H127=4,I127=4)),"M",(AND(H127=4,I127=6)),"M+",(AND(H127=4,I127=8)),"H",(AND(H127=4,I127=10)),"VH",(AND(H127=2,I127=1)),"VL",(AND(H127=2,I127=2)),"VL",(AND(H127=2,I127=4)),"L",(AND(H127=2,I127=6)),"M",(AND(H127=2,I127=8)),"H",(AND(H127=2,I127=10)),"H",(AND(H127=1,I127=1)),"VL",(AND(H127=1,I127=2)),"VL",(AND(H127=1,I127=4)),"L",(AND(H127=1,I127=6)),"L",(AND(H127=1,I127=8)),"M+",(AND(H127=1,I127=10)),"H"),"")</f>
        <v/>
      </c>
      <c r="K127" s="284"/>
      <c r="L127" s="157"/>
      <c r="M127" s="157"/>
      <c r="N127" s="157"/>
      <c r="O127" s="157"/>
      <c r="P127" s="157"/>
      <c r="Q127" s="157"/>
      <c r="R127" s="157" t="str" cm="1">
        <f t="array" aca="1" ref="R127" ca="1">_xlfn.IFS(ISBLANK(L127),"",AND(ISBLANK(Q127),P127&lt;TODAY()),"Over Due",ISBLANK(Q127),"Open",NOT(ISBLANK(Q127)),"Closed")</f>
        <v/>
      </c>
      <c r="S127" s="159"/>
      <c r="T127" s="159"/>
      <c r="U127" s="267" t="str" cm="1">
        <f t="array" ref="U127">IFERROR(_xlfn.IFS((AND(S127=10,T127=1)),"L",(AND(S127=10,T127=2)),"H",(AND(S127=10,T127=4)),"VH",(AND(S127=10,T127=6)),"VH",(AND(S127=10,T127=8)),"VH",(AND(S127=10,T127=10)),"VH",(AND(S127=8,T127=1)),"L",(AND(S127=8,T127=2)),"M+",(AND(S127=8,T127=4)),"H",(AND(S127=8,T127=6)),"VH",(AND(S127=8,T127=8)),"VH",(AND(S127=8,T127=10)),"VH",(AND(S127=6,T127=1)),"L",(AND(S127=6,T127=2)),"M",(AND(S127=6,T127=4)),"M+",(AND(S127=6,T127=6)),"H",(AND(S127=6,T127=8)),"VH",(AND(S127=6,T127=10)),"VH",(AND(S127=4,T127=1)),"VL",(AND(S127=4,T127=2)),"L",(AND(S127=4,T127=4)),"M",(AND(S127=4,T127=6)),"M+",(AND(S127=4,T127=8)),"H",(AND(S127=4,T127=10)),"VH",(AND(S127=2,T127=1)),"VL",(AND(S127=2,T127=2)),"VL",(AND(S127=2,T127=4)),"L",(AND(S127=2,T127=6)),"M",(AND(S127=2,T127=8)),"H",(AND(S127=2,T127=10)),"H",(AND(S127=1,T127=1)),"VL",(AND(S127=1,T127=2)),"VL",(AND(S127=1,T127=4)),"L",(AND(S127=1,T127=6)),"L",(AND(S127=1,T127=8)),"M+",(AND(S127=1,T127=10)),"H"),"")</f>
        <v/>
      </c>
      <c r="V127" s="159"/>
      <c r="W127" s="230"/>
    </row>
    <row r="128" spans="1:23" ht="19" customHeight="1">
      <c r="A128" s="228"/>
      <c r="B128" s="228"/>
      <c r="C128" s="160"/>
      <c r="D128" s="160"/>
      <c r="E128" s="196"/>
      <c r="F128" s="205"/>
      <c r="G128" s="196"/>
      <c r="H128" s="196"/>
      <c r="I128" s="196"/>
      <c r="J128" s="275" t="str" cm="1">
        <f t="array" ref="J128">IFERROR(_xlfn.IFS((AND(H128=10,I128=1)),"L",(AND(H128=10,I128=2)),"H",(AND(H128=10,I128=4)),"VH",(AND(H128=10,I128=6)),"VH",(AND(H128=10,I128=8)),"VH",(AND(H128=10,I128=10)),"VH",(AND(H128=8,I128=1)),"L",(AND(H128=8,I128=2)),"M+",(AND(H128=8,I128=4)),"H",(AND(H128=8,I128=6)),"VH",(AND(H128=8,I128=8)),"VH",(AND(H128=8,I128=10)),"VH",(AND(H128=6,I128=1)),"L",(AND(H128=6,I128=2)),"M",(AND(H128=6,I128=4)),"M+",(AND(H128=6,I128=6)),"H",(AND(H128=6,I128=8)),"VH",(AND(H128=6,I128=10)),"VH",(AND(H128=4,I128=1)),"VL",(AND(H128=4,I128=2)),"L",(AND(H128=4,I128=4)),"M",(AND(H128=4,I128=6)),"M+",(AND(H128=4,I128=8)),"H",(AND(H128=4,I128=10)),"VH",(AND(H128=2,I128=1)),"VL",(AND(H128=2,I128=2)),"VL",(AND(H128=2,I128=4)),"L",(AND(H128=2,I128=6)),"M",(AND(H128=2,I128=8)),"H",(AND(H128=2,I128=10)),"H",(AND(H128=1,I128=1)),"VL",(AND(H128=1,I128=2)),"VL",(AND(H128=1,I128=4)),"L",(AND(H128=1,I128=6)),"L",(AND(H128=1,I128=8)),"M+",(AND(H128=1,I128=10)),"H"),"")</f>
        <v/>
      </c>
      <c r="K128" s="284"/>
      <c r="L128" s="157"/>
      <c r="M128" s="157"/>
      <c r="N128" s="157"/>
      <c r="O128" s="157"/>
      <c r="P128" s="157"/>
      <c r="Q128" s="157"/>
      <c r="R128" s="157" t="str" cm="1">
        <f t="array" aca="1" ref="R128" ca="1">_xlfn.IFS(ISBLANK(L128),"",AND(ISBLANK(Q128),P128&lt;TODAY()),"Over Due",ISBLANK(Q128),"Open",NOT(ISBLANK(Q128)),"Closed")</f>
        <v/>
      </c>
      <c r="S128" s="159"/>
      <c r="T128" s="159"/>
      <c r="U128" s="267" t="str" cm="1">
        <f t="array" ref="U128">IFERROR(_xlfn.IFS((AND(S128=10,T128=1)),"L",(AND(S128=10,T128=2)),"H",(AND(S128=10,T128=4)),"VH",(AND(S128=10,T128=6)),"VH",(AND(S128=10,T128=8)),"VH",(AND(S128=10,T128=10)),"VH",(AND(S128=8,T128=1)),"L",(AND(S128=8,T128=2)),"M+",(AND(S128=8,T128=4)),"H",(AND(S128=8,T128=6)),"VH",(AND(S128=8,T128=8)),"VH",(AND(S128=8,T128=10)),"VH",(AND(S128=6,T128=1)),"L",(AND(S128=6,T128=2)),"M",(AND(S128=6,T128=4)),"M+",(AND(S128=6,T128=6)),"H",(AND(S128=6,T128=8)),"VH",(AND(S128=6,T128=10)),"VH",(AND(S128=4,T128=1)),"VL",(AND(S128=4,T128=2)),"L",(AND(S128=4,T128=4)),"M",(AND(S128=4,T128=6)),"M+",(AND(S128=4,T128=8)),"H",(AND(S128=4,T128=10)),"VH",(AND(S128=2,T128=1)),"VL",(AND(S128=2,T128=2)),"VL",(AND(S128=2,T128=4)),"L",(AND(S128=2,T128=6)),"M",(AND(S128=2,T128=8)),"H",(AND(S128=2,T128=10)),"H",(AND(S128=1,T128=1)),"VL",(AND(S128=1,T128=2)),"VL",(AND(S128=1,T128=4)),"L",(AND(S128=1,T128=6)),"L",(AND(S128=1,T128=8)),"M+",(AND(S128=1,T128=10)),"H"),"")</f>
        <v/>
      </c>
      <c r="V128" s="159"/>
      <c r="W128" s="230"/>
    </row>
    <row r="129" spans="1:23" ht="19" customHeight="1">
      <c r="A129" s="228"/>
      <c r="B129" s="228"/>
      <c r="C129" s="160"/>
      <c r="D129" s="160"/>
      <c r="E129" s="196"/>
      <c r="F129" s="205"/>
      <c r="G129" s="196"/>
      <c r="H129" s="196"/>
      <c r="I129" s="196"/>
      <c r="J129" s="275" t="str" cm="1">
        <f t="array" ref="J129">IFERROR(_xlfn.IFS((AND(H129=10,I129=1)),"L",(AND(H129=10,I129=2)),"H",(AND(H129=10,I129=4)),"VH",(AND(H129=10,I129=6)),"VH",(AND(H129=10,I129=8)),"VH",(AND(H129=10,I129=10)),"VH",(AND(H129=8,I129=1)),"L",(AND(H129=8,I129=2)),"M+",(AND(H129=8,I129=4)),"H",(AND(H129=8,I129=6)),"VH",(AND(H129=8,I129=8)),"VH",(AND(H129=8,I129=10)),"VH",(AND(H129=6,I129=1)),"L",(AND(H129=6,I129=2)),"M",(AND(H129=6,I129=4)),"M+",(AND(H129=6,I129=6)),"H",(AND(H129=6,I129=8)),"VH",(AND(H129=6,I129=10)),"VH",(AND(H129=4,I129=1)),"VL",(AND(H129=4,I129=2)),"L",(AND(H129=4,I129=4)),"M",(AND(H129=4,I129=6)),"M+",(AND(H129=4,I129=8)),"H",(AND(H129=4,I129=10)),"VH",(AND(H129=2,I129=1)),"VL",(AND(H129=2,I129=2)),"VL",(AND(H129=2,I129=4)),"L",(AND(H129=2,I129=6)),"M",(AND(H129=2,I129=8)),"H",(AND(H129=2,I129=10)),"H",(AND(H129=1,I129=1)),"VL",(AND(H129=1,I129=2)),"VL",(AND(H129=1,I129=4)),"L",(AND(H129=1,I129=6)),"L",(AND(H129=1,I129=8)),"M+",(AND(H129=1,I129=10)),"H"),"")</f>
        <v/>
      </c>
      <c r="K129" s="284"/>
      <c r="L129" s="157"/>
      <c r="M129" s="157"/>
      <c r="N129" s="157"/>
      <c r="O129" s="157"/>
      <c r="P129" s="157"/>
      <c r="Q129" s="157"/>
      <c r="R129" s="157" t="str" cm="1">
        <f t="array" aca="1" ref="R129" ca="1">_xlfn.IFS(ISBLANK(L129),"",AND(ISBLANK(Q129),P129&lt;TODAY()),"Over Due",ISBLANK(Q129),"Open",NOT(ISBLANK(Q129)),"Closed")</f>
        <v/>
      </c>
      <c r="S129" s="159"/>
      <c r="T129" s="159"/>
      <c r="U129" s="267" t="str" cm="1">
        <f t="array" ref="U129">IFERROR(_xlfn.IFS((AND(S129=10,T129=1)),"L",(AND(S129=10,T129=2)),"H",(AND(S129=10,T129=4)),"VH",(AND(S129=10,T129=6)),"VH",(AND(S129=10,T129=8)),"VH",(AND(S129=10,T129=10)),"VH",(AND(S129=8,T129=1)),"L",(AND(S129=8,T129=2)),"M+",(AND(S129=8,T129=4)),"H",(AND(S129=8,T129=6)),"VH",(AND(S129=8,T129=8)),"VH",(AND(S129=8,T129=10)),"VH",(AND(S129=6,T129=1)),"L",(AND(S129=6,T129=2)),"M",(AND(S129=6,T129=4)),"M+",(AND(S129=6,T129=6)),"H",(AND(S129=6,T129=8)),"VH",(AND(S129=6,T129=10)),"VH",(AND(S129=4,T129=1)),"VL",(AND(S129=4,T129=2)),"L",(AND(S129=4,T129=4)),"M",(AND(S129=4,T129=6)),"M+",(AND(S129=4,T129=8)),"H",(AND(S129=4,T129=10)),"VH",(AND(S129=2,T129=1)),"VL",(AND(S129=2,T129=2)),"VL",(AND(S129=2,T129=4)),"L",(AND(S129=2,T129=6)),"M",(AND(S129=2,T129=8)),"H",(AND(S129=2,T129=10)),"H",(AND(S129=1,T129=1)),"VL",(AND(S129=1,T129=2)),"VL",(AND(S129=1,T129=4)),"L",(AND(S129=1,T129=6)),"L",(AND(S129=1,T129=8)),"M+",(AND(S129=1,T129=10)),"H"),"")</f>
        <v/>
      </c>
      <c r="V129" s="159"/>
      <c r="W129" s="230"/>
    </row>
    <row r="130" spans="1:23" ht="19" customHeight="1">
      <c r="A130" s="228"/>
      <c r="B130" s="228"/>
      <c r="C130" s="160"/>
      <c r="D130" s="160"/>
      <c r="E130" s="196"/>
      <c r="F130" s="205"/>
      <c r="G130" s="196"/>
      <c r="H130" s="196"/>
      <c r="I130" s="196"/>
      <c r="J130" s="275" t="str" cm="1">
        <f t="array" ref="J130">IFERROR(_xlfn.IFS((AND(H130=10,I130=1)),"L",(AND(H130=10,I130=2)),"H",(AND(H130=10,I130=4)),"VH",(AND(H130=10,I130=6)),"VH",(AND(H130=10,I130=8)),"VH",(AND(H130=10,I130=10)),"VH",(AND(H130=8,I130=1)),"L",(AND(H130=8,I130=2)),"M+",(AND(H130=8,I130=4)),"H",(AND(H130=8,I130=6)),"VH",(AND(H130=8,I130=8)),"VH",(AND(H130=8,I130=10)),"VH",(AND(H130=6,I130=1)),"L",(AND(H130=6,I130=2)),"M",(AND(H130=6,I130=4)),"M+",(AND(H130=6,I130=6)),"H",(AND(H130=6,I130=8)),"VH",(AND(H130=6,I130=10)),"VH",(AND(H130=4,I130=1)),"VL",(AND(H130=4,I130=2)),"L",(AND(H130=4,I130=4)),"M",(AND(H130=4,I130=6)),"M+",(AND(H130=4,I130=8)),"H",(AND(H130=4,I130=10)),"VH",(AND(H130=2,I130=1)),"VL",(AND(H130=2,I130=2)),"VL",(AND(H130=2,I130=4)),"L",(AND(H130=2,I130=6)),"M",(AND(H130=2,I130=8)),"H",(AND(H130=2,I130=10)),"H",(AND(H130=1,I130=1)),"VL",(AND(H130=1,I130=2)),"VL",(AND(H130=1,I130=4)),"L",(AND(H130=1,I130=6)),"L",(AND(H130=1,I130=8)),"M+",(AND(H130=1,I130=10)),"H"),"")</f>
        <v/>
      </c>
      <c r="K130" s="284"/>
      <c r="L130" s="157"/>
      <c r="M130" s="157"/>
      <c r="N130" s="157"/>
      <c r="O130" s="157"/>
      <c r="P130" s="157"/>
      <c r="Q130" s="157"/>
      <c r="R130" s="157" t="str" cm="1">
        <f t="array" aca="1" ref="R130" ca="1">_xlfn.IFS(ISBLANK(L130),"",AND(ISBLANK(Q130),P130&lt;TODAY()),"Over Due",ISBLANK(Q130),"Open",NOT(ISBLANK(Q130)),"Closed")</f>
        <v/>
      </c>
      <c r="S130" s="159"/>
      <c r="T130" s="159"/>
      <c r="U130" s="267" t="str" cm="1">
        <f t="array" ref="U130">IFERROR(_xlfn.IFS((AND(S130=10,T130=1)),"L",(AND(S130=10,T130=2)),"H",(AND(S130=10,T130=4)),"VH",(AND(S130=10,T130=6)),"VH",(AND(S130=10,T130=8)),"VH",(AND(S130=10,T130=10)),"VH",(AND(S130=8,T130=1)),"L",(AND(S130=8,T130=2)),"M+",(AND(S130=8,T130=4)),"H",(AND(S130=8,T130=6)),"VH",(AND(S130=8,T130=8)),"VH",(AND(S130=8,T130=10)),"VH",(AND(S130=6,T130=1)),"L",(AND(S130=6,T130=2)),"M",(AND(S130=6,T130=4)),"M+",(AND(S130=6,T130=6)),"H",(AND(S130=6,T130=8)),"VH",(AND(S130=6,T130=10)),"VH",(AND(S130=4,T130=1)),"VL",(AND(S130=4,T130=2)),"L",(AND(S130=4,T130=4)),"M",(AND(S130=4,T130=6)),"M+",(AND(S130=4,T130=8)),"H",(AND(S130=4,T130=10)),"VH",(AND(S130=2,T130=1)),"VL",(AND(S130=2,T130=2)),"VL",(AND(S130=2,T130=4)),"L",(AND(S130=2,T130=6)),"M",(AND(S130=2,T130=8)),"H",(AND(S130=2,T130=10)),"H",(AND(S130=1,T130=1)),"VL",(AND(S130=1,T130=2)),"VL",(AND(S130=1,T130=4)),"L",(AND(S130=1,T130=6)),"L",(AND(S130=1,T130=8)),"M+",(AND(S130=1,T130=10)),"H"),"")</f>
        <v/>
      </c>
      <c r="V130" s="159"/>
      <c r="W130" s="230"/>
    </row>
    <row r="131" spans="1:23" ht="19" customHeight="1">
      <c r="A131" s="228"/>
      <c r="B131" s="228"/>
      <c r="C131" s="160"/>
      <c r="D131" s="160"/>
      <c r="E131" s="196"/>
      <c r="F131" s="205"/>
      <c r="G131" s="196"/>
      <c r="H131" s="196"/>
      <c r="I131" s="196"/>
      <c r="J131" s="275" t="str" cm="1">
        <f t="array" ref="J131">IFERROR(_xlfn.IFS((AND(H131=10,I131=1)),"L",(AND(H131=10,I131=2)),"H",(AND(H131=10,I131=4)),"VH",(AND(H131=10,I131=6)),"VH",(AND(H131=10,I131=8)),"VH",(AND(H131=10,I131=10)),"VH",(AND(H131=8,I131=1)),"L",(AND(H131=8,I131=2)),"M+",(AND(H131=8,I131=4)),"H",(AND(H131=8,I131=6)),"VH",(AND(H131=8,I131=8)),"VH",(AND(H131=8,I131=10)),"VH",(AND(H131=6,I131=1)),"L",(AND(H131=6,I131=2)),"M",(AND(H131=6,I131=4)),"M+",(AND(H131=6,I131=6)),"H",(AND(H131=6,I131=8)),"VH",(AND(H131=6,I131=10)),"VH",(AND(H131=4,I131=1)),"VL",(AND(H131=4,I131=2)),"L",(AND(H131=4,I131=4)),"M",(AND(H131=4,I131=6)),"M+",(AND(H131=4,I131=8)),"H",(AND(H131=4,I131=10)),"VH",(AND(H131=2,I131=1)),"VL",(AND(H131=2,I131=2)),"VL",(AND(H131=2,I131=4)),"L",(AND(H131=2,I131=6)),"M",(AND(H131=2,I131=8)),"H",(AND(H131=2,I131=10)),"H",(AND(H131=1,I131=1)),"VL",(AND(H131=1,I131=2)),"VL",(AND(H131=1,I131=4)),"L",(AND(H131=1,I131=6)),"L",(AND(H131=1,I131=8)),"M+",(AND(H131=1,I131=10)),"H"),"")</f>
        <v/>
      </c>
      <c r="K131" s="284"/>
      <c r="L131" s="157"/>
      <c r="M131" s="157"/>
      <c r="N131" s="157"/>
      <c r="O131" s="157"/>
      <c r="P131" s="157"/>
      <c r="Q131" s="157"/>
      <c r="R131" s="157" t="str" cm="1">
        <f t="array" aca="1" ref="R131" ca="1">_xlfn.IFS(ISBLANK(L131),"",AND(ISBLANK(Q131),P131&lt;TODAY()),"Over Due",ISBLANK(Q131),"Open",NOT(ISBLANK(Q131)),"Closed")</f>
        <v/>
      </c>
      <c r="S131" s="159"/>
      <c r="T131" s="159"/>
      <c r="U131" s="267" t="str" cm="1">
        <f t="array" ref="U131">IFERROR(_xlfn.IFS((AND(S131=10,T131=1)),"L",(AND(S131=10,T131=2)),"H",(AND(S131=10,T131=4)),"VH",(AND(S131=10,T131=6)),"VH",(AND(S131=10,T131=8)),"VH",(AND(S131=10,T131=10)),"VH",(AND(S131=8,T131=1)),"L",(AND(S131=8,T131=2)),"M+",(AND(S131=8,T131=4)),"H",(AND(S131=8,T131=6)),"VH",(AND(S131=8,T131=8)),"VH",(AND(S131=8,T131=10)),"VH",(AND(S131=6,T131=1)),"L",(AND(S131=6,T131=2)),"M",(AND(S131=6,T131=4)),"M+",(AND(S131=6,T131=6)),"H",(AND(S131=6,T131=8)),"VH",(AND(S131=6,T131=10)),"VH",(AND(S131=4,T131=1)),"VL",(AND(S131=4,T131=2)),"L",(AND(S131=4,T131=4)),"M",(AND(S131=4,T131=6)),"M+",(AND(S131=4,T131=8)),"H",(AND(S131=4,T131=10)),"VH",(AND(S131=2,T131=1)),"VL",(AND(S131=2,T131=2)),"VL",(AND(S131=2,T131=4)),"L",(AND(S131=2,T131=6)),"M",(AND(S131=2,T131=8)),"H",(AND(S131=2,T131=10)),"H",(AND(S131=1,T131=1)),"VL",(AND(S131=1,T131=2)),"VL",(AND(S131=1,T131=4)),"L",(AND(S131=1,T131=6)),"L",(AND(S131=1,T131=8)),"M+",(AND(S131=1,T131=10)),"H"),"")</f>
        <v/>
      </c>
      <c r="V131" s="159"/>
      <c r="W131" s="230"/>
    </row>
    <row r="132" spans="1:23" ht="19" customHeight="1">
      <c r="A132" s="228"/>
      <c r="B132" s="228"/>
      <c r="C132" s="160"/>
      <c r="D132" s="160"/>
      <c r="E132" s="196"/>
      <c r="F132" s="205"/>
      <c r="G132" s="196"/>
      <c r="H132" s="196"/>
      <c r="I132" s="196"/>
      <c r="J132" s="275" t="str" cm="1">
        <f t="array" ref="J132">IFERROR(_xlfn.IFS((AND(H132=10,I132=1)),"L",(AND(H132=10,I132=2)),"H",(AND(H132=10,I132=4)),"VH",(AND(H132=10,I132=6)),"VH",(AND(H132=10,I132=8)),"VH",(AND(H132=10,I132=10)),"VH",(AND(H132=8,I132=1)),"L",(AND(H132=8,I132=2)),"M+",(AND(H132=8,I132=4)),"H",(AND(H132=8,I132=6)),"VH",(AND(H132=8,I132=8)),"VH",(AND(H132=8,I132=10)),"VH",(AND(H132=6,I132=1)),"L",(AND(H132=6,I132=2)),"M",(AND(H132=6,I132=4)),"M+",(AND(H132=6,I132=6)),"H",(AND(H132=6,I132=8)),"VH",(AND(H132=6,I132=10)),"VH",(AND(H132=4,I132=1)),"VL",(AND(H132=4,I132=2)),"L",(AND(H132=4,I132=4)),"M",(AND(H132=4,I132=6)),"M+",(AND(H132=4,I132=8)),"H",(AND(H132=4,I132=10)),"VH",(AND(H132=2,I132=1)),"VL",(AND(H132=2,I132=2)),"VL",(AND(H132=2,I132=4)),"L",(AND(H132=2,I132=6)),"M",(AND(H132=2,I132=8)),"H",(AND(H132=2,I132=10)),"H",(AND(H132=1,I132=1)),"VL",(AND(H132=1,I132=2)),"VL",(AND(H132=1,I132=4)),"L",(AND(H132=1,I132=6)),"L",(AND(H132=1,I132=8)),"M+",(AND(H132=1,I132=10)),"H"),"")</f>
        <v/>
      </c>
      <c r="K132" s="284"/>
      <c r="L132" s="157"/>
      <c r="M132" s="157"/>
      <c r="N132" s="157"/>
      <c r="O132" s="157"/>
      <c r="P132" s="157"/>
      <c r="Q132" s="157"/>
      <c r="R132" s="157" t="str" cm="1">
        <f t="array" aca="1" ref="R132" ca="1">_xlfn.IFS(ISBLANK(L132),"",AND(ISBLANK(Q132),P132&lt;TODAY()),"Over Due",ISBLANK(Q132),"Open",NOT(ISBLANK(Q132)),"Closed")</f>
        <v/>
      </c>
      <c r="S132" s="159"/>
      <c r="T132" s="159"/>
      <c r="U132" s="267" t="str" cm="1">
        <f t="array" ref="U132">IFERROR(_xlfn.IFS((AND(S132=10,T132=1)),"L",(AND(S132=10,T132=2)),"H",(AND(S132=10,T132=4)),"VH",(AND(S132=10,T132=6)),"VH",(AND(S132=10,T132=8)),"VH",(AND(S132=10,T132=10)),"VH",(AND(S132=8,T132=1)),"L",(AND(S132=8,T132=2)),"M+",(AND(S132=8,T132=4)),"H",(AND(S132=8,T132=6)),"VH",(AND(S132=8,T132=8)),"VH",(AND(S132=8,T132=10)),"VH",(AND(S132=6,T132=1)),"L",(AND(S132=6,T132=2)),"M",(AND(S132=6,T132=4)),"M+",(AND(S132=6,T132=6)),"H",(AND(S132=6,T132=8)),"VH",(AND(S132=6,T132=10)),"VH",(AND(S132=4,T132=1)),"VL",(AND(S132=4,T132=2)),"L",(AND(S132=4,T132=4)),"M",(AND(S132=4,T132=6)),"M+",(AND(S132=4,T132=8)),"H",(AND(S132=4,T132=10)),"VH",(AND(S132=2,T132=1)),"VL",(AND(S132=2,T132=2)),"VL",(AND(S132=2,T132=4)),"L",(AND(S132=2,T132=6)),"M",(AND(S132=2,T132=8)),"H",(AND(S132=2,T132=10)),"H",(AND(S132=1,T132=1)),"VL",(AND(S132=1,T132=2)),"VL",(AND(S132=1,T132=4)),"L",(AND(S132=1,T132=6)),"L",(AND(S132=1,T132=8)),"M+",(AND(S132=1,T132=10)),"H"),"")</f>
        <v/>
      </c>
      <c r="V132" s="159"/>
      <c r="W132" s="230"/>
    </row>
    <row r="133" spans="1:23" ht="19" customHeight="1">
      <c r="A133" s="228"/>
      <c r="B133" s="228"/>
      <c r="C133" s="160"/>
      <c r="D133" s="160"/>
      <c r="E133" s="196"/>
      <c r="F133" s="205"/>
      <c r="G133" s="196"/>
      <c r="H133" s="196"/>
      <c r="I133" s="196"/>
      <c r="J133" s="275" t="str" cm="1">
        <f t="array" ref="J133">IFERROR(_xlfn.IFS((AND(H133=10,I133=1)),"L",(AND(H133=10,I133=2)),"H",(AND(H133=10,I133=4)),"VH",(AND(H133=10,I133=6)),"VH",(AND(H133=10,I133=8)),"VH",(AND(H133=10,I133=10)),"VH",(AND(H133=8,I133=1)),"L",(AND(H133=8,I133=2)),"M+",(AND(H133=8,I133=4)),"H",(AND(H133=8,I133=6)),"VH",(AND(H133=8,I133=8)),"VH",(AND(H133=8,I133=10)),"VH",(AND(H133=6,I133=1)),"L",(AND(H133=6,I133=2)),"M",(AND(H133=6,I133=4)),"M+",(AND(H133=6,I133=6)),"H",(AND(H133=6,I133=8)),"VH",(AND(H133=6,I133=10)),"VH",(AND(H133=4,I133=1)),"VL",(AND(H133=4,I133=2)),"L",(AND(H133=4,I133=4)),"M",(AND(H133=4,I133=6)),"M+",(AND(H133=4,I133=8)),"H",(AND(H133=4,I133=10)),"VH",(AND(H133=2,I133=1)),"VL",(AND(H133=2,I133=2)),"VL",(AND(H133=2,I133=4)),"L",(AND(H133=2,I133=6)),"M",(AND(H133=2,I133=8)),"H",(AND(H133=2,I133=10)),"H",(AND(H133=1,I133=1)),"VL",(AND(H133=1,I133=2)),"VL",(AND(H133=1,I133=4)),"L",(AND(H133=1,I133=6)),"L",(AND(H133=1,I133=8)),"M+",(AND(H133=1,I133=10)),"H"),"")</f>
        <v/>
      </c>
      <c r="K133" s="284"/>
      <c r="L133" s="157"/>
      <c r="M133" s="157"/>
      <c r="N133" s="157"/>
      <c r="O133" s="157"/>
      <c r="P133" s="157"/>
      <c r="Q133" s="157"/>
      <c r="R133" s="157" t="str" cm="1">
        <f t="array" aca="1" ref="R133" ca="1">_xlfn.IFS(ISBLANK(L133),"",AND(ISBLANK(Q133),P133&lt;TODAY()),"Over Due",ISBLANK(Q133),"Open",NOT(ISBLANK(Q133)),"Closed")</f>
        <v/>
      </c>
      <c r="S133" s="159"/>
      <c r="T133" s="159"/>
      <c r="U133" s="267" t="str" cm="1">
        <f t="array" ref="U133">IFERROR(_xlfn.IFS((AND(S133=10,T133=1)),"L",(AND(S133=10,T133=2)),"H",(AND(S133=10,T133=4)),"VH",(AND(S133=10,T133=6)),"VH",(AND(S133=10,T133=8)),"VH",(AND(S133=10,T133=10)),"VH",(AND(S133=8,T133=1)),"L",(AND(S133=8,T133=2)),"M+",(AND(S133=8,T133=4)),"H",(AND(S133=8,T133=6)),"VH",(AND(S133=8,T133=8)),"VH",(AND(S133=8,T133=10)),"VH",(AND(S133=6,T133=1)),"L",(AND(S133=6,T133=2)),"M",(AND(S133=6,T133=4)),"M+",(AND(S133=6,T133=6)),"H",(AND(S133=6,T133=8)),"VH",(AND(S133=6,T133=10)),"VH",(AND(S133=4,T133=1)),"VL",(AND(S133=4,T133=2)),"L",(AND(S133=4,T133=4)),"M",(AND(S133=4,T133=6)),"M+",(AND(S133=4,T133=8)),"H",(AND(S133=4,T133=10)),"VH",(AND(S133=2,T133=1)),"VL",(AND(S133=2,T133=2)),"VL",(AND(S133=2,T133=4)),"L",(AND(S133=2,T133=6)),"M",(AND(S133=2,T133=8)),"H",(AND(S133=2,T133=10)),"H",(AND(S133=1,T133=1)),"VL",(AND(S133=1,T133=2)),"VL",(AND(S133=1,T133=4)),"L",(AND(S133=1,T133=6)),"L",(AND(S133=1,T133=8)),"M+",(AND(S133=1,T133=10)),"H"),"")</f>
        <v/>
      </c>
      <c r="V133" s="159"/>
      <c r="W133" s="230"/>
    </row>
    <row r="134" spans="1:23" ht="19" customHeight="1">
      <c r="A134" s="228"/>
      <c r="B134" s="228"/>
      <c r="C134" s="160"/>
      <c r="D134" s="160"/>
      <c r="E134" s="196"/>
      <c r="F134" s="205"/>
      <c r="G134" s="196"/>
      <c r="H134" s="196"/>
      <c r="I134" s="196"/>
      <c r="J134" s="275" t="str" cm="1">
        <f t="array" ref="J134">IFERROR(_xlfn.IFS((AND(H134=10,I134=1)),"L",(AND(H134=10,I134=2)),"H",(AND(H134=10,I134=4)),"VH",(AND(H134=10,I134=6)),"VH",(AND(H134=10,I134=8)),"VH",(AND(H134=10,I134=10)),"VH",(AND(H134=8,I134=1)),"L",(AND(H134=8,I134=2)),"M+",(AND(H134=8,I134=4)),"H",(AND(H134=8,I134=6)),"VH",(AND(H134=8,I134=8)),"VH",(AND(H134=8,I134=10)),"VH",(AND(H134=6,I134=1)),"L",(AND(H134=6,I134=2)),"M",(AND(H134=6,I134=4)),"M+",(AND(H134=6,I134=6)),"H",(AND(H134=6,I134=8)),"VH",(AND(H134=6,I134=10)),"VH",(AND(H134=4,I134=1)),"VL",(AND(H134=4,I134=2)),"L",(AND(H134=4,I134=4)),"M",(AND(H134=4,I134=6)),"M+",(AND(H134=4,I134=8)),"H",(AND(H134=4,I134=10)),"VH",(AND(H134=2,I134=1)),"VL",(AND(H134=2,I134=2)),"VL",(AND(H134=2,I134=4)),"L",(AND(H134=2,I134=6)),"M",(AND(H134=2,I134=8)),"H",(AND(H134=2,I134=10)),"H",(AND(H134=1,I134=1)),"VL",(AND(H134=1,I134=2)),"VL",(AND(H134=1,I134=4)),"L",(AND(H134=1,I134=6)),"L",(AND(H134=1,I134=8)),"M+",(AND(H134=1,I134=10)),"H"),"")</f>
        <v/>
      </c>
      <c r="K134" s="284"/>
      <c r="L134" s="157"/>
      <c r="M134" s="157"/>
      <c r="N134" s="157"/>
      <c r="O134" s="157"/>
      <c r="P134" s="157"/>
      <c r="Q134" s="157"/>
      <c r="R134" s="157" t="str" cm="1">
        <f t="array" aca="1" ref="R134" ca="1">_xlfn.IFS(ISBLANK(L134),"",AND(ISBLANK(Q134),P134&lt;TODAY()),"Over Due",ISBLANK(Q134),"Open",NOT(ISBLANK(Q134)),"Closed")</f>
        <v/>
      </c>
      <c r="S134" s="159"/>
      <c r="T134" s="159"/>
      <c r="U134" s="267" t="str" cm="1">
        <f t="array" ref="U134">IFERROR(_xlfn.IFS((AND(S134=10,T134=1)),"L",(AND(S134=10,T134=2)),"H",(AND(S134=10,T134=4)),"VH",(AND(S134=10,T134=6)),"VH",(AND(S134=10,T134=8)),"VH",(AND(S134=10,T134=10)),"VH",(AND(S134=8,T134=1)),"L",(AND(S134=8,T134=2)),"M+",(AND(S134=8,T134=4)),"H",(AND(S134=8,T134=6)),"VH",(AND(S134=8,T134=8)),"VH",(AND(S134=8,T134=10)),"VH",(AND(S134=6,T134=1)),"L",(AND(S134=6,T134=2)),"M",(AND(S134=6,T134=4)),"M+",(AND(S134=6,T134=6)),"H",(AND(S134=6,T134=8)),"VH",(AND(S134=6,T134=10)),"VH",(AND(S134=4,T134=1)),"VL",(AND(S134=4,T134=2)),"L",(AND(S134=4,T134=4)),"M",(AND(S134=4,T134=6)),"M+",(AND(S134=4,T134=8)),"H",(AND(S134=4,T134=10)),"VH",(AND(S134=2,T134=1)),"VL",(AND(S134=2,T134=2)),"VL",(AND(S134=2,T134=4)),"L",(AND(S134=2,T134=6)),"M",(AND(S134=2,T134=8)),"H",(AND(S134=2,T134=10)),"H",(AND(S134=1,T134=1)),"VL",(AND(S134=1,T134=2)),"VL",(AND(S134=1,T134=4)),"L",(AND(S134=1,T134=6)),"L",(AND(S134=1,T134=8)),"M+",(AND(S134=1,T134=10)),"H"),"")</f>
        <v/>
      </c>
      <c r="V134" s="159"/>
      <c r="W134" s="230"/>
    </row>
    <row r="135" spans="1:23" ht="19" customHeight="1">
      <c r="A135" s="228"/>
      <c r="B135" s="228"/>
      <c r="C135" s="160"/>
      <c r="D135" s="160"/>
      <c r="E135" s="196"/>
      <c r="F135" s="205"/>
      <c r="G135" s="196"/>
      <c r="H135" s="196"/>
      <c r="I135" s="196"/>
      <c r="J135" s="275" t="str" cm="1">
        <f t="array" ref="J135">IFERROR(_xlfn.IFS((AND(H135=10,I135=1)),"L",(AND(H135=10,I135=2)),"H",(AND(H135=10,I135=4)),"VH",(AND(H135=10,I135=6)),"VH",(AND(H135=10,I135=8)),"VH",(AND(H135=10,I135=10)),"VH",(AND(H135=8,I135=1)),"L",(AND(H135=8,I135=2)),"M+",(AND(H135=8,I135=4)),"H",(AND(H135=8,I135=6)),"VH",(AND(H135=8,I135=8)),"VH",(AND(H135=8,I135=10)),"VH",(AND(H135=6,I135=1)),"L",(AND(H135=6,I135=2)),"M",(AND(H135=6,I135=4)),"M+",(AND(H135=6,I135=6)),"H",(AND(H135=6,I135=8)),"VH",(AND(H135=6,I135=10)),"VH",(AND(H135=4,I135=1)),"VL",(AND(H135=4,I135=2)),"L",(AND(H135=4,I135=4)),"M",(AND(H135=4,I135=6)),"M+",(AND(H135=4,I135=8)),"H",(AND(H135=4,I135=10)),"VH",(AND(H135=2,I135=1)),"VL",(AND(H135=2,I135=2)),"VL",(AND(H135=2,I135=4)),"L",(AND(H135=2,I135=6)),"M",(AND(H135=2,I135=8)),"H",(AND(H135=2,I135=10)),"H",(AND(H135=1,I135=1)),"VL",(AND(H135=1,I135=2)),"VL",(AND(H135=1,I135=4)),"L",(AND(H135=1,I135=6)),"L",(AND(H135=1,I135=8)),"M+",(AND(H135=1,I135=10)),"H"),"")</f>
        <v/>
      </c>
      <c r="K135" s="284"/>
      <c r="L135" s="157"/>
      <c r="M135" s="157"/>
      <c r="N135" s="157"/>
      <c r="O135" s="157"/>
      <c r="P135" s="157"/>
      <c r="Q135" s="157"/>
      <c r="R135" s="157" t="str" cm="1">
        <f t="array" aca="1" ref="R135" ca="1">_xlfn.IFS(ISBLANK(L135),"",AND(ISBLANK(Q135),P135&lt;TODAY()),"Over Due",ISBLANK(Q135),"Open",NOT(ISBLANK(Q135)),"Closed")</f>
        <v/>
      </c>
      <c r="S135" s="159"/>
      <c r="T135" s="159"/>
      <c r="U135" s="267" t="str" cm="1">
        <f t="array" ref="U135">IFERROR(_xlfn.IFS((AND(S135=10,T135=1)),"L",(AND(S135=10,T135=2)),"H",(AND(S135=10,T135=4)),"VH",(AND(S135=10,T135=6)),"VH",(AND(S135=10,T135=8)),"VH",(AND(S135=10,T135=10)),"VH",(AND(S135=8,T135=1)),"L",(AND(S135=8,T135=2)),"M+",(AND(S135=8,T135=4)),"H",(AND(S135=8,T135=6)),"VH",(AND(S135=8,T135=8)),"VH",(AND(S135=8,T135=10)),"VH",(AND(S135=6,T135=1)),"L",(AND(S135=6,T135=2)),"M",(AND(S135=6,T135=4)),"M+",(AND(S135=6,T135=6)),"H",(AND(S135=6,T135=8)),"VH",(AND(S135=6,T135=10)),"VH",(AND(S135=4,T135=1)),"VL",(AND(S135=4,T135=2)),"L",(AND(S135=4,T135=4)),"M",(AND(S135=4,T135=6)),"M+",(AND(S135=4,T135=8)),"H",(AND(S135=4,T135=10)),"VH",(AND(S135=2,T135=1)),"VL",(AND(S135=2,T135=2)),"VL",(AND(S135=2,T135=4)),"L",(AND(S135=2,T135=6)),"M",(AND(S135=2,T135=8)),"H",(AND(S135=2,T135=10)),"H",(AND(S135=1,T135=1)),"VL",(AND(S135=1,T135=2)),"VL",(AND(S135=1,T135=4)),"L",(AND(S135=1,T135=6)),"L",(AND(S135=1,T135=8)),"M+",(AND(S135=1,T135=10)),"H"),"")</f>
        <v/>
      </c>
      <c r="V135" s="159"/>
      <c r="W135" s="230"/>
    </row>
    <row r="136" spans="1:23" ht="19" customHeight="1">
      <c r="A136" s="228"/>
      <c r="B136" s="228"/>
      <c r="C136" s="160"/>
      <c r="D136" s="160"/>
      <c r="E136" s="196"/>
      <c r="F136" s="205"/>
      <c r="G136" s="196"/>
      <c r="H136" s="196"/>
      <c r="I136" s="196"/>
      <c r="J136" s="275" t="str" cm="1">
        <f t="array" ref="J136">IFERROR(_xlfn.IFS((AND(H136=10,I136=1)),"L",(AND(H136=10,I136=2)),"H",(AND(H136=10,I136=4)),"VH",(AND(H136=10,I136=6)),"VH",(AND(H136=10,I136=8)),"VH",(AND(H136=10,I136=10)),"VH",(AND(H136=8,I136=1)),"L",(AND(H136=8,I136=2)),"M+",(AND(H136=8,I136=4)),"H",(AND(H136=8,I136=6)),"VH",(AND(H136=8,I136=8)),"VH",(AND(H136=8,I136=10)),"VH",(AND(H136=6,I136=1)),"L",(AND(H136=6,I136=2)),"M",(AND(H136=6,I136=4)),"M+",(AND(H136=6,I136=6)),"H",(AND(H136=6,I136=8)),"VH",(AND(H136=6,I136=10)),"VH",(AND(H136=4,I136=1)),"VL",(AND(H136=4,I136=2)),"L",(AND(H136=4,I136=4)),"M",(AND(H136=4,I136=6)),"M+",(AND(H136=4,I136=8)),"H",(AND(H136=4,I136=10)),"VH",(AND(H136=2,I136=1)),"VL",(AND(H136=2,I136=2)),"VL",(AND(H136=2,I136=4)),"L",(AND(H136=2,I136=6)),"M",(AND(H136=2,I136=8)),"H",(AND(H136=2,I136=10)),"H",(AND(H136=1,I136=1)),"VL",(AND(H136=1,I136=2)),"VL",(AND(H136=1,I136=4)),"L",(AND(H136=1,I136=6)),"L",(AND(H136=1,I136=8)),"M+",(AND(H136=1,I136=10)),"H"),"")</f>
        <v/>
      </c>
      <c r="K136" s="284"/>
      <c r="L136" s="157"/>
      <c r="M136" s="157"/>
      <c r="N136" s="157"/>
      <c r="O136" s="157"/>
      <c r="P136" s="157"/>
      <c r="Q136" s="157"/>
      <c r="R136" s="157" t="str" cm="1">
        <f t="array" aca="1" ref="R136" ca="1">_xlfn.IFS(ISBLANK(L136),"",AND(ISBLANK(Q136),P136&lt;TODAY()),"Over Due",ISBLANK(Q136),"Open",NOT(ISBLANK(Q136)),"Closed")</f>
        <v/>
      </c>
      <c r="S136" s="159"/>
      <c r="T136" s="159"/>
      <c r="U136" s="267" t="str" cm="1">
        <f t="array" ref="U136">IFERROR(_xlfn.IFS((AND(S136=10,T136=1)),"L",(AND(S136=10,T136=2)),"H",(AND(S136=10,T136=4)),"VH",(AND(S136=10,T136=6)),"VH",(AND(S136=10,T136=8)),"VH",(AND(S136=10,T136=10)),"VH",(AND(S136=8,T136=1)),"L",(AND(S136=8,T136=2)),"M+",(AND(S136=8,T136=4)),"H",(AND(S136=8,T136=6)),"VH",(AND(S136=8,T136=8)),"VH",(AND(S136=8,T136=10)),"VH",(AND(S136=6,T136=1)),"L",(AND(S136=6,T136=2)),"M",(AND(S136=6,T136=4)),"M+",(AND(S136=6,T136=6)),"H",(AND(S136=6,T136=8)),"VH",(AND(S136=6,T136=10)),"VH",(AND(S136=4,T136=1)),"VL",(AND(S136=4,T136=2)),"L",(AND(S136=4,T136=4)),"M",(AND(S136=4,T136=6)),"M+",(AND(S136=4,T136=8)),"H",(AND(S136=4,T136=10)),"VH",(AND(S136=2,T136=1)),"VL",(AND(S136=2,T136=2)),"VL",(AND(S136=2,T136=4)),"L",(AND(S136=2,T136=6)),"M",(AND(S136=2,T136=8)),"H",(AND(S136=2,T136=10)),"H",(AND(S136=1,T136=1)),"VL",(AND(S136=1,T136=2)),"VL",(AND(S136=1,T136=4)),"L",(AND(S136=1,T136=6)),"L",(AND(S136=1,T136=8)),"M+",(AND(S136=1,T136=10)),"H"),"")</f>
        <v/>
      </c>
      <c r="V136" s="159"/>
      <c r="W136" s="230"/>
    </row>
    <row r="137" spans="1:23" ht="19" customHeight="1">
      <c r="A137" s="228"/>
      <c r="B137" s="228"/>
      <c r="C137" s="160"/>
      <c r="D137" s="160"/>
      <c r="E137" s="196"/>
      <c r="F137" s="205"/>
      <c r="G137" s="196"/>
      <c r="H137" s="196"/>
      <c r="I137" s="196"/>
      <c r="J137" s="275" t="str" cm="1">
        <f t="array" ref="J137">IFERROR(_xlfn.IFS((AND(H137=10,I137=1)),"L",(AND(H137=10,I137=2)),"H",(AND(H137=10,I137=4)),"VH",(AND(H137=10,I137=6)),"VH",(AND(H137=10,I137=8)),"VH",(AND(H137=10,I137=10)),"VH",(AND(H137=8,I137=1)),"L",(AND(H137=8,I137=2)),"M+",(AND(H137=8,I137=4)),"H",(AND(H137=8,I137=6)),"VH",(AND(H137=8,I137=8)),"VH",(AND(H137=8,I137=10)),"VH",(AND(H137=6,I137=1)),"L",(AND(H137=6,I137=2)),"M",(AND(H137=6,I137=4)),"M+",(AND(H137=6,I137=6)),"H",(AND(H137=6,I137=8)),"VH",(AND(H137=6,I137=10)),"VH",(AND(H137=4,I137=1)),"VL",(AND(H137=4,I137=2)),"L",(AND(H137=4,I137=4)),"M",(AND(H137=4,I137=6)),"M+",(AND(H137=4,I137=8)),"H",(AND(H137=4,I137=10)),"VH",(AND(H137=2,I137=1)),"VL",(AND(H137=2,I137=2)),"VL",(AND(H137=2,I137=4)),"L",(AND(H137=2,I137=6)),"M",(AND(H137=2,I137=8)),"H",(AND(H137=2,I137=10)),"H",(AND(H137=1,I137=1)),"VL",(AND(H137=1,I137=2)),"VL",(AND(H137=1,I137=4)),"L",(AND(H137=1,I137=6)),"L",(AND(H137=1,I137=8)),"M+",(AND(H137=1,I137=10)),"H"),"")</f>
        <v/>
      </c>
      <c r="K137" s="284"/>
      <c r="L137" s="157"/>
      <c r="M137" s="157"/>
      <c r="N137" s="157"/>
      <c r="O137" s="157"/>
      <c r="P137" s="157"/>
      <c r="Q137" s="157"/>
      <c r="R137" s="157" t="str" cm="1">
        <f t="array" aca="1" ref="R137" ca="1">_xlfn.IFS(ISBLANK(L137),"",AND(ISBLANK(Q137),P137&lt;TODAY()),"Over Due",ISBLANK(Q137),"Open",NOT(ISBLANK(Q137)),"Closed")</f>
        <v/>
      </c>
      <c r="S137" s="159"/>
      <c r="T137" s="159"/>
      <c r="U137" s="267" t="str" cm="1">
        <f t="array" ref="U137">IFERROR(_xlfn.IFS((AND(S137=10,T137=1)),"L",(AND(S137=10,T137=2)),"H",(AND(S137=10,T137=4)),"VH",(AND(S137=10,T137=6)),"VH",(AND(S137=10,T137=8)),"VH",(AND(S137=10,T137=10)),"VH",(AND(S137=8,T137=1)),"L",(AND(S137=8,T137=2)),"M+",(AND(S137=8,T137=4)),"H",(AND(S137=8,T137=6)),"VH",(AND(S137=8,T137=8)),"VH",(AND(S137=8,T137=10)),"VH",(AND(S137=6,T137=1)),"L",(AND(S137=6,T137=2)),"M",(AND(S137=6,T137=4)),"M+",(AND(S137=6,T137=6)),"H",(AND(S137=6,T137=8)),"VH",(AND(S137=6,T137=10)),"VH",(AND(S137=4,T137=1)),"VL",(AND(S137=4,T137=2)),"L",(AND(S137=4,T137=4)),"M",(AND(S137=4,T137=6)),"M+",(AND(S137=4,T137=8)),"H",(AND(S137=4,T137=10)),"VH",(AND(S137=2,T137=1)),"VL",(AND(S137=2,T137=2)),"VL",(AND(S137=2,T137=4)),"L",(AND(S137=2,T137=6)),"M",(AND(S137=2,T137=8)),"H",(AND(S137=2,T137=10)),"H",(AND(S137=1,T137=1)),"VL",(AND(S137=1,T137=2)),"VL",(AND(S137=1,T137=4)),"L",(AND(S137=1,T137=6)),"L",(AND(S137=1,T137=8)),"M+",(AND(S137=1,T137=10)),"H"),"")</f>
        <v/>
      </c>
      <c r="V137" s="159"/>
      <c r="W137" s="230"/>
    </row>
    <row r="138" spans="1:23" ht="19" customHeight="1">
      <c r="A138" s="228"/>
      <c r="B138" s="228"/>
      <c r="C138" s="160"/>
      <c r="D138" s="160"/>
      <c r="E138" s="196"/>
      <c r="F138" s="205"/>
      <c r="G138" s="196"/>
      <c r="H138" s="196"/>
      <c r="I138" s="196"/>
      <c r="J138" s="275" t="str" cm="1">
        <f t="array" ref="J138">IFERROR(_xlfn.IFS((AND(H138=10,I138=1)),"L",(AND(H138=10,I138=2)),"H",(AND(H138=10,I138=4)),"VH",(AND(H138=10,I138=6)),"VH",(AND(H138=10,I138=8)),"VH",(AND(H138=10,I138=10)),"VH",(AND(H138=8,I138=1)),"L",(AND(H138=8,I138=2)),"M+",(AND(H138=8,I138=4)),"H",(AND(H138=8,I138=6)),"VH",(AND(H138=8,I138=8)),"VH",(AND(H138=8,I138=10)),"VH",(AND(H138=6,I138=1)),"L",(AND(H138=6,I138=2)),"M",(AND(H138=6,I138=4)),"M+",(AND(H138=6,I138=6)),"H",(AND(H138=6,I138=8)),"VH",(AND(H138=6,I138=10)),"VH",(AND(H138=4,I138=1)),"VL",(AND(H138=4,I138=2)),"L",(AND(H138=4,I138=4)),"M",(AND(H138=4,I138=6)),"M+",(AND(H138=4,I138=8)),"H",(AND(H138=4,I138=10)),"VH",(AND(H138=2,I138=1)),"VL",(AND(H138=2,I138=2)),"VL",(AND(H138=2,I138=4)),"L",(AND(H138=2,I138=6)),"M",(AND(H138=2,I138=8)),"H",(AND(H138=2,I138=10)),"H",(AND(H138=1,I138=1)),"VL",(AND(H138=1,I138=2)),"VL",(AND(H138=1,I138=4)),"L",(AND(H138=1,I138=6)),"L",(AND(H138=1,I138=8)),"M+",(AND(H138=1,I138=10)),"H"),"")</f>
        <v/>
      </c>
      <c r="K138" s="284"/>
      <c r="L138" s="157"/>
      <c r="M138" s="157"/>
      <c r="N138" s="157"/>
      <c r="O138" s="157"/>
      <c r="P138" s="157"/>
      <c r="Q138" s="157"/>
      <c r="R138" s="157" t="str" cm="1">
        <f t="array" aca="1" ref="R138" ca="1">_xlfn.IFS(ISBLANK(L138),"",AND(ISBLANK(Q138),P138&lt;TODAY()),"Over Due",ISBLANK(Q138),"Open",NOT(ISBLANK(Q138)),"Closed")</f>
        <v/>
      </c>
      <c r="S138" s="159"/>
      <c r="T138" s="159"/>
      <c r="U138" s="267" t="str" cm="1">
        <f t="array" ref="U138">IFERROR(_xlfn.IFS((AND(S138=10,T138=1)),"L",(AND(S138=10,T138=2)),"H",(AND(S138=10,T138=4)),"VH",(AND(S138=10,T138=6)),"VH",(AND(S138=10,T138=8)),"VH",(AND(S138=10,T138=10)),"VH",(AND(S138=8,T138=1)),"L",(AND(S138=8,T138=2)),"M+",(AND(S138=8,T138=4)),"H",(AND(S138=8,T138=6)),"VH",(AND(S138=8,T138=8)),"VH",(AND(S138=8,T138=10)),"VH",(AND(S138=6,T138=1)),"L",(AND(S138=6,T138=2)),"M",(AND(S138=6,T138=4)),"M+",(AND(S138=6,T138=6)),"H",(AND(S138=6,T138=8)),"VH",(AND(S138=6,T138=10)),"VH",(AND(S138=4,T138=1)),"VL",(AND(S138=4,T138=2)),"L",(AND(S138=4,T138=4)),"M",(AND(S138=4,T138=6)),"M+",(AND(S138=4,T138=8)),"H",(AND(S138=4,T138=10)),"VH",(AND(S138=2,T138=1)),"VL",(AND(S138=2,T138=2)),"VL",(AND(S138=2,T138=4)),"L",(AND(S138=2,T138=6)),"M",(AND(S138=2,T138=8)),"H",(AND(S138=2,T138=10)),"H",(AND(S138=1,T138=1)),"VL",(AND(S138=1,T138=2)),"VL",(AND(S138=1,T138=4)),"L",(AND(S138=1,T138=6)),"L",(AND(S138=1,T138=8)),"M+",(AND(S138=1,T138=10)),"H"),"")</f>
        <v/>
      </c>
      <c r="V138" s="159"/>
      <c r="W138" s="230"/>
    </row>
    <row r="139" spans="1:23" ht="19" customHeight="1">
      <c r="A139" s="228"/>
      <c r="B139" s="228"/>
      <c r="C139" s="160"/>
      <c r="D139" s="160"/>
      <c r="E139" s="196"/>
      <c r="F139" s="205"/>
      <c r="G139" s="196"/>
      <c r="H139" s="196"/>
      <c r="I139" s="196"/>
      <c r="J139" s="275" t="str" cm="1">
        <f t="array" ref="J139">IFERROR(_xlfn.IFS((AND(H139=10,I139=1)),"L",(AND(H139=10,I139=2)),"H",(AND(H139=10,I139=4)),"VH",(AND(H139=10,I139=6)),"VH",(AND(H139=10,I139=8)),"VH",(AND(H139=10,I139=10)),"VH",(AND(H139=8,I139=1)),"L",(AND(H139=8,I139=2)),"M+",(AND(H139=8,I139=4)),"H",(AND(H139=8,I139=6)),"VH",(AND(H139=8,I139=8)),"VH",(AND(H139=8,I139=10)),"VH",(AND(H139=6,I139=1)),"L",(AND(H139=6,I139=2)),"M",(AND(H139=6,I139=4)),"M+",(AND(H139=6,I139=6)),"H",(AND(H139=6,I139=8)),"VH",(AND(H139=6,I139=10)),"VH",(AND(H139=4,I139=1)),"VL",(AND(H139=4,I139=2)),"L",(AND(H139=4,I139=4)),"M",(AND(H139=4,I139=6)),"M+",(AND(H139=4,I139=8)),"H",(AND(H139=4,I139=10)),"VH",(AND(H139=2,I139=1)),"VL",(AND(H139=2,I139=2)),"VL",(AND(H139=2,I139=4)),"L",(AND(H139=2,I139=6)),"M",(AND(H139=2,I139=8)),"H",(AND(H139=2,I139=10)),"H",(AND(H139=1,I139=1)),"VL",(AND(H139=1,I139=2)),"VL",(AND(H139=1,I139=4)),"L",(AND(H139=1,I139=6)),"L",(AND(H139=1,I139=8)),"M+",(AND(H139=1,I139=10)),"H"),"")</f>
        <v/>
      </c>
      <c r="K139" s="284"/>
      <c r="L139" s="157"/>
      <c r="M139" s="157"/>
      <c r="N139" s="157"/>
      <c r="O139" s="157"/>
      <c r="P139" s="157"/>
      <c r="Q139" s="157"/>
      <c r="R139" s="157" t="str" cm="1">
        <f t="array" aca="1" ref="R139" ca="1">_xlfn.IFS(ISBLANK(L139),"",AND(ISBLANK(Q139),P139&lt;TODAY()),"Over Due",ISBLANK(Q139),"Open",NOT(ISBLANK(Q139)),"Closed")</f>
        <v/>
      </c>
      <c r="S139" s="159"/>
      <c r="T139" s="159"/>
      <c r="U139" s="267" t="str" cm="1">
        <f t="array" ref="U139">IFERROR(_xlfn.IFS((AND(S139=10,T139=1)),"L",(AND(S139=10,T139=2)),"H",(AND(S139=10,T139=4)),"VH",(AND(S139=10,T139=6)),"VH",(AND(S139=10,T139=8)),"VH",(AND(S139=10,T139=10)),"VH",(AND(S139=8,T139=1)),"L",(AND(S139=8,T139=2)),"M+",(AND(S139=8,T139=4)),"H",(AND(S139=8,T139=6)),"VH",(AND(S139=8,T139=8)),"VH",(AND(S139=8,T139=10)),"VH",(AND(S139=6,T139=1)),"L",(AND(S139=6,T139=2)),"M",(AND(S139=6,T139=4)),"M+",(AND(S139=6,T139=6)),"H",(AND(S139=6,T139=8)),"VH",(AND(S139=6,T139=10)),"VH",(AND(S139=4,T139=1)),"VL",(AND(S139=4,T139=2)),"L",(AND(S139=4,T139=4)),"M",(AND(S139=4,T139=6)),"M+",(AND(S139=4,T139=8)),"H",(AND(S139=4,T139=10)),"VH",(AND(S139=2,T139=1)),"VL",(AND(S139=2,T139=2)),"VL",(AND(S139=2,T139=4)),"L",(AND(S139=2,T139=6)),"M",(AND(S139=2,T139=8)),"H",(AND(S139=2,T139=10)),"H",(AND(S139=1,T139=1)),"VL",(AND(S139=1,T139=2)),"VL",(AND(S139=1,T139=4)),"L",(AND(S139=1,T139=6)),"L",(AND(S139=1,T139=8)),"M+",(AND(S139=1,T139=10)),"H"),"")</f>
        <v/>
      </c>
      <c r="V139" s="159"/>
      <c r="W139" s="230"/>
    </row>
    <row r="140" spans="1:23" ht="19" customHeight="1">
      <c r="A140" s="228"/>
      <c r="B140" s="228"/>
      <c r="C140" s="160"/>
      <c r="D140" s="160"/>
      <c r="E140" s="196"/>
      <c r="F140" s="205"/>
      <c r="G140" s="196"/>
      <c r="H140" s="196"/>
      <c r="I140" s="196"/>
      <c r="J140" s="275" t="str" cm="1">
        <f t="array" ref="J140">IFERROR(_xlfn.IFS((AND(H140=10,I140=1)),"L",(AND(H140=10,I140=2)),"H",(AND(H140=10,I140=4)),"VH",(AND(H140=10,I140=6)),"VH",(AND(H140=10,I140=8)),"VH",(AND(H140=10,I140=10)),"VH",(AND(H140=8,I140=1)),"L",(AND(H140=8,I140=2)),"M+",(AND(H140=8,I140=4)),"H",(AND(H140=8,I140=6)),"VH",(AND(H140=8,I140=8)),"VH",(AND(H140=8,I140=10)),"VH",(AND(H140=6,I140=1)),"L",(AND(H140=6,I140=2)),"M",(AND(H140=6,I140=4)),"M+",(AND(H140=6,I140=6)),"H",(AND(H140=6,I140=8)),"VH",(AND(H140=6,I140=10)),"VH",(AND(H140=4,I140=1)),"VL",(AND(H140=4,I140=2)),"L",(AND(H140=4,I140=4)),"M",(AND(H140=4,I140=6)),"M+",(AND(H140=4,I140=8)),"H",(AND(H140=4,I140=10)),"VH",(AND(H140=2,I140=1)),"VL",(AND(H140=2,I140=2)),"VL",(AND(H140=2,I140=4)),"L",(AND(H140=2,I140=6)),"M",(AND(H140=2,I140=8)),"H",(AND(H140=2,I140=10)),"H",(AND(H140=1,I140=1)),"VL",(AND(H140=1,I140=2)),"VL",(AND(H140=1,I140=4)),"L",(AND(H140=1,I140=6)),"L",(AND(H140=1,I140=8)),"M+",(AND(H140=1,I140=10)),"H"),"")</f>
        <v/>
      </c>
      <c r="K140" s="284"/>
      <c r="L140" s="157"/>
      <c r="M140" s="157"/>
      <c r="N140" s="157"/>
      <c r="O140" s="157"/>
      <c r="P140" s="157"/>
      <c r="Q140" s="157"/>
      <c r="R140" s="157" t="str" cm="1">
        <f t="array" aca="1" ref="R140" ca="1">_xlfn.IFS(ISBLANK(L140),"",AND(ISBLANK(Q140),P140&lt;TODAY()),"Over Due",ISBLANK(Q140),"Open",NOT(ISBLANK(Q140)),"Closed")</f>
        <v/>
      </c>
      <c r="S140" s="159"/>
      <c r="T140" s="159"/>
      <c r="U140" s="267" t="str" cm="1">
        <f t="array" ref="U140">IFERROR(_xlfn.IFS((AND(S140=10,T140=1)),"L",(AND(S140=10,T140=2)),"H",(AND(S140=10,T140=4)),"VH",(AND(S140=10,T140=6)),"VH",(AND(S140=10,T140=8)),"VH",(AND(S140=10,T140=10)),"VH",(AND(S140=8,T140=1)),"L",(AND(S140=8,T140=2)),"M+",(AND(S140=8,T140=4)),"H",(AND(S140=8,T140=6)),"VH",(AND(S140=8,T140=8)),"VH",(AND(S140=8,T140=10)),"VH",(AND(S140=6,T140=1)),"L",(AND(S140=6,T140=2)),"M",(AND(S140=6,T140=4)),"M+",(AND(S140=6,T140=6)),"H",(AND(S140=6,T140=8)),"VH",(AND(S140=6,T140=10)),"VH",(AND(S140=4,T140=1)),"VL",(AND(S140=4,T140=2)),"L",(AND(S140=4,T140=4)),"M",(AND(S140=4,T140=6)),"M+",(AND(S140=4,T140=8)),"H",(AND(S140=4,T140=10)),"VH",(AND(S140=2,T140=1)),"VL",(AND(S140=2,T140=2)),"VL",(AND(S140=2,T140=4)),"L",(AND(S140=2,T140=6)),"M",(AND(S140=2,T140=8)),"H",(AND(S140=2,T140=10)),"H",(AND(S140=1,T140=1)),"VL",(AND(S140=1,T140=2)),"VL",(AND(S140=1,T140=4)),"L",(AND(S140=1,T140=6)),"L",(AND(S140=1,T140=8)),"M+",(AND(S140=1,T140=10)),"H"),"")</f>
        <v/>
      </c>
      <c r="V140" s="159"/>
      <c r="W140" s="230"/>
    </row>
    <row r="141" spans="1:23" ht="19" customHeight="1">
      <c r="A141" s="228"/>
      <c r="B141" s="228"/>
      <c r="C141" s="160"/>
      <c r="D141" s="160"/>
      <c r="E141" s="196"/>
      <c r="F141" s="205"/>
      <c r="G141" s="196"/>
      <c r="H141" s="196"/>
      <c r="I141" s="196"/>
      <c r="J141" s="275" t="str" cm="1">
        <f t="array" ref="J141">IFERROR(_xlfn.IFS((AND(H141=10,I141=1)),"L",(AND(H141=10,I141=2)),"H",(AND(H141=10,I141=4)),"VH",(AND(H141=10,I141=6)),"VH",(AND(H141=10,I141=8)),"VH",(AND(H141=10,I141=10)),"VH",(AND(H141=8,I141=1)),"L",(AND(H141=8,I141=2)),"M+",(AND(H141=8,I141=4)),"H",(AND(H141=8,I141=6)),"VH",(AND(H141=8,I141=8)),"VH",(AND(H141=8,I141=10)),"VH",(AND(H141=6,I141=1)),"L",(AND(H141=6,I141=2)),"M",(AND(H141=6,I141=4)),"M+",(AND(H141=6,I141=6)),"H",(AND(H141=6,I141=8)),"VH",(AND(H141=6,I141=10)),"VH",(AND(H141=4,I141=1)),"VL",(AND(H141=4,I141=2)),"L",(AND(H141=4,I141=4)),"M",(AND(H141=4,I141=6)),"M+",(AND(H141=4,I141=8)),"H",(AND(H141=4,I141=10)),"VH",(AND(H141=2,I141=1)),"VL",(AND(H141=2,I141=2)),"VL",(AND(H141=2,I141=4)),"L",(AND(H141=2,I141=6)),"M",(AND(H141=2,I141=8)),"H",(AND(H141=2,I141=10)),"H",(AND(H141=1,I141=1)),"VL",(AND(H141=1,I141=2)),"VL",(AND(H141=1,I141=4)),"L",(AND(H141=1,I141=6)),"L",(AND(H141=1,I141=8)),"M+",(AND(H141=1,I141=10)),"H"),"")</f>
        <v/>
      </c>
      <c r="K141" s="284"/>
      <c r="L141" s="157"/>
      <c r="M141" s="157"/>
      <c r="N141" s="157"/>
      <c r="O141" s="157"/>
      <c r="P141" s="157"/>
      <c r="Q141" s="157"/>
      <c r="R141" s="157" t="str" cm="1">
        <f t="array" aca="1" ref="R141" ca="1">_xlfn.IFS(ISBLANK(L141),"",AND(ISBLANK(Q141),P141&lt;TODAY()),"Over Due",ISBLANK(Q141),"Open",NOT(ISBLANK(Q141)),"Closed")</f>
        <v/>
      </c>
      <c r="S141" s="159"/>
      <c r="T141" s="159"/>
      <c r="U141" s="267" t="str" cm="1">
        <f t="array" ref="U141">IFERROR(_xlfn.IFS((AND(S141=10,T141=1)),"L",(AND(S141=10,T141=2)),"H",(AND(S141=10,T141=4)),"VH",(AND(S141=10,T141=6)),"VH",(AND(S141=10,T141=8)),"VH",(AND(S141=10,T141=10)),"VH",(AND(S141=8,T141=1)),"L",(AND(S141=8,T141=2)),"M+",(AND(S141=8,T141=4)),"H",(AND(S141=8,T141=6)),"VH",(AND(S141=8,T141=8)),"VH",(AND(S141=8,T141=10)),"VH",(AND(S141=6,T141=1)),"L",(AND(S141=6,T141=2)),"M",(AND(S141=6,T141=4)),"M+",(AND(S141=6,T141=6)),"H",(AND(S141=6,T141=8)),"VH",(AND(S141=6,T141=10)),"VH",(AND(S141=4,T141=1)),"VL",(AND(S141=4,T141=2)),"L",(AND(S141=4,T141=4)),"M",(AND(S141=4,T141=6)),"M+",(AND(S141=4,T141=8)),"H",(AND(S141=4,T141=10)),"VH",(AND(S141=2,T141=1)),"VL",(AND(S141=2,T141=2)),"VL",(AND(S141=2,T141=4)),"L",(AND(S141=2,T141=6)),"M",(AND(S141=2,T141=8)),"H",(AND(S141=2,T141=10)),"H",(AND(S141=1,T141=1)),"VL",(AND(S141=1,T141=2)),"VL",(AND(S141=1,T141=4)),"L",(AND(S141=1,T141=6)),"L",(AND(S141=1,T141=8)),"M+",(AND(S141=1,T141=10)),"H"),"")</f>
        <v/>
      </c>
      <c r="V141" s="159"/>
      <c r="W141" s="230"/>
    </row>
    <row r="142" spans="1:23" ht="19" customHeight="1">
      <c r="A142" s="228"/>
      <c r="B142" s="228"/>
      <c r="C142" s="160"/>
      <c r="D142" s="160"/>
      <c r="E142" s="196"/>
      <c r="F142" s="205"/>
      <c r="G142" s="196"/>
      <c r="H142" s="196"/>
      <c r="I142" s="196"/>
      <c r="J142" s="275" t="str" cm="1">
        <f t="array" ref="J142">IFERROR(_xlfn.IFS((AND(H142=10,I142=1)),"L",(AND(H142=10,I142=2)),"H",(AND(H142=10,I142=4)),"VH",(AND(H142=10,I142=6)),"VH",(AND(H142=10,I142=8)),"VH",(AND(H142=10,I142=10)),"VH",(AND(H142=8,I142=1)),"L",(AND(H142=8,I142=2)),"M+",(AND(H142=8,I142=4)),"H",(AND(H142=8,I142=6)),"VH",(AND(H142=8,I142=8)),"VH",(AND(H142=8,I142=10)),"VH",(AND(H142=6,I142=1)),"L",(AND(H142=6,I142=2)),"M",(AND(H142=6,I142=4)),"M+",(AND(H142=6,I142=6)),"H",(AND(H142=6,I142=8)),"VH",(AND(H142=6,I142=10)),"VH",(AND(H142=4,I142=1)),"VL",(AND(H142=4,I142=2)),"L",(AND(H142=4,I142=4)),"M",(AND(H142=4,I142=6)),"M+",(AND(H142=4,I142=8)),"H",(AND(H142=4,I142=10)),"VH",(AND(H142=2,I142=1)),"VL",(AND(H142=2,I142=2)),"VL",(AND(H142=2,I142=4)),"L",(AND(H142=2,I142=6)),"M",(AND(H142=2,I142=8)),"H",(AND(H142=2,I142=10)),"H",(AND(H142=1,I142=1)),"VL",(AND(H142=1,I142=2)),"VL",(AND(H142=1,I142=4)),"L",(AND(H142=1,I142=6)),"L",(AND(H142=1,I142=8)),"M+",(AND(H142=1,I142=10)),"H"),"")</f>
        <v/>
      </c>
      <c r="K142" s="284"/>
      <c r="L142" s="157"/>
      <c r="M142" s="157"/>
      <c r="N142" s="157"/>
      <c r="O142" s="157"/>
      <c r="P142" s="157"/>
      <c r="Q142" s="157"/>
      <c r="R142" s="157" t="str" cm="1">
        <f t="array" aca="1" ref="R142" ca="1">_xlfn.IFS(ISBLANK(L142),"",AND(ISBLANK(Q142),P142&lt;TODAY()),"Over Due",ISBLANK(Q142),"Open",NOT(ISBLANK(Q142)),"Closed")</f>
        <v/>
      </c>
      <c r="S142" s="159"/>
      <c r="T142" s="159"/>
      <c r="U142" s="267" t="str" cm="1">
        <f t="array" ref="U142">IFERROR(_xlfn.IFS((AND(S142=10,T142=1)),"L",(AND(S142=10,T142=2)),"H",(AND(S142=10,T142=4)),"VH",(AND(S142=10,T142=6)),"VH",(AND(S142=10,T142=8)),"VH",(AND(S142=10,T142=10)),"VH",(AND(S142=8,T142=1)),"L",(AND(S142=8,T142=2)),"M+",(AND(S142=8,T142=4)),"H",(AND(S142=8,T142=6)),"VH",(AND(S142=8,T142=8)),"VH",(AND(S142=8,T142=10)),"VH",(AND(S142=6,T142=1)),"L",(AND(S142=6,T142=2)),"M",(AND(S142=6,T142=4)),"M+",(AND(S142=6,T142=6)),"H",(AND(S142=6,T142=8)),"VH",(AND(S142=6,T142=10)),"VH",(AND(S142=4,T142=1)),"VL",(AND(S142=4,T142=2)),"L",(AND(S142=4,T142=4)),"M",(AND(S142=4,T142=6)),"M+",(AND(S142=4,T142=8)),"H",(AND(S142=4,T142=10)),"VH",(AND(S142=2,T142=1)),"VL",(AND(S142=2,T142=2)),"VL",(AND(S142=2,T142=4)),"L",(AND(S142=2,T142=6)),"M",(AND(S142=2,T142=8)),"H",(AND(S142=2,T142=10)),"H",(AND(S142=1,T142=1)),"VL",(AND(S142=1,T142=2)),"VL",(AND(S142=1,T142=4)),"L",(AND(S142=1,T142=6)),"L",(AND(S142=1,T142=8)),"M+",(AND(S142=1,T142=10)),"H"),"")</f>
        <v/>
      </c>
      <c r="V142" s="159"/>
      <c r="W142" s="230"/>
    </row>
    <row r="143" spans="1:23" ht="19" customHeight="1">
      <c r="A143" s="228"/>
      <c r="B143" s="228"/>
      <c r="C143" s="160"/>
      <c r="D143" s="160"/>
      <c r="E143" s="196"/>
      <c r="F143" s="205"/>
      <c r="G143" s="196"/>
      <c r="H143" s="196"/>
      <c r="I143" s="196"/>
      <c r="J143" s="275" t="str" cm="1">
        <f t="array" ref="J143">IFERROR(_xlfn.IFS((AND(H143=10,I143=1)),"L",(AND(H143=10,I143=2)),"H",(AND(H143=10,I143=4)),"VH",(AND(H143=10,I143=6)),"VH",(AND(H143=10,I143=8)),"VH",(AND(H143=10,I143=10)),"VH",(AND(H143=8,I143=1)),"L",(AND(H143=8,I143=2)),"M+",(AND(H143=8,I143=4)),"H",(AND(H143=8,I143=6)),"VH",(AND(H143=8,I143=8)),"VH",(AND(H143=8,I143=10)),"VH",(AND(H143=6,I143=1)),"L",(AND(H143=6,I143=2)),"M",(AND(H143=6,I143=4)),"M+",(AND(H143=6,I143=6)),"H",(AND(H143=6,I143=8)),"VH",(AND(H143=6,I143=10)),"VH",(AND(H143=4,I143=1)),"VL",(AND(H143=4,I143=2)),"L",(AND(H143=4,I143=4)),"M",(AND(H143=4,I143=6)),"M+",(AND(H143=4,I143=8)),"H",(AND(H143=4,I143=10)),"VH",(AND(H143=2,I143=1)),"VL",(AND(H143=2,I143=2)),"VL",(AND(H143=2,I143=4)),"L",(AND(H143=2,I143=6)),"M",(AND(H143=2,I143=8)),"H",(AND(H143=2,I143=10)),"H",(AND(H143=1,I143=1)),"VL",(AND(H143=1,I143=2)),"VL",(AND(H143=1,I143=4)),"L",(AND(H143=1,I143=6)),"L",(AND(H143=1,I143=8)),"M+",(AND(H143=1,I143=10)),"H"),"")</f>
        <v/>
      </c>
      <c r="K143" s="284"/>
      <c r="L143" s="157"/>
      <c r="M143" s="157"/>
      <c r="N143" s="157"/>
      <c r="O143" s="157"/>
      <c r="P143" s="157"/>
      <c r="Q143" s="157"/>
      <c r="R143" s="157" t="str" cm="1">
        <f t="array" aca="1" ref="R143" ca="1">_xlfn.IFS(ISBLANK(L143),"",AND(ISBLANK(Q143),P143&lt;TODAY()),"Over Due",ISBLANK(Q143),"Open",NOT(ISBLANK(Q143)),"Closed")</f>
        <v/>
      </c>
      <c r="S143" s="159"/>
      <c r="T143" s="159"/>
      <c r="U143" s="267" t="str" cm="1">
        <f t="array" ref="U143">IFERROR(_xlfn.IFS((AND(S143=10,T143=1)),"L",(AND(S143=10,T143=2)),"H",(AND(S143=10,T143=4)),"VH",(AND(S143=10,T143=6)),"VH",(AND(S143=10,T143=8)),"VH",(AND(S143=10,T143=10)),"VH",(AND(S143=8,T143=1)),"L",(AND(S143=8,T143=2)),"M+",(AND(S143=8,T143=4)),"H",(AND(S143=8,T143=6)),"VH",(AND(S143=8,T143=8)),"VH",(AND(S143=8,T143=10)),"VH",(AND(S143=6,T143=1)),"L",(AND(S143=6,T143=2)),"M",(AND(S143=6,T143=4)),"M+",(AND(S143=6,T143=6)),"H",(AND(S143=6,T143=8)),"VH",(AND(S143=6,T143=10)),"VH",(AND(S143=4,T143=1)),"VL",(AND(S143=4,T143=2)),"L",(AND(S143=4,T143=4)),"M",(AND(S143=4,T143=6)),"M+",(AND(S143=4,T143=8)),"H",(AND(S143=4,T143=10)),"VH",(AND(S143=2,T143=1)),"VL",(AND(S143=2,T143=2)),"VL",(AND(S143=2,T143=4)),"L",(AND(S143=2,T143=6)),"M",(AND(S143=2,T143=8)),"H",(AND(S143=2,T143=10)),"H",(AND(S143=1,T143=1)),"VL",(AND(S143=1,T143=2)),"VL",(AND(S143=1,T143=4)),"L",(AND(S143=1,T143=6)),"L",(AND(S143=1,T143=8)),"M+",(AND(S143=1,T143=10)),"H"),"")</f>
        <v/>
      </c>
      <c r="V143" s="159"/>
      <c r="W143" s="230"/>
    </row>
    <row r="144" spans="1:23" ht="19" customHeight="1">
      <c r="A144" s="228"/>
      <c r="B144" s="228"/>
      <c r="C144" s="160"/>
      <c r="D144" s="160"/>
      <c r="E144" s="196"/>
      <c r="F144" s="205"/>
      <c r="G144" s="196"/>
      <c r="H144" s="196"/>
      <c r="I144" s="196"/>
      <c r="J144" s="275" t="str" cm="1">
        <f t="array" ref="J144">IFERROR(_xlfn.IFS((AND(H144=10,I144=1)),"L",(AND(H144=10,I144=2)),"H",(AND(H144=10,I144=4)),"VH",(AND(H144=10,I144=6)),"VH",(AND(H144=10,I144=8)),"VH",(AND(H144=10,I144=10)),"VH",(AND(H144=8,I144=1)),"L",(AND(H144=8,I144=2)),"M+",(AND(H144=8,I144=4)),"H",(AND(H144=8,I144=6)),"VH",(AND(H144=8,I144=8)),"VH",(AND(H144=8,I144=10)),"VH",(AND(H144=6,I144=1)),"L",(AND(H144=6,I144=2)),"M",(AND(H144=6,I144=4)),"M+",(AND(H144=6,I144=6)),"H",(AND(H144=6,I144=8)),"VH",(AND(H144=6,I144=10)),"VH",(AND(H144=4,I144=1)),"VL",(AND(H144=4,I144=2)),"L",(AND(H144=4,I144=4)),"M",(AND(H144=4,I144=6)),"M+",(AND(H144=4,I144=8)),"H",(AND(H144=4,I144=10)),"VH",(AND(H144=2,I144=1)),"VL",(AND(H144=2,I144=2)),"VL",(AND(H144=2,I144=4)),"L",(AND(H144=2,I144=6)),"M",(AND(H144=2,I144=8)),"H",(AND(H144=2,I144=10)),"H",(AND(H144=1,I144=1)),"VL",(AND(H144=1,I144=2)),"VL",(AND(H144=1,I144=4)),"L",(AND(H144=1,I144=6)),"L",(AND(H144=1,I144=8)),"M+",(AND(H144=1,I144=10)),"H"),"")</f>
        <v/>
      </c>
      <c r="K144" s="284"/>
      <c r="L144" s="157"/>
      <c r="M144" s="157"/>
      <c r="N144" s="157"/>
      <c r="O144" s="157"/>
      <c r="P144" s="157"/>
      <c r="Q144" s="157"/>
      <c r="R144" s="157" t="str" cm="1">
        <f t="array" aca="1" ref="R144" ca="1">_xlfn.IFS(ISBLANK(L144),"",AND(ISBLANK(Q144),P144&lt;TODAY()),"Over Due",ISBLANK(Q144),"Open",NOT(ISBLANK(Q144)),"Closed")</f>
        <v/>
      </c>
      <c r="S144" s="159"/>
      <c r="T144" s="159"/>
      <c r="U144" s="267" t="str" cm="1">
        <f t="array" ref="U144">IFERROR(_xlfn.IFS((AND(S144=10,T144=1)),"L",(AND(S144=10,T144=2)),"H",(AND(S144=10,T144=4)),"VH",(AND(S144=10,T144=6)),"VH",(AND(S144=10,T144=8)),"VH",(AND(S144=10,T144=10)),"VH",(AND(S144=8,T144=1)),"L",(AND(S144=8,T144=2)),"M+",(AND(S144=8,T144=4)),"H",(AND(S144=8,T144=6)),"VH",(AND(S144=8,T144=8)),"VH",(AND(S144=8,T144=10)),"VH",(AND(S144=6,T144=1)),"L",(AND(S144=6,T144=2)),"M",(AND(S144=6,T144=4)),"M+",(AND(S144=6,T144=6)),"H",(AND(S144=6,T144=8)),"VH",(AND(S144=6,T144=10)),"VH",(AND(S144=4,T144=1)),"VL",(AND(S144=4,T144=2)),"L",(AND(S144=4,T144=4)),"M",(AND(S144=4,T144=6)),"M+",(AND(S144=4,T144=8)),"H",(AND(S144=4,T144=10)),"VH",(AND(S144=2,T144=1)),"VL",(AND(S144=2,T144=2)),"VL",(AND(S144=2,T144=4)),"L",(AND(S144=2,T144=6)),"M",(AND(S144=2,T144=8)),"H",(AND(S144=2,T144=10)),"H",(AND(S144=1,T144=1)),"VL",(AND(S144=1,T144=2)),"VL",(AND(S144=1,T144=4)),"L",(AND(S144=1,T144=6)),"L",(AND(S144=1,T144=8)),"M+",(AND(S144=1,T144=10)),"H"),"")</f>
        <v/>
      </c>
      <c r="V144" s="159"/>
      <c r="W144" s="230"/>
    </row>
    <row r="145" spans="1:23" ht="19" customHeight="1">
      <c r="A145" s="228"/>
      <c r="B145" s="228"/>
      <c r="C145" s="160"/>
      <c r="D145" s="160"/>
      <c r="E145" s="196"/>
      <c r="F145" s="205"/>
      <c r="G145" s="196"/>
      <c r="H145" s="196"/>
      <c r="I145" s="196"/>
      <c r="J145" s="275" t="str" cm="1">
        <f t="array" ref="J145">IFERROR(_xlfn.IFS((AND(H145=10,I145=1)),"L",(AND(H145=10,I145=2)),"H",(AND(H145=10,I145=4)),"VH",(AND(H145=10,I145=6)),"VH",(AND(H145=10,I145=8)),"VH",(AND(H145=10,I145=10)),"VH",(AND(H145=8,I145=1)),"L",(AND(H145=8,I145=2)),"M+",(AND(H145=8,I145=4)),"H",(AND(H145=8,I145=6)),"VH",(AND(H145=8,I145=8)),"VH",(AND(H145=8,I145=10)),"VH",(AND(H145=6,I145=1)),"L",(AND(H145=6,I145=2)),"M",(AND(H145=6,I145=4)),"M+",(AND(H145=6,I145=6)),"H",(AND(H145=6,I145=8)),"VH",(AND(H145=6,I145=10)),"VH",(AND(H145=4,I145=1)),"VL",(AND(H145=4,I145=2)),"L",(AND(H145=4,I145=4)),"M",(AND(H145=4,I145=6)),"M+",(AND(H145=4,I145=8)),"H",(AND(H145=4,I145=10)),"VH",(AND(H145=2,I145=1)),"VL",(AND(H145=2,I145=2)),"VL",(AND(H145=2,I145=4)),"L",(AND(H145=2,I145=6)),"M",(AND(H145=2,I145=8)),"H",(AND(H145=2,I145=10)),"H",(AND(H145=1,I145=1)),"VL",(AND(H145=1,I145=2)),"VL",(AND(H145=1,I145=4)),"L",(AND(H145=1,I145=6)),"L",(AND(H145=1,I145=8)),"M+",(AND(H145=1,I145=10)),"H"),"")</f>
        <v/>
      </c>
      <c r="K145" s="284"/>
      <c r="L145" s="157"/>
      <c r="M145" s="157"/>
      <c r="N145" s="157"/>
      <c r="O145" s="157"/>
      <c r="P145" s="157"/>
      <c r="Q145" s="157"/>
      <c r="R145" s="157" t="str" cm="1">
        <f t="array" aca="1" ref="R145" ca="1">_xlfn.IFS(ISBLANK(L145),"",AND(ISBLANK(Q145),P145&lt;TODAY()),"Over Due",ISBLANK(Q145),"Open",NOT(ISBLANK(Q145)),"Closed")</f>
        <v/>
      </c>
      <c r="S145" s="159"/>
      <c r="T145" s="159"/>
      <c r="U145" s="267" t="str" cm="1">
        <f t="array" ref="U145">IFERROR(_xlfn.IFS((AND(S145=10,T145=1)),"L",(AND(S145=10,T145=2)),"H",(AND(S145=10,T145=4)),"VH",(AND(S145=10,T145=6)),"VH",(AND(S145=10,T145=8)),"VH",(AND(S145=10,T145=10)),"VH",(AND(S145=8,T145=1)),"L",(AND(S145=8,T145=2)),"M+",(AND(S145=8,T145=4)),"H",(AND(S145=8,T145=6)),"VH",(AND(S145=8,T145=8)),"VH",(AND(S145=8,T145=10)),"VH",(AND(S145=6,T145=1)),"L",(AND(S145=6,T145=2)),"M",(AND(S145=6,T145=4)),"M+",(AND(S145=6,T145=6)),"H",(AND(S145=6,T145=8)),"VH",(AND(S145=6,T145=10)),"VH",(AND(S145=4,T145=1)),"VL",(AND(S145=4,T145=2)),"L",(AND(S145=4,T145=4)),"M",(AND(S145=4,T145=6)),"M+",(AND(S145=4,T145=8)),"H",(AND(S145=4,T145=10)),"VH",(AND(S145=2,T145=1)),"VL",(AND(S145=2,T145=2)),"VL",(AND(S145=2,T145=4)),"L",(AND(S145=2,T145=6)),"M",(AND(S145=2,T145=8)),"H",(AND(S145=2,T145=10)),"H",(AND(S145=1,T145=1)),"VL",(AND(S145=1,T145=2)),"VL",(AND(S145=1,T145=4)),"L",(AND(S145=1,T145=6)),"L",(AND(S145=1,T145=8)),"M+",(AND(S145=1,T145=10)),"H"),"")</f>
        <v/>
      </c>
      <c r="V145" s="159"/>
      <c r="W145" s="230"/>
    </row>
    <row r="146" spans="1:23" ht="19" customHeight="1">
      <c r="A146" s="228"/>
      <c r="B146" s="228"/>
      <c r="C146" s="160"/>
      <c r="D146" s="160"/>
      <c r="E146" s="196"/>
      <c r="F146" s="205"/>
      <c r="G146" s="196"/>
      <c r="H146" s="196"/>
      <c r="I146" s="196"/>
      <c r="J146" s="275" t="str" cm="1">
        <f t="array" ref="J146">IFERROR(_xlfn.IFS((AND(H146=10,I146=1)),"L",(AND(H146=10,I146=2)),"H",(AND(H146=10,I146=4)),"VH",(AND(H146=10,I146=6)),"VH",(AND(H146=10,I146=8)),"VH",(AND(H146=10,I146=10)),"VH",(AND(H146=8,I146=1)),"L",(AND(H146=8,I146=2)),"M+",(AND(H146=8,I146=4)),"H",(AND(H146=8,I146=6)),"VH",(AND(H146=8,I146=8)),"VH",(AND(H146=8,I146=10)),"VH",(AND(H146=6,I146=1)),"L",(AND(H146=6,I146=2)),"M",(AND(H146=6,I146=4)),"M+",(AND(H146=6,I146=6)),"H",(AND(H146=6,I146=8)),"VH",(AND(H146=6,I146=10)),"VH",(AND(H146=4,I146=1)),"VL",(AND(H146=4,I146=2)),"L",(AND(H146=4,I146=4)),"M",(AND(H146=4,I146=6)),"M+",(AND(H146=4,I146=8)),"H",(AND(H146=4,I146=10)),"VH",(AND(H146=2,I146=1)),"VL",(AND(H146=2,I146=2)),"VL",(AND(H146=2,I146=4)),"L",(AND(H146=2,I146=6)),"M",(AND(H146=2,I146=8)),"H",(AND(H146=2,I146=10)),"H",(AND(H146=1,I146=1)),"VL",(AND(H146=1,I146=2)),"VL",(AND(H146=1,I146=4)),"L",(AND(H146=1,I146=6)),"L",(AND(H146=1,I146=8)),"M+",(AND(H146=1,I146=10)),"H"),"")</f>
        <v/>
      </c>
      <c r="K146" s="284"/>
      <c r="L146" s="157"/>
      <c r="M146" s="157"/>
      <c r="N146" s="157"/>
      <c r="O146" s="157"/>
      <c r="P146" s="157"/>
      <c r="Q146" s="157"/>
      <c r="R146" s="157" t="str" cm="1">
        <f t="array" aca="1" ref="R146" ca="1">_xlfn.IFS(ISBLANK(L146),"",AND(ISBLANK(Q146),P146&lt;TODAY()),"Over Due",ISBLANK(Q146),"Open",NOT(ISBLANK(Q146)),"Closed")</f>
        <v/>
      </c>
      <c r="S146" s="159"/>
      <c r="T146" s="159"/>
      <c r="U146" s="267" t="str" cm="1">
        <f t="array" ref="U146">IFERROR(_xlfn.IFS((AND(S146=10,T146=1)),"L",(AND(S146=10,T146=2)),"H",(AND(S146=10,T146=4)),"VH",(AND(S146=10,T146=6)),"VH",(AND(S146=10,T146=8)),"VH",(AND(S146=10,T146=10)),"VH",(AND(S146=8,T146=1)),"L",(AND(S146=8,T146=2)),"M+",(AND(S146=8,T146=4)),"H",(AND(S146=8,T146=6)),"VH",(AND(S146=8,T146=8)),"VH",(AND(S146=8,T146=10)),"VH",(AND(S146=6,T146=1)),"L",(AND(S146=6,T146=2)),"M",(AND(S146=6,T146=4)),"M+",(AND(S146=6,T146=6)),"H",(AND(S146=6,T146=8)),"VH",(AND(S146=6,T146=10)),"VH",(AND(S146=4,T146=1)),"VL",(AND(S146=4,T146=2)),"L",(AND(S146=4,T146=4)),"M",(AND(S146=4,T146=6)),"M+",(AND(S146=4,T146=8)),"H",(AND(S146=4,T146=10)),"VH",(AND(S146=2,T146=1)),"VL",(AND(S146=2,T146=2)),"VL",(AND(S146=2,T146=4)),"L",(AND(S146=2,T146=6)),"M",(AND(S146=2,T146=8)),"H",(AND(S146=2,T146=10)),"H",(AND(S146=1,T146=1)),"VL",(AND(S146=1,T146=2)),"VL",(AND(S146=1,T146=4)),"L",(AND(S146=1,T146=6)),"L",(AND(S146=1,T146=8)),"M+",(AND(S146=1,T146=10)),"H"),"")</f>
        <v/>
      </c>
      <c r="V146" s="159"/>
      <c r="W146" s="230"/>
    </row>
    <row r="147" spans="1:23" ht="19" customHeight="1">
      <c r="A147" s="228"/>
      <c r="B147" s="228"/>
      <c r="C147" s="160"/>
      <c r="D147" s="160"/>
      <c r="E147" s="196"/>
      <c r="F147" s="205"/>
      <c r="G147" s="196"/>
      <c r="H147" s="196"/>
      <c r="I147" s="196"/>
      <c r="J147" s="275" t="str" cm="1">
        <f t="array" ref="J147">IFERROR(_xlfn.IFS((AND(H147=10,I147=1)),"L",(AND(H147=10,I147=2)),"H",(AND(H147=10,I147=4)),"VH",(AND(H147=10,I147=6)),"VH",(AND(H147=10,I147=8)),"VH",(AND(H147=10,I147=10)),"VH",(AND(H147=8,I147=1)),"L",(AND(H147=8,I147=2)),"M+",(AND(H147=8,I147=4)),"H",(AND(H147=8,I147=6)),"VH",(AND(H147=8,I147=8)),"VH",(AND(H147=8,I147=10)),"VH",(AND(H147=6,I147=1)),"L",(AND(H147=6,I147=2)),"M",(AND(H147=6,I147=4)),"M+",(AND(H147=6,I147=6)),"H",(AND(H147=6,I147=8)),"VH",(AND(H147=6,I147=10)),"VH",(AND(H147=4,I147=1)),"VL",(AND(H147=4,I147=2)),"L",(AND(H147=4,I147=4)),"M",(AND(H147=4,I147=6)),"M+",(AND(H147=4,I147=8)),"H",(AND(H147=4,I147=10)),"VH",(AND(H147=2,I147=1)),"VL",(AND(H147=2,I147=2)),"VL",(AND(H147=2,I147=4)),"L",(AND(H147=2,I147=6)),"M",(AND(H147=2,I147=8)),"H",(AND(H147=2,I147=10)),"H",(AND(H147=1,I147=1)),"VL",(AND(H147=1,I147=2)),"VL",(AND(H147=1,I147=4)),"L",(AND(H147=1,I147=6)),"L",(AND(H147=1,I147=8)),"M+",(AND(H147=1,I147=10)),"H"),"")</f>
        <v/>
      </c>
      <c r="K147" s="284"/>
      <c r="L147" s="157"/>
      <c r="M147" s="157"/>
      <c r="N147" s="157"/>
      <c r="O147" s="157"/>
      <c r="P147" s="157"/>
      <c r="Q147" s="157"/>
      <c r="R147" s="157" t="str" cm="1">
        <f t="array" aca="1" ref="R147" ca="1">_xlfn.IFS(ISBLANK(L147),"",AND(ISBLANK(Q147),P147&lt;TODAY()),"Over Due",ISBLANK(Q147),"Open",NOT(ISBLANK(Q147)),"Closed")</f>
        <v/>
      </c>
      <c r="S147" s="159"/>
      <c r="T147" s="159"/>
      <c r="U147" s="267" t="str" cm="1">
        <f t="array" ref="U147">IFERROR(_xlfn.IFS((AND(S147=10,T147=1)),"L",(AND(S147=10,T147=2)),"H",(AND(S147=10,T147=4)),"VH",(AND(S147=10,T147=6)),"VH",(AND(S147=10,T147=8)),"VH",(AND(S147=10,T147=10)),"VH",(AND(S147=8,T147=1)),"L",(AND(S147=8,T147=2)),"M+",(AND(S147=8,T147=4)),"H",(AND(S147=8,T147=6)),"VH",(AND(S147=8,T147=8)),"VH",(AND(S147=8,T147=10)),"VH",(AND(S147=6,T147=1)),"L",(AND(S147=6,T147=2)),"M",(AND(S147=6,T147=4)),"M+",(AND(S147=6,T147=6)),"H",(AND(S147=6,T147=8)),"VH",(AND(S147=6,T147=10)),"VH",(AND(S147=4,T147=1)),"VL",(AND(S147=4,T147=2)),"L",(AND(S147=4,T147=4)),"M",(AND(S147=4,T147=6)),"M+",(AND(S147=4,T147=8)),"H",(AND(S147=4,T147=10)),"VH",(AND(S147=2,T147=1)),"VL",(AND(S147=2,T147=2)),"VL",(AND(S147=2,T147=4)),"L",(AND(S147=2,T147=6)),"M",(AND(S147=2,T147=8)),"H",(AND(S147=2,T147=10)),"H",(AND(S147=1,T147=1)),"VL",(AND(S147=1,T147=2)),"VL",(AND(S147=1,T147=4)),"L",(AND(S147=1,T147=6)),"L",(AND(S147=1,T147=8)),"M+",(AND(S147=1,T147=10)),"H"),"")</f>
        <v/>
      </c>
      <c r="V147" s="159"/>
      <c r="W147" s="230"/>
    </row>
    <row r="148" spans="1:23" ht="19" customHeight="1">
      <c r="A148" s="228"/>
      <c r="B148" s="228"/>
      <c r="C148" s="160"/>
      <c r="D148" s="160"/>
      <c r="E148" s="196"/>
      <c r="F148" s="205"/>
      <c r="G148" s="196"/>
      <c r="H148" s="196"/>
      <c r="I148" s="196"/>
      <c r="J148" s="275" t="str" cm="1">
        <f t="array" ref="J148">IFERROR(_xlfn.IFS((AND(H148=10,I148=1)),"L",(AND(H148=10,I148=2)),"H",(AND(H148=10,I148=4)),"VH",(AND(H148=10,I148=6)),"VH",(AND(H148=10,I148=8)),"VH",(AND(H148=10,I148=10)),"VH",(AND(H148=8,I148=1)),"L",(AND(H148=8,I148=2)),"M+",(AND(H148=8,I148=4)),"H",(AND(H148=8,I148=6)),"VH",(AND(H148=8,I148=8)),"VH",(AND(H148=8,I148=10)),"VH",(AND(H148=6,I148=1)),"L",(AND(H148=6,I148=2)),"M",(AND(H148=6,I148=4)),"M+",(AND(H148=6,I148=6)),"H",(AND(H148=6,I148=8)),"VH",(AND(H148=6,I148=10)),"VH",(AND(H148=4,I148=1)),"VL",(AND(H148=4,I148=2)),"L",(AND(H148=4,I148=4)),"M",(AND(H148=4,I148=6)),"M+",(AND(H148=4,I148=8)),"H",(AND(H148=4,I148=10)),"VH",(AND(H148=2,I148=1)),"VL",(AND(H148=2,I148=2)),"VL",(AND(H148=2,I148=4)),"L",(AND(H148=2,I148=6)),"M",(AND(H148=2,I148=8)),"H",(AND(H148=2,I148=10)),"H",(AND(H148=1,I148=1)),"VL",(AND(H148=1,I148=2)),"VL",(AND(H148=1,I148=4)),"L",(AND(H148=1,I148=6)),"L",(AND(H148=1,I148=8)),"M+",(AND(H148=1,I148=10)),"H"),"")</f>
        <v/>
      </c>
      <c r="K148" s="284"/>
      <c r="L148" s="157"/>
      <c r="M148" s="157"/>
      <c r="N148" s="157"/>
      <c r="O148" s="157"/>
      <c r="P148" s="157"/>
      <c r="Q148" s="157"/>
      <c r="R148" s="157" t="str" cm="1">
        <f t="array" aca="1" ref="R148" ca="1">_xlfn.IFS(ISBLANK(L148),"",AND(ISBLANK(Q148),P148&lt;TODAY()),"Over Due",ISBLANK(Q148),"Open",NOT(ISBLANK(Q148)),"Closed")</f>
        <v/>
      </c>
      <c r="S148" s="159"/>
      <c r="T148" s="159"/>
      <c r="U148" s="267" t="str" cm="1">
        <f t="array" ref="U148">IFERROR(_xlfn.IFS((AND(S148=10,T148=1)),"L",(AND(S148=10,T148=2)),"H",(AND(S148=10,T148=4)),"VH",(AND(S148=10,T148=6)),"VH",(AND(S148=10,T148=8)),"VH",(AND(S148=10,T148=10)),"VH",(AND(S148=8,T148=1)),"L",(AND(S148=8,T148=2)),"M+",(AND(S148=8,T148=4)),"H",(AND(S148=8,T148=6)),"VH",(AND(S148=8,T148=8)),"VH",(AND(S148=8,T148=10)),"VH",(AND(S148=6,T148=1)),"L",(AND(S148=6,T148=2)),"M",(AND(S148=6,T148=4)),"M+",(AND(S148=6,T148=6)),"H",(AND(S148=6,T148=8)),"VH",(AND(S148=6,T148=10)),"VH",(AND(S148=4,T148=1)),"VL",(AND(S148=4,T148=2)),"L",(AND(S148=4,T148=4)),"M",(AND(S148=4,T148=6)),"M+",(AND(S148=4,T148=8)),"H",(AND(S148=4,T148=10)),"VH",(AND(S148=2,T148=1)),"VL",(AND(S148=2,T148=2)),"VL",(AND(S148=2,T148=4)),"L",(AND(S148=2,T148=6)),"M",(AND(S148=2,T148=8)),"H",(AND(S148=2,T148=10)),"H",(AND(S148=1,T148=1)),"VL",(AND(S148=1,T148=2)),"VL",(AND(S148=1,T148=4)),"L",(AND(S148=1,T148=6)),"L",(AND(S148=1,T148=8)),"M+",(AND(S148=1,T148=10)),"H"),"")</f>
        <v/>
      </c>
      <c r="V148" s="159"/>
      <c r="W148" s="230"/>
    </row>
    <row r="149" spans="1:23" ht="19" customHeight="1">
      <c r="A149" s="228"/>
      <c r="B149" s="228"/>
      <c r="C149" s="160"/>
      <c r="D149" s="160"/>
      <c r="E149" s="196"/>
      <c r="F149" s="205"/>
      <c r="G149" s="196"/>
      <c r="H149" s="196"/>
      <c r="I149" s="196"/>
      <c r="J149" s="275" t="str" cm="1">
        <f t="array" ref="J149">IFERROR(_xlfn.IFS((AND(H149=10,I149=1)),"L",(AND(H149=10,I149=2)),"H",(AND(H149=10,I149=4)),"VH",(AND(H149=10,I149=6)),"VH",(AND(H149=10,I149=8)),"VH",(AND(H149=10,I149=10)),"VH",(AND(H149=8,I149=1)),"L",(AND(H149=8,I149=2)),"M+",(AND(H149=8,I149=4)),"H",(AND(H149=8,I149=6)),"VH",(AND(H149=8,I149=8)),"VH",(AND(H149=8,I149=10)),"VH",(AND(H149=6,I149=1)),"L",(AND(H149=6,I149=2)),"M",(AND(H149=6,I149=4)),"M+",(AND(H149=6,I149=6)),"H",(AND(H149=6,I149=8)),"VH",(AND(H149=6,I149=10)),"VH",(AND(H149=4,I149=1)),"VL",(AND(H149=4,I149=2)),"L",(AND(H149=4,I149=4)),"M",(AND(H149=4,I149=6)),"M+",(AND(H149=4,I149=8)),"H",(AND(H149=4,I149=10)),"VH",(AND(H149=2,I149=1)),"VL",(AND(H149=2,I149=2)),"VL",(AND(H149=2,I149=4)),"L",(AND(H149=2,I149=6)),"M",(AND(H149=2,I149=8)),"H",(AND(H149=2,I149=10)),"H",(AND(H149=1,I149=1)),"VL",(AND(H149=1,I149=2)),"VL",(AND(H149=1,I149=4)),"L",(AND(H149=1,I149=6)),"L",(AND(H149=1,I149=8)),"M+",(AND(H149=1,I149=10)),"H"),"")</f>
        <v/>
      </c>
      <c r="K149" s="284"/>
      <c r="L149" s="157"/>
      <c r="M149" s="157"/>
      <c r="N149" s="157"/>
      <c r="O149" s="157"/>
      <c r="P149" s="157"/>
      <c r="Q149" s="157"/>
      <c r="R149" s="157" t="str" cm="1">
        <f t="array" aca="1" ref="R149" ca="1">_xlfn.IFS(ISBLANK(L149),"",AND(ISBLANK(Q149),P149&lt;TODAY()),"Over Due",ISBLANK(Q149),"Open",NOT(ISBLANK(Q149)),"Closed")</f>
        <v/>
      </c>
      <c r="S149" s="159"/>
      <c r="T149" s="159"/>
      <c r="U149" s="267" t="str" cm="1">
        <f t="array" ref="U149">IFERROR(_xlfn.IFS((AND(S149=10,T149=1)),"L",(AND(S149=10,T149=2)),"H",(AND(S149=10,T149=4)),"VH",(AND(S149=10,T149=6)),"VH",(AND(S149=10,T149=8)),"VH",(AND(S149=10,T149=10)),"VH",(AND(S149=8,T149=1)),"L",(AND(S149=8,T149=2)),"M+",(AND(S149=8,T149=4)),"H",(AND(S149=8,T149=6)),"VH",(AND(S149=8,T149=8)),"VH",(AND(S149=8,T149=10)),"VH",(AND(S149=6,T149=1)),"L",(AND(S149=6,T149=2)),"M",(AND(S149=6,T149=4)),"M+",(AND(S149=6,T149=6)),"H",(AND(S149=6,T149=8)),"VH",(AND(S149=6,T149=10)),"VH",(AND(S149=4,T149=1)),"VL",(AND(S149=4,T149=2)),"L",(AND(S149=4,T149=4)),"M",(AND(S149=4,T149=6)),"M+",(AND(S149=4,T149=8)),"H",(AND(S149=4,T149=10)),"VH",(AND(S149=2,T149=1)),"VL",(AND(S149=2,T149=2)),"VL",(AND(S149=2,T149=4)),"L",(AND(S149=2,T149=6)),"M",(AND(S149=2,T149=8)),"H",(AND(S149=2,T149=10)),"H",(AND(S149=1,T149=1)),"VL",(AND(S149=1,T149=2)),"VL",(AND(S149=1,T149=4)),"L",(AND(S149=1,T149=6)),"L",(AND(S149=1,T149=8)),"M+",(AND(S149=1,T149=10)),"H"),"")</f>
        <v/>
      </c>
      <c r="V149" s="159"/>
      <c r="W149" s="230"/>
    </row>
    <row r="150" spans="1:23" ht="19" customHeight="1">
      <c r="A150" s="228"/>
      <c r="B150" s="228"/>
      <c r="C150" s="160"/>
      <c r="D150" s="160"/>
      <c r="E150" s="196"/>
      <c r="F150" s="205"/>
      <c r="G150" s="196"/>
      <c r="H150" s="196"/>
      <c r="I150" s="196"/>
      <c r="J150" s="275" t="str" cm="1">
        <f t="array" ref="J150">IFERROR(_xlfn.IFS((AND(H150=10,I150=1)),"L",(AND(H150=10,I150=2)),"H",(AND(H150=10,I150=4)),"VH",(AND(H150=10,I150=6)),"VH",(AND(H150=10,I150=8)),"VH",(AND(H150=10,I150=10)),"VH",(AND(H150=8,I150=1)),"L",(AND(H150=8,I150=2)),"M+",(AND(H150=8,I150=4)),"H",(AND(H150=8,I150=6)),"VH",(AND(H150=8,I150=8)),"VH",(AND(H150=8,I150=10)),"VH",(AND(H150=6,I150=1)),"L",(AND(H150=6,I150=2)),"M",(AND(H150=6,I150=4)),"M+",(AND(H150=6,I150=6)),"H",(AND(H150=6,I150=8)),"VH",(AND(H150=6,I150=10)),"VH",(AND(H150=4,I150=1)),"VL",(AND(H150=4,I150=2)),"L",(AND(H150=4,I150=4)),"M",(AND(H150=4,I150=6)),"M+",(AND(H150=4,I150=8)),"H",(AND(H150=4,I150=10)),"VH",(AND(H150=2,I150=1)),"VL",(AND(H150=2,I150=2)),"VL",(AND(H150=2,I150=4)),"L",(AND(H150=2,I150=6)),"M",(AND(H150=2,I150=8)),"H",(AND(H150=2,I150=10)),"H",(AND(H150=1,I150=1)),"VL",(AND(H150=1,I150=2)),"VL",(AND(H150=1,I150=4)),"L",(AND(H150=1,I150=6)),"L",(AND(H150=1,I150=8)),"M+",(AND(H150=1,I150=10)),"H"),"")</f>
        <v/>
      </c>
      <c r="K150" s="284"/>
      <c r="L150" s="157"/>
      <c r="M150" s="157"/>
      <c r="N150" s="157"/>
      <c r="O150" s="157"/>
      <c r="P150" s="157"/>
      <c r="Q150" s="157"/>
      <c r="R150" s="157" t="str" cm="1">
        <f t="array" aca="1" ref="R150" ca="1">_xlfn.IFS(ISBLANK(L150),"",AND(ISBLANK(Q150),P150&lt;TODAY()),"Over Due",ISBLANK(Q150),"Open",NOT(ISBLANK(Q150)),"Closed")</f>
        <v/>
      </c>
      <c r="S150" s="159"/>
      <c r="T150" s="159"/>
      <c r="U150" s="267" t="str" cm="1">
        <f t="array" ref="U150">IFERROR(_xlfn.IFS((AND(S150=10,T150=1)),"L",(AND(S150=10,T150=2)),"H",(AND(S150=10,T150=4)),"VH",(AND(S150=10,T150=6)),"VH",(AND(S150=10,T150=8)),"VH",(AND(S150=10,T150=10)),"VH",(AND(S150=8,T150=1)),"L",(AND(S150=8,T150=2)),"M+",(AND(S150=8,T150=4)),"H",(AND(S150=8,T150=6)),"VH",(AND(S150=8,T150=8)),"VH",(AND(S150=8,T150=10)),"VH",(AND(S150=6,T150=1)),"L",(AND(S150=6,T150=2)),"M",(AND(S150=6,T150=4)),"M+",(AND(S150=6,T150=6)),"H",(AND(S150=6,T150=8)),"VH",(AND(S150=6,T150=10)),"VH",(AND(S150=4,T150=1)),"VL",(AND(S150=4,T150=2)),"L",(AND(S150=4,T150=4)),"M",(AND(S150=4,T150=6)),"M+",(AND(S150=4,T150=8)),"H",(AND(S150=4,T150=10)),"VH",(AND(S150=2,T150=1)),"VL",(AND(S150=2,T150=2)),"VL",(AND(S150=2,T150=4)),"L",(AND(S150=2,T150=6)),"M",(AND(S150=2,T150=8)),"H",(AND(S150=2,T150=10)),"H",(AND(S150=1,T150=1)),"VL",(AND(S150=1,T150=2)),"VL",(AND(S150=1,T150=4)),"L",(AND(S150=1,T150=6)),"L",(AND(S150=1,T150=8)),"M+",(AND(S150=1,T150=10)),"H"),"")</f>
        <v/>
      </c>
      <c r="V150" s="159"/>
      <c r="W150" s="230"/>
    </row>
    <row r="151" spans="1:23" ht="19" customHeight="1">
      <c r="A151" s="228"/>
      <c r="B151" s="228"/>
      <c r="C151" s="160"/>
      <c r="D151" s="160"/>
      <c r="E151" s="196"/>
      <c r="F151" s="205"/>
      <c r="G151" s="196"/>
      <c r="H151" s="196"/>
      <c r="I151" s="196"/>
      <c r="J151" s="275" t="str" cm="1">
        <f t="array" ref="J151">IFERROR(_xlfn.IFS((AND(H151=10,I151=1)),"L",(AND(H151=10,I151=2)),"H",(AND(H151=10,I151=4)),"VH",(AND(H151=10,I151=6)),"VH",(AND(H151=10,I151=8)),"VH",(AND(H151=10,I151=10)),"VH",(AND(H151=8,I151=1)),"L",(AND(H151=8,I151=2)),"M+",(AND(H151=8,I151=4)),"H",(AND(H151=8,I151=6)),"VH",(AND(H151=8,I151=8)),"VH",(AND(H151=8,I151=10)),"VH",(AND(H151=6,I151=1)),"L",(AND(H151=6,I151=2)),"M",(AND(H151=6,I151=4)),"M+",(AND(H151=6,I151=6)),"H",(AND(H151=6,I151=8)),"VH",(AND(H151=6,I151=10)),"VH",(AND(H151=4,I151=1)),"VL",(AND(H151=4,I151=2)),"L",(AND(H151=4,I151=4)),"M",(AND(H151=4,I151=6)),"M+",(AND(H151=4,I151=8)),"H",(AND(H151=4,I151=10)),"VH",(AND(H151=2,I151=1)),"VL",(AND(H151=2,I151=2)),"VL",(AND(H151=2,I151=4)),"L",(AND(H151=2,I151=6)),"M",(AND(H151=2,I151=8)),"H",(AND(H151=2,I151=10)),"H",(AND(H151=1,I151=1)),"VL",(AND(H151=1,I151=2)),"VL",(AND(H151=1,I151=4)),"L",(AND(H151=1,I151=6)),"L",(AND(H151=1,I151=8)),"M+",(AND(H151=1,I151=10)),"H"),"")</f>
        <v/>
      </c>
      <c r="K151" s="284"/>
      <c r="L151" s="157"/>
      <c r="M151" s="157"/>
      <c r="N151" s="157"/>
      <c r="O151" s="157"/>
      <c r="P151" s="157"/>
      <c r="Q151" s="157"/>
      <c r="R151" s="157" t="str" cm="1">
        <f t="array" aca="1" ref="R151" ca="1">_xlfn.IFS(ISBLANK(L151),"",AND(ISBLANK(Q151),P151&lt;TODAY()),"Over Due",ISBLANK(Q151),"Open",NOT(ISBLANK(Q151)),"Closed")</f>
        <v/>
      </c>
      <c r="S151" s="159"/>
      <c r="T151" s="159"/>
      <c r="U151" s="267" t="str" cm="1">
        <f t="array" ref="U151">IFERROR(_xlfn.IFS((AND(S151=10,T151=1)),"L",(AND(S151=10,T151=2)),"H",(AND(S151=10,T151=4)),"VH",(AND(S151=10,T151=6)),"VH",(AND(S151=10,T151=8)),"VH",(AND(S151=10,T151=10)),"VH",(AND(S151=8,T151=1)),"L",(AND(S151=8,T151=2)),"M+",(AND(S151=8,T151=4)),"H",(AND(S151=8,T151=6)),"VH",(AND(S151=8,T151=8)),"VH",(AND(S151=8,T151=10)),"VH",(AND(S151=6,T151=1)),"L",(AND(S151=6,T151=2)),"M",(AND(S151=6,T151=4)),"M+",(AND(S151=6,T151=6)),"H",(AND(S151=6,T151=8)),"VH",(AND(S151=6,T151=10)),"VH",(AND(S151=4,T151=1)),"VL",(AND(S151=4,T151=2)),"L",(AND(S151=4,T151=4)),"M",(AND(S151=4,T151=6)),"M+",(AND(S151=4,T151=8)),"H",(AND(S151=4,T151=10)),"VH",(AND(S151=2,T151=1)),"VL",(AND(S151=2,T151=2)),"VL",(AND(S151=2,T151=4)),"L",(AND(S151=2,T151=6)),"M",(AND(S151=2,T151=8)),"H",(AND(S151=2,T151=10)),"H",(AND(S151=1,T151=1)),"VL",(AND(S151=1,T151=2)),"VL",(AND(S151=1,T151=4)),"L",(AND(S151=1,T151=6)),"L",(AND(S151=1,T151=8)),"M+",(AND(S151=1,T151=10)),"H"),"")</f>
        <v/>
      </c>
      <c r="V151" s="159"/>
      <c r="W151" s="230"/>
    </row>
    <row r="152" spans="1:23" ht="19" customHeight="1">
      <c r="A152" s="228"/>
      <c r="B152" s="228"/>
      <c r="C152" s="160"/>
      <c r="D152" s="160"/>
      <c r="E152" s="196"/>
      <c r="F152" s="205"/>
      <c r="G152" s="196"/>
      <c r="H152" s="196"/>
      <c r="I152" s="196"/>
      <c r="J152" s="275" t="str" cm="1">
        <f t="array" ref="J152">IFERROR(_xlfn.IFS((AND(H152=10,I152=1)),"L",(AND(H152=10,I152=2)),"H",(AND(H152=10,I152=4)),"VH",(AND(H152=10,I152=6)),"VH",(AND(H152=10,I152=8)),"VH",(AND(H152=10,I152=10)),"VH",(AND(H152=8,I152=1)),"L",(AND(H152=8,I152=2)),"M+",(AND(H152=8,I152=4)),"H",(AND(H152=8,I152=6)),"VH",(AND(H152=8,I152=8)),"VH",(AND(H152=8,I152=10)),"VH",(AND(H152=6,I152=1)),"L",(AND(H152=6,I152=2)),"M",(AND(H152=6,I152=4)),"M+",(AND(H152=6,I152=6)),"H",(AND(H152=6,I152=8)),"VH",(AND(H152=6,I152=10)),"VH",(AND(H152=4,I152=1)),"VL",(AND(H152=4,I152=2)),"L",(AND(H152=4,I152=4)),"M",(AND(H152=4,I152=6)),"M+",(AND(H152=4,I152=8)),"H",(AND(H152=4,I152=10)),"VH",(AND(H152=2,I152=1)),"VL",(AND(H152=2,I152=2)),"VL",(AND(H152=2,I152=4)),"L",(AND(H152=2,I152=6)),"M",(AND(H152=2,I152=8)),"H",(AND(H152=2,I152=10)),"H",(AND(H152=1,I152=1)),"VL",(AND(H152=1,I152=2)),"VL",(AND(H152=1,I152=4)),"L",(AND(H152=1,I152=6)),"L",(AND(H152=1,I152=8)),"M+",(AND(H152=1,I152=10)),"H"),"")</f>
        <v/>
      </c>
      <c r="K152" s="284"/>
      <c r="L152" s="157"/>
      <c r="M152" s="157"/>
      <c r="N152" s="157"/>
      <c r="O152" s="157"/>
      <c r="P152" s="157"/>
      <c r="Q152" s="157"/>
      <c r="R152" s="157" t="str" cm="1">
        <f t="array" aca="1" ref="R152" ca="1">_xlfn.IFS(ISBLANK(L152),"",AND(ISBLANK(Q152),P152&lt;TODAY()),"Over Due",ISBLANK(Q152),"Open",NOT(ISBLANK(Q152)),"Closed")</f>
        <v/>
      </c>
      <c r="S152" s="159"/>
      <c r="T152" s="159"/>
      <c r="U152" s="267" t="str" cm="1">
        <f t="array" ref="U152">IFERROR(_xlfn.IFS((AND(S152=10,T152=1)),"L",(AND(S152=10,T152=2)),"H",(AND(S152=10,T152=4)),"VH",(AND(S152=10,T152=6)),"VH",(AND(S152=10,T152=8)),"VH",(AND(S152=10,T152=10)),"VH",(AND(S152=8,T152=1)),"L",(AND(S152=8,T152=2)),"M+",(AND(S152=8,T152=4)),"H",(AND(S152=8,T152=6)),"VH",(AND(S152=8,T152=8)),"VH",(AND(S152=8,T152=10)),"VH",(AND(S152=6,T152=1)),"L",(AND(S152=6,T152=2)),"M",(AND(S152=6,T152=4)),"M+",(AND(S152=6,T152=6)),"H",(AND(S152=6,T152=8)),"VH",(AND(S152=6,T152=10)),"VH",(AND(S152=4,T152=1)),"VL",(AND(S152=4,T152=2)),"L",(AND(S152=4,T152=4)),"M",(AND(S152=4,T152=6)),"M+",(AND(S152=4,T152=8)),"H",(AND(S152=4,T152=10)),"VH",(AND(S152=2,T152=1)),"VL",(AND(S152=2,T152=2)),"VL",(AND(S152=2,T152=4)),"L",(AND(S152=2,T152=6)),"M",(AND(S152=2,T152=8)),"H",(AND(S152=2,T152=10)),"H",(AND(S152=1,T152=1)),"VL",(AND(S152=1,T152=2)),"VL",(AND(S152=1,T152=4)),"L",(AND(S152=1,T152=6)),"L",(AND(S152=1,T152=8)),"M+",(AND(S152=1,T152=10)),"H"),"")</f>
        <v/>
      </c>
      <c r="V152" s="159"/>
      <c r="W152" s="230"/>
    </row>
    <row r="153" spans="1:23" ht="19" customHeight="1">
      <c r="A153" s="228"/>
      <c r="B153" s="228"/>
      <c r="C153" s="160"/>
      <c r="D153" s="160"/>
      <c r="E153" s="196"/>
      <c r="F153" s="205"/>
      <c r="G153" s="196"/>
      <c r="H153" s="196"/>
      <c r="I153" s="196"/>
      <c r="J153" s="275" t="str" cm="1">
        <f t="array" ref="J153">IFERROR(_xlfn.IFS((AND(H153=10,I153=1)),"L",(AND(H153=10,I153=2)),"H",(AND(H153=10,I153=4)),"VH",(AND(H153=10,I153=6)),"VH",(AND(H153=10,I153=8)),"VH",(AND(H153=10,I153=10)),"VH",(AND(H153=8,I153=1)),"L",(AND(H153=8,I153=2)),"M+",(AND(H153=8,I153=4)),"H",(AND(H153=8,I153=6)),"VH",(AND(H153=8,I153=8)),"VH",(AND(H153=8,I153=10)),"VH",(AND(H153=6,I153=1)),"L",(AND(H153=6,I153=2)),"M",(AND(H153=6,I153=4)),"M+",(AND(H153=6,I153=6)),"H",(AND(H153=6,I153=8)),"VH",(AND(H153=6,I153=10)),"VH",(AND(H153=4,I153=1)),"VL",(AND(H153=4,I153=2)),"L",(AND(H153=4,I153=4)),"M",(AND(H153=4,I153=6)),"M+",(AND(H153=4,I153=8)),"H",(AND(H153=4,I153=10)),"VH",(AND(H153=2,I153=1)),"VL",(AND(H153=2,I153=2)),"VL",(AND(H153=2,I153=4)),"L",(AND(H153=2,I153=6)),"M",(AND(H153=2,I153=8)),"H",(AND(H153=2,I153=10)),"H",(AND(H153=1,I153=1)),"VL",(AND(H153=1,I153=2)),"VL",(AND(H153=1,I153=4)),"L",(AND(H153=1,I153=6)),"L",(AND(H153=1,I153=8)),"M+",(AND(H153=1,I153=10)),"H"),"")</f>
        <v/>
      </c>
      <c r="K153" s="284"/>
      <c r="L153" s="157"/>
      <c r="M153" s="157"/>
      <c r="N153" s="157"/>
      <c r="O153" s="157"/>
      <c r="P153" s="157"/>
      <c r="Q153" s="157"/>
      <c r="R153" s="157" t="str" cm="1">
        <f t="array" aca="1" ref="R153" ca="1">_xlfn.IFS(ISBLANK(L153),"",AND(ISBLANK(Q153),P153&lt;TODAY()),"Over Due",ISBLANK(Q153),"Open",NOT(ISBLANK(Q153)),"Closed")</f>
        <v/>
      </c>
      <c r="S153" s="159"/>
      <c r="T153" s="159"/>
      <c r="U153" s="267" t="str" cm="1">
        <f t="array" ref="U153">IFERROR(_xlfn.IFS((AND(S153=10,T153=1)),"L",(AND(S153=10,T153=2)),"H",(AND(S153=10,T153=4)),"VH",(AND(S153=10,T153=6)),"VH",(AND(S153=10,T153=8)),"VH",(AND(S153=10,T153=10)),"VH",(AND(S153=8,T153=1)),"L",(AND(S153=8,T153=2)),"M+",(AND(S153=8,T153=4)),"H",(AND(S153=8,T153=6)),"VH",(AND(S153=8,T153=8)),"VH",(AND(S153=8,T153=10)),"VH",(AND(S153=6,T153=1)),"L",(AND(S153=6,T153=2)),"M",(AND(S153=6,T153=4)),"M+",(AND(S153=6,T153=6)),"H",(AND(S153=6,T153=8)),"VH",(AND(S153=6,T153=10)),"VH",(AND(S153=4,T153=1)),"VL",(AND(S153=4,T153=2)),"L",(AND(S153=4,T153=4)),"M",(AND(S153=4,T153=6)),"M+",(AND(S153=4,T153=8)),"H",(AND(S153=4,T153=10)),"VH",(AND(S153=2,T153=1)),"VL",(AND(S153=2,T153=2)),"VL",(AND(S153=2,T153=4)),"L",(AND(S153=2,T153=6)),"M",(AND(S153=2,T153=8)),"H",(AND(S153=2,T153=10)),"H",(AND(S153=1,T153=1)),"VL",(AND(S153=1,T153=2)),"VL",(AND(S153=1,T153=4)),"L",(AND(S153=1,T153=6)),"L",(AND(S153=1,T153=8)),"M+",(AND(S153=1,T153=10)),"H"),"")</f>
        <v/>
      </c>
      <c r="V153" s="159"/>
      <c r="W153" s="230"/>
    </row>
    <row r="154" spans="1:23" ht="19" customHeight="1">
      <c r="A154" s="228"/>
      <c r="B154" s="228"/>
      <c r="C154" s="160"/>
      <c r="D154" s="160"/>
      <c r="E154" s="196"/>
      <c r="F154" s="205"/>
      <c r="G154" s="196"/>
      <c r="H154" s="196"/>
      <c r="I154" s="196"/>
      <c r="J154" s="275" t="str" cm="1">
        <f t="array" ref="J154">IFERROR(_xlfn.IFS((AND(H154=10,I154=1)),"L",(AND(H154=10,I154=2)),"H",(AND(H154=10,I154=4)),"VH",(AND(H154=10,I154=6)),"VH",(AND(H154=10,I154=8)),"VH",(AND(H154=10,I154=10)),"VH",(AND(H154=8,I154=1)),"L",(AND(H154=8,I154=2)),"M+",(AND(H154=8,I154=4)),"H",(AND(H154=8,I154=6)),"VH",(AND(H154=8,I154=8)),"VH",(AND(H154=8,I154=10)),"VH",(AND(H154=6,I154=1)),"L",(AND(H154=6,I154=2)),"M",(AND(H154=6,I154=4)),"M+",(AND(H154=6,I154=6)),"H",(AND(H154=6,I154=8)),"VH",(AND(H154=6,I154=10)),"VH",(AND(H154=4,I154=1)),"VL",(AND(H154=4,I154=2)),"L",(AND(H154=4,I154=4)),"M",(AND(H154=4,I154=6)),"M+",(AND(H154=4,I154=8)),"H",(AND(H154=4,I154=10)),"VH",(AND(H154=2,I154=1)),"VL",(AND(H154=2,I154=2)),"VL",(AND(H154=2,I154=4)),"L",(AND(H154=2,I154=6)),"M",(AND(H154=2,I154=8)),"H",(AND(H154=2,I154=10)),"H",(AND(H154=1,I154=1)),"VL",(AND(H154=1,I154=2)),"VL",(AND(H154=1,I154=4)),"L",(AND(H154=1,I154=6)),"L",(AND(H154=1,I154=8)),"M+",(AND(H154=1,I154=10)),"H"),"")</f>
        <v/>
      </c>
      <c r="K154" s="284"/>
      <c r="L154" s="157"/>
      <c r="M154" s="157"/>
      <c r="N154" s="157"/>
      <c r="O154" s="157"/>
      <c r="P154" s="157"/>
      <c r="Q154" s="157"/>
      <c r="R154" s="157" t="str" cm="1">
        <f t="array" aca="1" ref="R154" ca="1">_xlfn.IFS(ISBLANK(L154),"",AND(ISBLANK(Q154),P154&lt;TODAY()),"Over Due",ISBLANK(Q154),"Open",NOT(ISBLANK(Q154)),"Closed")</f>
        <v/>
      </c>
      <c r="S154" s="159"/>
      <c r="T154" s="159"/>
      <c r="U154" s="267" t="str" cm="1">
        <f t="array" ref="U154">IFERROR(_xlfn.IFS((AND(S154=10,T154=1)),"L",(AND(S154=10,T154=2)),"H",(AND(S154=10,T154=4)),"VH",(AND(S154=10,T154=6)),"VH",(AND(S154=10,T154=8)),"VH",(AND(S154=10,T154=10)),"VH",(AND(S154=8,T154=1)),"L",(AND(S154=8,T154=2)),"M+",(AND(S154=8,T154=4)),"H",(AND(S154=8,T154=6)),"VH",(AND(S154=8,T154=8)),"VH",(AND(S154=8,T154=10)),"VH",(AND(S154=6,T154=1)),"L",(AND(S154=6,T154=2)),"M",(AND(S154=6,T154=4)),"M+",(AND(S154=6,T154=6)),"H",(AND(S154=6,T154=8)),"VH",(AND(S154=6,T154=10)),"VH",(AND(S154=4,T154=1)),"VL",(AND(S154=4,T154=2)),"L",(AND(S154=4,T154=4)),"M",(AND(S154=4,T154=6)),"M+",(AND(S154=4,T154=8)),"H",(AND(S154=4,T154=10)),"VH",(AND(S154=2,T154=1)),"VL",(AND(S154=2,T154=2)),"VL",(AND(S154=2,T154=4)),"L",(AND(S154=2,T154=6)),"M",(AND(S154=2,T154=8)),"H",(AND(S154=2,T154=10)),"H",(AND(S154=1,T154=1)),"VL",(AND(S154=1,T154=2)),"VL",(AND(S154=1,T154=4)),"L",(AND(S154=1,T154=6)),"L",(AND(S154=1,T154=8)),"M+",(AND(S154=1,T154=10)),"H"),"")</f>
        <v/>
      </c>
      <c r="V154" s="159"/>
      <c r="W154" s="230"/>
    </row>
    <row r="155" spans="1:23" ht="19" customHeight="1">
      <c r="A155" s="228"/>
      <c r="B155" s="228"/>
      <c r="C155" s="160"/>
      <c r="D155" s="160"/>
      <c r="E155" s="196"/>
      <c r="F155" s="205"/>
      <c r="G155" s="196"/>
      <c r="H155" s="196"/>
      <c r="I155" s="196"/>
      <c r="J155" s="275" t="str" cm="1">
        <f t="array" ref="J155">IFERROR(_xlfn.IFS((AND(H155=10,I155=1)),"L",(AND(H155=10,I155=2)),"H",(AND(H155=10,I155=4)),"VH",(AND(H155=10,I155=6)),"VH",(AND(H155=10,I155=8)),"VH",(AND(H155=10,I155=10)),"VH",(AND(H155=8,I155=1)),"L",(AND(H155=8,I155=2)),"M+",(AND(H155=8,I155=4)),"H",(AND(H155=8,I155=6)),"VH",(AND(H155=8,I155=8)),"VH",(AND(H155=8,I155=10)),"VH",(AND(H155=6,I155=1)),"L",(AND(H155=6,I155=2)),"M",(AND(H155=6,I155=4)),"M+",(AND(H155=6,I155=6)),"H",(AND(H155=6,I155=8)),"VH",(AND(H155=6,I155=10)),"VH",(AND(H155=4,I155=1)),"VL",(AND(H155=4,I155=2)),"L",(AND(H155=4,I155=4)),"M",(AND(H155=4,I155=6)),"M+",(AND(H155=4,I155=8)),"H",(AND(H155=4,I155=10)),"VH",(AND(H155=2,I155=1)),"VL",(AND(H155=2,I155=2)),"VL",(AND(H155=2,I155=4)),"L",(AND(H155=2,I155=6)),"M",(AND(H155=2,I155=8)),"H",(AND(H155=2,I155=10)),"H",(AND(H155=1,I155=1)),"VL",(AND(H155=1,I155=2)),"VL",(AND(H155=1,I155=4)),"L",(AND(H155=1,I155=6)),"L",(AND(H155=1,I155=8)),"M+",(AND(H155=1,I155=10)),"H"),"")</f>
        <v/>
      </c>
      <c r="K155" s="284"/>
      <c r="L155" s="157"/>
      <c r="M155" s="157"/>
      <c r="N155" s="157"/>
      <c r="O155" s="157"/>
      <c r="P155" s="157"/>
      <c r="Q155" s="157"/>
      <c r="R155" s="157" t="str" cm="1">
        <f t="array" aca="1" ref="R155" ca="1">_xlfn.IFS(ISBLANK(L155),"",AND(ISBLANK(Q155),P155&lt;TODAY()),"Over Due",ISBLANK(Q155),"Open",NOT(ISBLANK(Q155)),"Closed")</f>
        <v/>
      </c>
      <c r="S155" s="159"/>
      <c r="T155" s="159"/>
      <c r="U155" s="267" t="str" cm="1">
        <f t="array" ref="U155">IFERROR(_xlfn.IFS((AND(S155=10,T155=1)),"L",(AND(S155=10,T155=2)),"H",(AND(S155=10,T155=4)),"VH",(AND(S155=10,T155=6)),"VH",(AND(S155=10,T155=8)),"VH",(AND(S155=10,T155=10)),"VH",(AND(S155=8,T155=1)),"L",(AND(S155=8,T155=2)),"M+",(AND(S155=8,T155=4)),"H",(AND(S155=8,T155=6)),"VH",(AND(S155=8,T155=8)),"VH",(AND(S155=8,T155=10)),"VH",(AND(S155=6,T155=1)),"L",(AND(S155=6,T155=2)),"M",(AND(S155=6,T155=4)),"M+",(AND(S155=6,T155=6)),"H",(AND(S155=6,T155=8)),"VH",(AND(S155=6,T155=10)),"VH",(AND(S155=4,T155=1)),"VL",(AND(S155=4,T155=2)),"L",(AND(S155=4,T155=4)),"M",(AND(S155=4,T155=6)),"M+",(AND(S155=4,T155=8)),"H",(AND(S155=4,T155=10)),"VH",(AND(S155=2,T155=1)),"VL",(AND(S155=2,T155=2)),"VL",(AND(S155=2,T155=4)),"L",(AND(S155=2,T155=6)),"M",(AND(S155=2,T155=8)),"H",(AND(S155=2,T155=10)),"H",(AND(S155=1,T155=1)),"VL",(AND(S155=1,T155=2)),"VL",(AND(S155=1,T155=4)),"L",(AND(S155=1,T155=6)),"L",(AND(S155=1,T155=8)),"M+",(AND(S155=1,T155=10)),"H"),"")</f>
        <v/>
      </c>
      <c r="V155" s="159"/>
      <c r="W155" s="230"/>
    </row>
    <row r="156" spans="1:23" ht="19" customHeight="1">
      <c r="A156" s="228"/>
      <c r="B156" s="228"/>
      <c r="C156" s="160"/>
      <c r="D156" s="160"/>
      <c r="E156" s="196"/>
      <c r="F156" s="205"/>
      <c r="G156" s="196"/>
      <c r="H156" s="196"/>
      <c r="I156" s="196"/>
      <c r="J156" s="275" t="str" cm="1">
        <f t="array" ref="J156">IFERROR(_xlfn.IFS((AND(H156=10,I156=1)),"L",(AND(H156=10,I156=2)),"H",(AND(H156=10,I156=4)),"VH",(AND(H156=10,I156=6)),"VH",(AND(H156=10,I156=8)),"VH",(AND(H156=10,I156=10)),"VH",(AND(H156=8,I156=1)),"L",(AND(H156=8,I156=2)),"M+",(AND(H156=8,I156=4)),"H",(AND(H156=8,I156=6)),"VH",(AND(H156=8,I156=8)),"VH",(AND(H156=8,I156=10)),"VH",(AND(H156=6,I156=1)),"L",(AND(H156=6,I156=2)),"M",(AND(H156=6,I156=4)),"M+",(AND(H156=6,I156=6)),"H",(AND(H156=6,I156=8)),"VH",(AND(H156=6,I156=10)),"VH",(AND(H156=4,I156=1)),"VL",(AND(H156=4,I156=2)),"L",(AND(H156=4,I156=4)),"M",(AND(H156=4,I156=6)),"M+",(AND(H156=4,I156=8)),"H",(AND(H156=4,I156=10)),"VH",(AND(H156=2,I156=1)),"VL",(AND(H156=2,I156=2)),"VL",(AND(H156=2,I156=4)),"L",(AND(H156=2,I156=6)),"M",(AND(H156=2,I156=8)),"H",(AND(H156=2,I156=10)),"H",(AND(H156=1,I156=1)),"VL",(AND(H156=1,I156=2)),"VL",(AND(H156=1,I156=4)),"L",(AND(H156=1,I156=6)),"L",(AND(H156=1,I156=8)),"M+",(AND(H156=1,I156=10)),"H"),"")</f>
        <v/>
      </c>
      <c r="K156" s="284"/>
      <c r="L156" s="157"/>
      <c r="M156" s="157"/>
      <c r="N156" s="157"/>
      <c r="O156" s="157"/>
      <c r="P156" s="157"/>
      <c r="Q156" s="157"/>
      <c r="R156" s="157" t="str" cm="1">
        <f t="array" aca="1" ref="R156" ca="1">_xlfn.IFS(ISBLANK(L156),"",AND(ISBLANK(Q156),P156&lt;TODAY()),"Over Due",ISBLANK(Q156),"Open",NOT(ISBLANK(Q156)),"Closed")</f>
        <v/>
      </c>
      <c r="S156" s="159"/>
      <c r="T156" s="159"/>
      <c r="U156" s="267" t="str" cm="1">
        <f t="array" ref="U156">IFERROR(_xlfn.IFS((AND(S156=10,T156=1)),"L",(AND(S156=10,T156=2)),"H",(AND(S156=10,T156=4)),"VH",(AND(S156=10,T156=6)),"VH",(AND(S156=10,T156=8)),"VH",(AND(S156=10,T156=10)),"VH",(AND(S156=8,T156=1)),"L",(AND(S156=8,T156=2)),"M+",(AND(S156=8,T156=4)),"H",(AND(S156=8,T156=6)),"VH",(AND(S156=8,T156=8)),"VH",(AND(S156=8,T156=10)),"VH",(AND(S156=6,T156=1)),"L",(AND(S156=6,T156=2)),"M",(AND(S156=6,T156=4)),"M+",(AND(S156=6,T156=6)),"H",(AND(S156=6,T156=8)),"VH",(AND(S156=6,T156=10)),"VH",(AND(S156=4,T156=1)),"VL",(AND(S156=4,T156=2)),"L",(AND(S156=4,T156=4)),"M",(AND(S156=4,T156=6)),"M+",(AND(S156=4,T156=8)),"H",(AND(S156=4,T156=10)),"VH",(AND(S156=2,T156=1)),"VL",(AND(S156=2,T156=2)),"VL",(AND(S156=2,T156=4)),"L",(AND(S156=2,T156=6)),"M",(AND(S156=2,T156=8)),"H",(AND(S156=2,T156=10)),"H",(AND(S156=1,T156=1)),"VL",(AND(S156=1,T156=2)),"VL",(AND(S156=1,T156=4)),"L",(AND(S156=1,T156=6)),"L",(AND(S156=1,T156=8)),"M+",(AND(S156=1,T156=10)),"H"),"")</f>
        <v/>
      </c>
      <c r="V156" s="159"/>
      <c r="W156" s="230"/>
    </row>
    <row r="157" spans="1:23" ht="19" customHeight="1">
      <c r="A157" s="228"/>
      <c r="B157" s="228"/>
      <c r="C157" s="160"/>
      <c r="D157" s="160"/>
      <c r="E157" s="196"/>
      <c r="F157" s="205"/>
      <c r="G157" s="196"/>
      <c r="H157" s="196"/>
      <c r="I157" s="196"/>
      <c r="J157" s="275" t="str" cm="1">
        <f t="array" ref="J157">IFERROR(_xlfn.IFS((AND(H157=10,I157=1)),"L",(AND(H157=10,I157=2)),"H",(AND(H157=10,I157=4)),"VH",(AND(H157=10,I157=6)),"VH",(AND(H157=10,I157=8)),"VH",(AND(H157=10,I157=10)),"VH",(AND(H157=8,I157=1)),"L",(AND(H157=8,I157=2)),"M+",(AND(H157=8,I157=4)),"H",(AND(H157=8,I157=6)),"VH",(AND(H157=8,I157=8)),"VH",(AND(H157=8,I157=10)),"VH",(AND(H157=6,I157=1)),"L",(AND(H157=6,I157=2)),"M",(AND(H157=6,I157=4)),"M+",(AND(H157=6,I157=6)),"H",(AND(H157=6,I157=8)),"VH",(AND(H157=6,I157=10)),"VH",(AND(H157=4,I157=1)),"VL",(AND(H157=4,I157=2)),"L",(AND(H157=4,I157=4)),"M",(AND(H157=4,I157=6)),"M+",(AND(H157=4,I157=8)),"H",(AND(H157=4,I157=10)),"VH",(AND(H157=2,I157=1)),"VL",(AND(H157=2,I157=2)),"VL",(AND(H157=2,I157=4)),"L",(AND(H157=2,I157=6)),"M",(AND(H157=2,I157=8)),"H",(AND(H157=2,I157=10)),"H",(AND(H157=1,I157=1)),"VL",(AND(H157=1,I157=2)),"VL",(AND(H157=1,I157=4)),"L",(AND(H157=1,I157=6)),"L",(AND(H157=1,I157=8)),"M+",(AND(H157=1,I157=10)),"H"),"")</f>
        <v/>
      </c>
      <c r="K157" s="284"/>
      <c r="L157" s="157"/>
      <c r="M157" s="157"/>
      <c r="N157" s="157"/>
      <c r="O157" s="157"/>
      <c r="P157" s="157"/>
      <c r="Q157" s="157"/>
      <c r="R157" s="157" t="str" cm="1">
        <f t="array" aca="1" ref="R157" ca="1">_xlfn.IFS(ISBLANK(L157),"",AND(ISBLANK(Q157),P157&lt;TODAY()),"Over Due",ISBLANK(Q157),"Open",NOT(ISBLANK(Q157)),"Closed")</f>
        <v/>
      </c>
      <c r="S157" s="159"/>
      <c r="T157" s="159"/>
      <c r="U157" s="267" t="str" cm="1">
        <f t="array" ref="U157">IFERROR(_xlfn.IFS((AND(S157=10,T157=1)),"L",(AND(S157=10,T157=2)),"H",(AND(S157=10,T157=4)),"VH",(AND(S157=10,T157=6)),"VH",(AND(S157=10,T157=8)),"VH",(AND(S157=10,T157=10)),"VH",(AND(S157=8,T157=1)),"L",(AND(S157=8,T157=2)),"M+",(AND(S157=8,T157=4)),"H",(AND(S157=8,T157=6)),"VH",(AND(S157=8,T157=8)),"VH",(AND(S157=8,T157=10)),"VH",(AND(S157=6,T157=1)),"L",(AND(S157=6,T157=2)),"M",(AND(S157=6,T157=4)),"M+",(AND(S157=6,T157=6)),"H",(AND(S157=6,T157=8)),"VH",(AND(S157=6,T157=10)),"VH",(AND(S157=4,T157=1)),"VL",(AND(S157=4,T157=2)),"L",(AND(S157=4,T157=4)),"M",(AND(S157=4,T157=6)),"M+",(AND(S157=4,T157=8)),"H",(AND(S157=4,T157=10)),"VH",(AND(S157=2,T157=1)),"VL",(AND(S157=2,T157=2)),"VL",(AND(S157=2,T157=4)),"L",(AND(S157=2,T157=6)),"M",(AND(S157=2,T157=8)),"H",(AND(S157=2,T157=10)),"H",(AND(S157=1,T157=1)),"VL",(AND(S157=1,T157=2)),"VL",(AND(S157=1,T157=4)),"L",(AND(S157=1,T157=6)),"L",(AND(S157=1,T157=8)),"M+",(AND(S157=1,T157=10)),"H"),"")</f>
        <v/>
      </c>
      <c r="V157" s="159"/>
      <c r="W157" s="230"/>
    </row>
    <row r="158" spans="1:23" ht="19" customHeight="1">
      <c r="A158" s="228"/>
      <c r="B158" s="228"/>
      <c r="C158" s="160"/>
      <c r="D158" s="160"/>
      <c r="E158" s="196"/>
      <c r="F158" s="205"/>
      <c r="G158" s="196"/>
      <c r="H158" s="196"/>
      <c r="I158" s="196"/>
      <c r="J158" s="275" t="str" cm="1">
        <f t="array" ref="J158">IFERROR(_xlfn.IFS((AND(H158=10,I158=1)),"L",(AND(H158=10,I158=2)),"H",(AND(H158=10,I158=4)),"VH",(AND(H158=10,I158=6)),"VH",(AND(H158=10,I158=8)),"VH",(AND(H158=10,I158=10)),"VH",(AND(H158=8,I158=1)),"L",(AND(H158=8,I158=2)),"M+",(AND(H158=8,I158=4)),"H",(AND(H158=8,I158=6)),"VH",(AND(H158=8,I158=8)),"VH",(AND(H158=8,I158=10)),"VH",(AND(H158=6,I158=1)),"L",(AND(H158=6,I158=2)),"M",(AND(H158=6,I158=4)),"M+",(AND(H158=6,I158=6)),"H",(AND(H158=6,I158=8)),"VH",(AND(H158=6,I158=10)),"VH",(AND(H158=4,I158=1)),"VL",(AND(H158=4,I158=2)),"L",(AND(H158=4,I158=4)),"M",(AND(H158=4,I158=6)),"M+",(AND(H158=4,I158=8)),"H",(AND(H158=4,I158=10)),"VH",(AND(H158=2,I158=1)),"VL",(AND(H158=2,I158=2)),"VL",(AND(H158=2,I158=4)),"L",(AND(H158=2,I158=6)),"M",(AND(H158=2,I158=8)),"H",(AND(H158=2,I158=10)),"H",(AND(H158=1,I158=1)),"VL",(AND(H158=1,I158=2)),"VL",(AND(H158=1,I158=4)),"L",(AND(H158=1,I158=6)),"L",(AND(H158=1,I158=8)),"M+",(AND(H158=1,I158=10)),"H"),"")</f>
        <v/>
      </c>
      <c r="K158" s="284"/>
      <c r="L158" s="157"/>
      <c r="M158" s="157"/>
      <c r="N158" s="157"/>
      <c r="O158" s="157"/>
      <c r="P158" s="157"/>
      <c r="Q158" s="157"/>
      <c r="R158" s="157" t="str" cm="1">
        <f t="array" aca="1" ref="R158" ca="1">_xlfn.IFS(ISBLANK(L158),"",AND(ISBLANK(Q158),P158&lt;TODAY()),"Over Due",ISBLANK(Q158),"Open",NOT(ISBLANK(Q158)),"Closed")</f>
        <v/>
      </c>
      <c r="S158" s="159"/>
      <c r="T158" s="159"/>
      <c r="U158" s="267" t="str" cm="1">
        <f t="array" ref="U158">IFERROR(_xlfn.IFS((AND(S158=10,T158=1)),"L",(AND(S158=10,T158=2)),"H",(AND(S158=10,T158=4)),"VH",(AND(S158=10,T158=6)),"VH",(AND(S158=10,T158=8)),"VH",(AND(S158=10,T158=10)),"VH",(AND(S158=8,T158=1)),"L",(AND(S158=8,T158=2)),"M+",(AND(S158=8,T158=4)),"H",(AND(S158=8,T158=6)),"VH",(AND(S158=8,T158=8)),"VH",(AND(S158=8,T158=10)),"VH",(AND(S158=6,T158=1)),"L",(AND(S158=6,T158=2)),"M",(AND(S158=6,T158=4)),"M+",(AND(S158=6,T158=6)),"H",(AND(S158=6,T158=8)),"VH",(AND(S158=6,T158=10)),"VH",(AND(S158=4,T158=1)),"VL",(AND(S158=4,T158=2)),"L",(AND(S158=4,T158=4)),"M",(AND(S158=4,T158=6)),"M+",(AND(S158=4,T158=8)),"H",(AND(S158=4,T158=10)),"VH",(AND(S158=2,T158=1)),"VL",(AND(S158=2,T158=2)),"VL",(AND(S158=2,T158=4)),"L",(AND(S158=2,T158=6)),"M",(AND(S158=2,T158=8)),"H",(AND(S158=2,T158=10)),"H",(AND(S158=1,T158=1)),"VL",(AND(S158=1,T158=2)),"VL",(AND(S158=1,T158=4)),"L",(AND(S158=1,T158=6)),"L",(AND(S158=1,T158=8)),"M+",(AND(S158=1,T158=10)),"H"),"")</f>
        <v/>
      </c>
      <c r="V158" s="159"/>
      <c r="W158" s="230"/>
    </row>
    <row r="159" spans="1:23" ht="19" customHeight="1">
      <c r="A159" s="228"/>
      <c r="B159" s="228"/>
      <c r="C159" s="160"/>
      <c r="D159" s="160"/>
      <c r="E159" s="196"/>
      <c r="F159" s="205"/>
      <c r="G159" s="196"/>
      <c r="H159" s="196"/>
      <c r="I159" s="196"/>
      <c r="J159" s="275" t="str" cm="1">
        <f t="array" ref="J159">IFERROR(_xlfn.IFS((AND(H159=10,I159=1)),"L",(AND(H159=10,I159=2)),"H",(AND(H159=10,I159=4)),"VH",(AND(H159=10,I159=6)),"VH",(AND(H159=10,I159=8)),"VH",(AND(H159=10,I159=10)),"VH",(AND(H159=8,I159=1)),"L",(AND(H159=8,I159=2)),"M+",(AND(H159=8,I159=4)),"H",(AND(H159=8,I159=6)),"VH",(AND(H159=8,I159=8)),"VH",(AND(H159=8,I159=10)),"VH",(AND(H159=6,I159=1)),"L",(AND(H159=6,I159=2)),"M",(AND(H159=6,I159=4)),"M+",(AND(H159=6,I159=6)),"H",(AND(H159=6,I159=8)),"VH",(AND(H159=6,I159=10)),"VH",(AND(H159=4,I159=1)),"VL",(AND(H159=4,I159=2)),"L",(AND(H159=4,I159=4)),"M",(AND(H159=4,I159=6)),"M+",(AND(H159=4,I159=8)),"H",(AND(H159=4,I159=10)),"VH",(AND(H159=2,I159=1)),"VL",(AND(H159=2,I159=2)),"VL",(AND(H159=2,I159=4)),"L",(AND(H159=2,I159=6)),"M",(AND(H159=2,I159=8)),"H",(AND(H159=2,I159=10)),"H",(AND(H159=1,I159=1)),"VL",(AND(H159=1,I159=2)),"VL",(AND(H159=1,I159=4)),"L",(AND(H159=1,I159=6)),"L",(AND(H159=1,I159=8)),"M+",(AND(H159=1,I159=10)),"H"),"")</f>
        <v/>
      </c>
      <c r="K159" s="284"/>
      <c r="L159" s="157"/>
      <c r="M159" s="157"/>
      <c r="N159" s="157"/>
      <c r="O159" s="157"/>
      <c r="P159" s="157"/>
      <c r="Q159" s="157"/>
      <c r="R159" s="157" t="str" cm="1">
        <f t="array" aca="1" ref="R159" ca="1">_xlfn.IFS(ISBLANK(L159),"",AND(ISBLANK(Q159),P159&lt;TODAY()),"Over Due",ISBLANK(Q159),"Open",NOT(ISBLANK(Q159)),"Closed")</f>
        <v/>
      </c>
      <c r="S159" s="159"/>
      <c r="T159" s="159"/>
      <c r="U159" s="267" t="str" cm="1">
        <f t="array" ref="U159">IFERROR(_xlfn.IFS((AND(S159=10,T159=1)),"L",(AND(S159=10,T159=2)),"H",(AND(S159=10,T159=4)),"VH",(AND(S159=10,T159=6)),"VH",(AND(S159=10,T159=8)),"VH",(AND(S159=10,T159=10)),"VH",(AND(S159=8,T159=1)),"L",(AND(S159=8,T159=2)),"M+",(AND(S159=8,T159=4)),"H",(AND(S159=8,T159=6)),"VH",(AND(S159=8,T159=8)),"VH",(AND(S159=8,T159=10)),"VH",(AND(S159=6,T159=1)),"L",(AND(S159=6,T159=2)),"M",(AND(S159=6,T159=4)),"M+",(AND(S159=6,T159=6)),"H",(AND(S159=6,T159=8)),"VH",(AND(S159=6,T159=10)),"VH",(AND(S159=4,T159=1)),"VL",(AND(S159=4,T159=2)),"L",(AND(S159=4,T159=4)),"M",(AND(S159=4,T159=6)),"M+",(AND(S159=4,T159=8)),"H",(AND(S159=4,T159=10)),"VH",(AND(S159=2,T159=1)),"VL",(AND(S159=2,T159=2)),"VL",(AND(S159=2,T159=4)),"L",(AND(S159=2,T159=6)),"M",(AND(S159=2,T159=8)),"H",(AND(S159=2,T159=10)),"H",(AND(S159=1,T159=1)),"VL",(AND(S159=1,T159=2)),"VL",(AND(S159=1,T159=4)),"L",(AND(S159=1,T159=6)),"L",(AND(S159=1,T159=8)),"M+",(AND(S159=1,T159=10)),"H"),"")</f>
        <v/>
      </c>
      <c r="V159" s="159"/>
      <c r="W159" s="230"/>
    </row>
    <row r="160" spans="1:23" ht="19" customHeight="1">
      <c r="A160" s="228"/>
      <c r="B160" s="228"/>
      <c r="C160" s="160"/>
      <c r="D160" s="160"/>
      <c r="E160" s="196"/>
      <c r="F160" s="205"/>
      <c r="G160" s="196"/>
      <c r="H160" s="196"/>
      <c r="I160" s="196"/>
      <c r="J160" s="275" t="str" cm="1">
        <f t="array" ref="J160">IFERROR(_xlfn.IFS((AND(H160=10,I160=1)),"L",(AND(H160=10,I160=2)),"H",(AND(H160=10,I160=4)),"VH",(AND(H160=10,I160=6)),"VH",(AND(H160=10,I160=8)),"VH",(AND(H160=10,I160=10)),"VH",(AND(H160=8,I160=1)),"L",(AND(H160=8,I160=2)),"M+",(AND(H160=8,I160=4)),"H",(AND(H160=8,I160=6)),"VH",(AND(H160=8,I160=8)),"VH",(AND(H160=8,I160=10)),"VH",(AND(H160=6,I160=1)),"L",(AND(H160=6,I160=2)),"M",(AND(H160=6,I160=4)),"M+",(AND(H160=6,I160=6)),"H",(AND(H160=6,I160=8)),"VH",(AND(H160=6,I160=10)),"VH",(AND(H160=4,I160=1)),"VL",(AND(H160=4,I160=2)),"L",(AND(H160=4,I160=4)),"M",(AND(H160=4,I160=6)),"M+",(AND(H160=4,I160=8)),"H",(AND(H160=4,I160=10)),"VH",(AND(H160=2,I160=1)),"VL",(AND(H160=2,I160=2)),"VL",(AND(H160=2,I160=4)),"L",(AND(H160=2,I160=6)),"M",(AND(H160=2,I160=8)),"H",(AND(H160=2,I160=10)),"H",(AND(H160=1,I160=1)),"VL",(AND(H160=1,I160=2)),"VL",(AND(H160=1,I160=4)),"L",(AND(H160=1,I160=6)),"L",(AND(H160=1,I160=8)),"M+",(AND(H160=1,I160=10)),"H"),"")</f>
        <v/>
      </c>
      <c r="K160" s="284"/>
      <c r="L160" s="157"/>
      <c r="M160" s="157"/>
      <c r="N160" s="157"/>
      <c r="O160" s="157"/>
      <c r="P160" s="157"/>
      <c r="Q160" s="157"/>
      <c r="R160" s="157" t="str" cm="1">
        <f t="array" aca="1" ref="R160" ca="1">_xlfn.IFS(ISBLANK(L160),"",AND(ISBLANK(Q160),P160&lt;TODAY()),"Over Due",ISBLANK(Q160),"Open",NOT(ISBLANK(Q160)),"Closed")</f>
        <v/>
      </c>
      <c r="S160" s="159"/>
      <c r="T160" s="159"/>
      <c r="U160" s="267" t="str" cm="1">
        <f t="array" ref="U160">IFERROR(_xlfn.IFS((AND(S160=10,T160=1)),"L",(AND(S160=10,T160=2)),"H",(AND(S160=10,T160=4)),"VH",(AND(S160=10,T160=6)),"VH",(AND(S160=10,T160=8)),"VH",(AND(S160=10,T160=10)),"VH",(AND(S160=8,T160=1)),"L",(AND(S160=8,T160=2)),"M+",(AND(S160=8,T160=4)),"H",(AND(S160=8,T160=6)),"VH",(AND(S160=8,T160=8)),"VH",(AND(S160=8,T160=10)),"VH",(AND(S160=6,T160=1)),"L",(AND(S160=6,T160=2)),"M",(AND(S160=6,T160=4)),"M+",(AND(S160=6,T160=6)),"H",(AND(S160=6,T160=8)),"VH",(AND(S160=6,T160=10)),"VH",(AND(S160=4,T160=1)),"VL",(AND(S160=4,T160=2)),"L",(AND(S160=4,T160=4)),"M",(AND(S160=4,T160=6)),"M+",(AND(S160=4,T160=8)),"H",(AND(S160=4,T160=10)),"VH",(AND(S160=2,T160=1)),"VL",(AND(S160=2,T160=2)),"VL",(AND(S160=2,T160=4)),"L",(AND(S160=2,T160=6)),"M",(AND(S160=2,T160=8)),"H",(AND(S160=2,T160=10)),"H",(AND(S160=1,T160=1)),"VL",(AND(S160=1,T160=2)),"VL",(AND(S160=1,T160=4)),"L",(AND(S160=1,T160=6)),"L",(AND(S160=1,T160=8)),"M+",(AND(S160=1,T160=10)),"H"),"")</f>
        <v/>
      </c>
      <c r="V160" s="159"/>
      <c r="W160" s="230"/>
    </row>
    <row r="161" spans="1:23" ht="19" customHeight="1">
      <c r="A161" s="228"/>
      <c r="B161" s="228"/>
      <c r="C161" s="160"/>
      <c r="D161" s="160"/>
      <c r="E161" s="196"/>
      <c r="F161" s="205"/>
      <c r="G161" s="196"/>
      <c r="H161" s="196"/>
      <c r="I161" s="196"/>
      <c r="J161" s="275" t="str" cm="1">
        <f t="array" ref="J161">IFERROR(_xlfn.IFS((AND(H161=10,I161=1)),"L",(AND(H161=10,I161=2)),"H",(AND(H161=10,I161=4)),"VH",(AND(H161=10,I161=6)),"VH",(AND(H161=10,I161=8)),"VH",(AND(H161=10,I161=10)),"VH",(AND(H161=8,I161=1)),"L",(AND(H161=8,I161=2)),"M+",(AND(H161=8,I161=4)),"H",(AND(H161=8,I161=6)),"VH",(AND(H161=8,I161=8)),"VH",(AND(H161=8,I161=10)),"VH",(AND(H161=6,I161=1)),"L",(AND(H161=6,I161=2)),"M",(AND(H161=6,I161=4)),"M+",(AND(H161=6,I161=6)),"H",(AND(H161=6,I161=8)),"VH",(AND(H161=6,I161=10)),"VH",(AND(H161=4,I161=1)),"VL",(AND(H161=4,I161=2)),"L",(AND(H161=4,I161=4)),"M",(AND(H161=4,I161=6)),"M+",(AND(H161=4,I161=8)),"H",(AND(H161=4,I161=10)),"VH",(AND(H161=2,I161=1)),"VL",(AND(H161=2,I161=2)),"VL",(AND(H161=2,I161=4)),"L",(AND(H161=2,I161=6)),"M",(AND(H161=2,I161=8)),"H",(AND(H161=2,I161=10)),"H",(AND(H161=1,I161=1)),"VL",(AND(H161=1,I161=2)),"VL",(AND(H161=1,I161=4)),"L",(AND(H161=1,I161=6)),"L",(AND(H161=1,I161=8)),"M+",(AND(H161=1,I161=10)),"H"),"")</f>
        <v/>
      </c>
      <c r="K161" s="284"/>
      <c r="L161" s="157"/>
      <c r="M161" s="157"/>
      <c r="N161" s="157"/>
      <c r="O161" s="157"/>
      <c r="P161" s="157"/>
      <c r="Q161" s="157"/>
      <c r="R161" s="157" t="str" cm="1">
        <f t="array" aca="1" ref="R161" ca="1">_xlfn.IFS(ISBLANK(L161),"",AND(ISBLANK(Q161),P161&lt;TODAY()),"Over Due",ISBLANK(Q161),"Open",NOT(ISBLANK(Q161)),"Closed")</f>
        <v/>
      </c>
      <c r="S161" s="159"/>
      <c r="T161" s="159"/>
      <c r="U161" s="267" t="str" cm="1">
        <f t="array" ref="U161">IFERROR(_xlfn.IFS((AND(S161=10,T161=1)),"L",(AND(S161=10,T161=2)),"H",(AND(S161=10,T161=4)),"VH",(AND(S161=10,T161=6)),"VH",(AND(S161=10,T161=8)),"VH",(AND(S161=10,T161=10)),"VH",(AND(S161=8,T161=1)),"L",(AND(S161=8,T161=2)),"M+",(AND(S161=8,T161=4)),"H",(AND(S161=8,T161=6)),"VH",(AND(S161=8,T161=8)),"VH",(AND(S161=8,T161=10)),"VH",(AND(S161=6,T161=1)),"L",(AND(S161=6,T161=2)),"M",(AND(S161=6,T161=4)),"M+",(AND(S161=6,T161=6)),"H",(AND(S161=6,T161=8)),"VH",(AND(S161=6,T161=10)),"VH",(AND(S161=4,T161=1)),"VL",(AND(S161=4,T161=2)),"L",(AND(S161=4,T161=4)),"M",(AND(S161=4,T161=6)),"M+",(AND(S161=4,T161=8)),"H",(AND(S161=4,T161=10)),"VH",(AND(S161=2,T161=1)),"VL",(AND(S161=2,T161=2)),"VL",(AND(S161=2,T161=4)),"L",(AND(S161=2,T161=6)),"M",(AND(S161=2,T161=8)),"H",(AND(S161=2,T161=10)),"H",(AND(S161=1,T161=1)),"VL",(AND(S161=1,T161=2)),"VL",(AND(S161=1,T161=4)),"L",(AND(S161=1,T161=6)),"L",(AND(S161=1,T161=8)),"M+",(AND(S161=1,T161=10)),"H"),"")</f>
        <v/>
      </c>
      <c r="V161" s="159"/>
      <c r="W161" s="230"/>
    </row>
    <row r="162" spans="1:23" ht="19" customHeight="1">
      <c r="A162" s="228"/>
      <c r="B162" s="228"/>
      <c r="C162" s="160"/>
      <c r="D162" s="160"/>
      <c r="E162" s="196"/>
      <c r="F162" s="205"/>
      <c r="G162" s="196"/>
      <c r="H162" s="196"/>
      <c r="I162" s="196"/>
      <c r="J162" s="275" t="str" cm="1">
        <f t="array" ref="J162">IFERROR(_xlfn.IFS((AND(H162=10,I162=1)),"L",(AND(H162=10,I162=2)),"H",(AND(H162=10,I162=4)),"VH",(AND(H162=10,I162=6)),"VH",(AND(H162=10,I162=8)),"VH",(AND(H162=10,I162=10)),"VH",(AND(H162=8,I162=1)),"L",(AND(H162=8,I162=2)),"M+",(AND(H162=8,I162=4)),"H",(AND(H162=8,I162=6)),"VH",(AND(H162=8,I162=8)),"VH",(AND(H162=8,I162=10)),"VH",(AND(H162=6,I162=1)),"L",(AND(H162=6,I162=2)),"M",(AND(H162=6,I162=4)),"M+",(AND(H162=6,I162=6)),"H",(AND(H162=6,I162=8)),"VH",(AND(H162=6,I162=10)),"VH",(AND(H162=4,I162=1)),"VL",(AND(H162=4,I162=2)),"L",(AND(H162=4,I162=4)),"M",(AND(H162=4,I162=6)),"M+",(AND(H162=4,I162=8)),"H",(AND(H162=4,I162=10)),"VH",(AND(H162=2,I162=1)),"VL",(AND(H162=2,I162=2)),"VL",(AND(H162=2,I162=4)),"L",(AND(H162=2,I162=6)),"M",(AND(H162=2,I162=8)),"H",(AND(H162=2,I162=10)),"H",(AND(H162=1,I162=1)),"VL",(AND(H162=1,I162=2)),"VL",(AND(H162=1,I162=4)),"L",(AND(H162=1,I162=6)),"L",(AND(H162=1,I162=8)),"M+",(AND(H162=1,I162=10)),"H"),"")</f>
        <v/>
      </c>
      <c r="K162" s="284"/>
      <c r="L162" s="157"/>
      <c r="M162" s="157"/>
      <c r="N162" s="157"/>
      <c r="O162" s="157"/>
      <c r="P162" s="157"/>
      <c r="Q162" s="157"/>
      <c r="R162" s="157" t="str" cm="1">
        <f t="array" aca="1" ref="R162" ca="1">_xlfn.IFS(ISBLANK(L162),"",AND(ISBLANK(Q162),P162&lt;TODAY()),"Over Due",ISBLANK(Q162),"Open",NOT(ISBLANK(Q162)),"Closed")</f>
        <v/>
      </c>
      <c r="S162" s="159"/>
      <c r="T162" s="159"/>
      <c r="U162" s="267" t="str" cm="1">
        <f t="array" ref="U162">IFERROR(_xlfn.IFS((AND(S162=10,T162=1)),"L",(AND(S162=10,T162=2)),"H",(AND(S162=10,T162=4)),"VH",(AND(S162=10,T162=6)),"VH",(AND(S162=10,T162=8)),"VH",(AND(S162=10,T162=10)),"VH",(AND(S162=8,T162=1)),"L",(AND(S162=8,T162=2)),"M+",(AND(S162=8,T162=4)),"H",(AND(S162=8,T162=6)),"VH",(AND(S162=8,T162=8)),"VH",(AND(S162=8,T162=10)),"VH",(AND(S162=6,T162=1)),"L",(AND(S162=6,T162=2)),"M",(AND(S162=6,T162=4)),"M+",(AND(S162=6,T162=6)),"H",(AND(S162=6,T162=8)),"VH",(AND(S162=6,T162=10)),"VH",(AND(S162=4,T162=1)),"VL",(AND(S162=4,T162=2)),"L",(AND(S162=4,T162=4)),"M",(AND(S162=4,T162=6)),"M+",(AND(S162=4,T162=8)),"H",(AND(S162=4,T162=10)),"VH",(AND(S162=2,T162=1)),"VL",(AND(S162=2,T162=2)),"VL",(AND(S162=2,T162=4)),"L",(AND(S162=2,T162=6)),"M",(AND(S162=2,T162=8)),"H",(AND(S162=2,T162=10)),"H",(AND(S162=1,T162=1)),"VL",(AND(S162=1,T162=2)),"VL",(AND(S162=1,T162=4)),"L",(AND(S162=1,T162=6)),"L",(AND(S162=1,T162=8)),"M+",(AND(S162=1,T162=10)),"H"),"")</f>
        <v/>
      </c>
      <c r="V162" s="159"/>
      <c r="W162" s="230"/>
    </row>
    <row r="163" spans="1:23" ht="19" customHeight="1">
      <c r="A163" s="228"/>
      <c r="B163" s="228"/>
      <c r="C163" s="160"/>
      <c r="D163" s="160"/>
      <c r="E163" s="196"/>
      <c r="F163" s="205"/>
      <c r="G163" s="196"/>
      <c r="H163" s="196"/>
      <c r="I163" s="196"/>
      <c r="J163" s="275" t="str" cm="1">
        <f t="array" ref="J163">IFERROR(_xlfn.IFS((AND(H163=10,I163=1)),"L",(AND(H163=10,I163=2)),"H",(AND(H163=10,I163=4)),"VH",(AND(H163=10,I163=6)),"VH",(AND(H163=10,I163=8)),"VH",(AND(H163=10,I163=10)),"VH",(AND(H163=8,I163=1)),"L",(AND(H163=8,I163=2)),"M+",(AND(H163=8,I163=4)),"H",(AND(H163=8,I163=6)),"VH",(AND(H163=8,I163=8)),"VH",(AND(H163=8,I163=10)),"VH",(AND(H163=6,I163=1)),"L",(AND(H163=6,I163=2)),"M",(AND(H163=6,I163=4)),"M+",(AND(H163=6,I163=6)),"H",(AND(H163=6,I163=8)),"VH",(AND(H163=6,I163=10)),"VH",(AND(H163=4,I163=1)),"VL",(AND(H163=4,I163=2)),"L",(AND(H163=4,I163=4)),"M",(AND(H163=4,I163=6)),"M+",(AND(H163=4,I163=8)),"H",(AND(H163=4,I163=10)),"VH",(AND(H163=2,I163=1)),"VL",(AND(H163=2,I163=2)),"VL",(AND(H163=2,I163=4)),"L",(AND(H163=2,I163=6)),"M",(AND(H163=2,I163=8)),"H",(AND(H163=2,I163=10)),"H",(AND(H163=1,I163=1)),"VL",(AND(H163=1,I163=2)),"VL",(AND(H163=1,I163=4)),"L",(AND(H163=1,I163=6)),"L",(AND(H163=1,I163=8)),"M+",(AND(H163=1,I163=10)),"H"),"")</f>
        <v/>
      </c>
      <c r="K163" s="284"/>
      <c r="L163" s="157"/>
      <c r="M163" s="157"/>
      <c r="N163" s="157"/>
      <c r="O163" s="157"/>
      <c r="P163" s="157"/>
      <c r="Q163" s="157"/>
      <c r="R163" s="157" t="str" cm="1">
        <f t="array" aca="1" ref="R163" ca="1">_xlfn.IFS(ISBLANK(L163),"",AND(ISBLANK(Q163),P163&lt;TODAY()),"Over Due",ISBLANK(Q163),"Open",NOT(ISBLANK(Q163)),"Closed")</f>
        <v/>
      </c>
      <c r="S163" s="159"/>
      <c r="T163" s="159"/>
      <c r="U163" s="267" t="str" cm="1">
        <f t="array" ref="U163">IFERROR(_xlfn.IFS((AND(S163=10,T163=1)),"L",(AND(S163=10,T163=2)),"H",(AND(S163=10,T163=4)),"VH",(AND(S163=10,T163=6)),"VH",(AND(S163=10,T163=8)),"VH",(AND(S163=10,T163=10)),"VH",(AND(S163=8,T163=1)),"L",(AND(S163=8,T163=2)),"M+",(AND(S163=8,T163=4)),"H",(AND(S163=8,T163=6)),"VH",(AND(S163=8,T163=8)),"VH",(AND(S163=8,T163=10)),"VH",(AND(S163=6,T163=1)),"L",(AND(S163=6,T163=2)),"M",(AND(S163=6,T163=4)),"M+",(AND(S163=6,T163=6)),"H",(AND(S163=6,T163=8)),"VH",(AND(S163=6,T163=10)),"VH",(AND(S163=4,T163=1)),"VL",(AND(S163=4,T163=2)),"L",(AND(S163=4,T163=4)),"M",(AND(S163=4,T163=6)),"M+",(AND(S163=4,T163=8)),"H",(AND(S163=4,T163=10)),"VH",(AND(S163=2,T163=1)),"VL",(AND(S163=2,T163=2)),"VL",(AND(S163=2,T163=4)),"L",(AND(S163=2,T163=6)),"M",(AND(S163=2,T163=8)),"H",(AND(S163=2,T163=10)),"H",(AND(S163=1,T163=1)),"VL",(AND(S163=1,T163=2)),"VL",(AND(S163=1,T163=4)),"L",(AND(S163=1,T163=6)),"L",(AND(S163=1,T163=8)),"M+",(AND(S163=1,T163=10)),"H"),"")</f>
        <v/>
      </c>
      <c r="V163" s="159"/>
      <c r="W163" s="230"/>
    </row>
    <row r="164" spans="1:23" ht="19" customHeight="1">
      <c r="A164" s="228"/>
      <c r="B164" s="228"/>
      <c r="C164" s="160"/>
      <c r="D164" s="160"/>
      <c r="E164" s="196"/>
      <c r="F164" s="205"/>
      <c r="G164" s="196"/>
      <c r="H164" s="196"/>
      <c r="I164" s="196"/>
      <c r="J164" s="275" t="str" cm="1">
        <f t="array" ref="J164">IFERROR(_xlfn.IFS((AND(H164=10,I164=1)),"L",(AND(H164=10,I164=2)),"H",(AND(H164=10,I164=4)),"VH",(AND(H164=10,I164=6)),"VH",(AND(H164=10,I164=8)),"VH",(AND(H164=10,I164=10)),"VH",(AND(H164=8,I164=1)),"L",(AND(H164=8,I164=2)),"M+",(AND(H164=8,I164=4)),"H",(AND(H164=8,I164=6)),"VH",(AND(H164=8,I164=8)),"VH",(AND(H164=8,I164=10)),"VH",(AND(H164=6,I164=1)),"L",(AND(H164=6,I164=2)),"M",(AND(H164=6,I164=4)),"M+",(AND(H164=6,I164=6)),"H",(AND(H164=6,I164=8)),"VH",(AND(H164=6,I164=10)),"VH",(AND(H164=4,I164=1)),"VL",(AND(H164=4,I164=2)),"L",(AND(H164=4,I164=4)),"M",(AND(H164=4,I164=6)),"M+",(AND(H164=4,I164=8)),"H",(AND(H164=4,I164=10)),"VH",(AND(H164=2,I164=1)),"VL",(AND(H164=2,I164=2)),"VL",(AND(H164=2,I164=4)),"L",(AND(H164=2,I164=6)),"M",(AND(H164=2,I164=8)),"H",(AND(H164=2,I164=10)),"H",(AND(H164=1,I164=1)),"VL",(AND(H164=1,I164=2)),"VL",(AND(H164=1,I164=4)),"L",(AND(H164=1,I164=6)),"L",(AND(H164=1,I164=8)),"M+",(AND(H164=1,I164=10)),"H"),"")</f>
        <v/>
      </c>
      <c r="K164" s="284"/>
      <c r="L164" s="157"/>
      <c r="M164" s="157"/>
      <c r="N164" s="157"/>
      <c r="O164" s="157"/>
      <c r="P164" s="157"/>
      <c r="Q164" s="157"/>
      <c r="R164" s="157" t="str" cm="1">
        <f t="array" aca="1" ref="R164" ca="1">_xlfn.IFS(ISBLANK(L164),"",AND(ISBLANK(Q164),P164&lt;TODAY()),"Over Due",ISBLANK(Q164),"Open",NOT(ISBLANK(Q164)),"Closed")</f>
        <v/>
      </c>
      <c r="S164" s="159"/>
      <c r="T164" s="159"/>
      <c r="U164" s="267" t="str" cm="1">
        <f t="array" ref="U164">IFERROR(_xlfn.IFS((AND(S164=10,T164=1)),"L",(AND(S164=10,T164=2)),"H",(AND(S164=10,T164=4)),"VH",(AND(S164=10,T164=6)),"VH",(AND(S164=10,T164=8)),"VH",(AND(S164=10,T164=10)),"VH",(AND(S164=8,T164=1)),"L",(AND(S164=8,T164=2)),"M+",(AND(S164=8,T164=4)),"H",(AND(S164=8,T164=6)),"VH",(AND(S164=8,T164=8)),"VH",(AND(S164=8,T164=10)),"VH",(AND(S164=6,T164=1)),"L",(AND(S164=6,T164=2)),"M",(AND(S164=6,T164=4)),"M+",(AND(S164=6,T164=6)),"H",(AND(S164=6,T164=8)),"VH",(AND(S164=6,T164=10)),"VH",(AND(S164=4,T164=1)),"VL",(AND(S164=4,T164=2)),"L",(AND(S164=4,T164=4)),"M",(AND(S164=4,T164=6)),"M+",(AND(S164=4,T164=8)),"H",(AND(S164=4,T164=10)),"VH",(AND(S164=2,T164=1)),"VL",(AND(S164=2,T164=2)),"VL",(AND(S164=2,T164=4)),"L",(AND(S164=2,T164=6)),"M",(AND(S164=2,T164=8)),"H",(AND(S164=2,T164=10)),"H",(AND(S164=1,T164=1)),"VL",(AND(S164=1,T164=2)),"VL",(AND(S164=1,T164=4)),"L",(AND(S164=1,T164=6)),"L",(AND(S164=1,T164=8)),"M+",(AND(S164=1,T164=10)),"H"),"")</f>
        <v/>
      </c>
      <c r="V164" s="159"/>
      <c r="W164" s="230"/>
    </row>
    <row r="165" spans="1:23" ht="19" customHeight="1">
      <c r="A165" s="228"/>
      <c r="B165" s="228"/>
      <c r="C165" s="160"/>
      <c r="D165" s="160"/>
      <c r="E165" s="196"/>
      <c r="F165" s="205"/>
      <c r="G165" s="196"/>
      <c r="H165" s="196"/>
      <c r="I165" s="196"/>
      <c r="J165" s="275" t="str" cm="1">
        <f t="array" ref="J165">IFERROR(_xlfn.IFS((AND(H165=10,I165=1)),"L",(AND(H165=10,I165=2)),"H",(AND(H165=10,I165=4)),"VH",(AND(H165=10,I165=6)),"VH",(AND(H165=10,I165=8)),"VH",(AND(H165=10,I165=10)),"VH",(AND(H165=8,I165=1)),"L",(AND(H165=8,I165=2)),"M+",(AND(H165=8,I165=4)),"H",(AND(H165=8,I165=6)),"VH",(AND(H165=8,I165=8)),"VH",(AND(H165=8,I165=10)),"VH",(AND(H165=6,I165=1)),"L",(AND(H165=6,I165=2)),"M",(AND(H165=6,I165=4)),"M+",(AND(H165=6,I165=6)),"H",(AND(H165=6,I165=8)),"VH",(AND(H165=6,I165=10)),"VH",(AND(H165=4,I165=1)),"VL",(AND(H165=4,I165=2)),"L",(AND(H165=4,I165=4)),"M",(AND(H165=4,I165=6)),"M+",(AND(H165=4,I165=8)),"H",(AND(H165=4,I165=10)),"VH",(AND(H165=2,I165=1)),"VL",(AND(H165=2,I165=2)),"VL",(AND(H165=2,I165=4)),"L",(AND(H165=2,I165=6)),"M",(AND(H165=2,I165=8)),"H",(AND(H165=2,I165=10)),"H",(AND(H165=1,I165=1)),"VL",(AND(H165=1,I165=2)),"VL",(AND(H165=1,I165=4)),"L",(AND(H165=1,I165=6)),"L",(AND(H165=1,I165=8)),"M+",(AND(H165=1,I165=10)),"H"),"")</f>
        <v/>
      </c>
      <c r="K165" s="284"/>
      <c r="L165" s="157"/>
      <c r="M165" s="157"/>
      <c r="N165" s="157"/>
      <c r="O165" s="157"/>
      <c r="P165" s="157"/>
      <c r="Q165" s="157"/>
      <c r="R165" s="157" t="str" cm="1">
        <f t="array" aca="1" ref="R165" ca="1">_xlfn.IFS(ISBLANK(L165),"",AND(ISBLANK(Q165),P165&lt;TODAY()),"Over Due",ISBLANK(Q165),"Open",NOT(ISBLANK(Q165)),"Closed")</f>
        <v/>
      </c>
      <c r="S165" s="159"/>
      <c r="T165" s="159"/>
      <c r="U165" s="267" t="str" cm="1">
        <f t="array" ref="U165">IFERROR(_xlfn.IFS((AND(S165=10,T165=1)),"L",(AND(S165=10,T165=2)),"H",(AND(S165=10,T165=4)),"VH",(AND(S165=10,T165=6)),"VH",(AND(S165=10,T165=8)),"VH",(AND(S165=10,T165=10)),"VH",(AND(S165=8,T165=1)),"L",(AND(S165=8,T165=2)),"M+",(AND(S165=8,T165=4)),"H",(AND(S165=8,T165=6)),"VH",(AND(S165=8,T165=8)),"VH",(AND(S165=8,T165=10)),"VH",(AND(S165=6,T165=1)),"L",(AND(S165=6,T165=2)),"M",(AND(S165=6,T165=4)),"M+",(AND(S165=6,T165=6)),"H",(AND(S165=6,T165=8)),"VH",(AND(S165=6,T165=10)),"VH",(AND(S165=4,T165=1)),"VL",(AND(S165=4,T165=2)),"L",(AND(S165=4,T165=4)),"M",(AND(S165=4,T165=6)),"M+",(AND(S165=4,T165=8)),"H",(AND(S165=4,T165=10)),"VH",(AND(S165=2,T165=1)),"VL",(AND(S165=2,T165=2)),"VL",(AND(S165=2,T165=4)),"L",(AND(S165=2,T165=6)),"M",(AND(S165=2,T165=8)),"H",(AND(S165=2,T165=10)),"H",(AND(S165=1,T165=1)),"VL",(AND(S165=1,T165=2)),"VL",(AND(S165=1,T165=4)),"L",(AND(S165=1,T165=6)),"L",(AND(S165=1,T165=8)),"M+",(AND(S165=1,T165=10)),"H"),"")</f>
        <v/>
      </c>
      <c r="V165" s="159"/>
      <c r="W165" s="230"/>
    </row>
    <row r="166" spans="1:23" ht="19" customHeight="1">
      <c r="A166" s="228"/>
      <c r="B166" s="228"/>
      <c r="C166" s="160"/>
      <c r="D166" s="160"/>
      <c r="E166" s="196"/>
      <c r="F166" s="205"/>
      <c r="G166" s="196"/>
      <c r="H166" s="196"/>
      <c r="I166" s="196"/>
      <c r="J166" s="275" t="str" cm="1">
        <f t="array" ref="J166">IFERROR(_xlfn.IFS((AND(H166=10,I166=1)),"L",(AND(H166=10,I166=2)),"H",(AND(H166=10,I166=4)),"VH",(AND(H166=10,I166=6)),"VH",(AND(H166=10,I166=8)),"VH",(AND(H166=10,I166=10)),"VH",(AND(H166=8,I166=1)),"L",(AND(H166=8,I166=2)),"M+",(AND(H166=8,I166=4)),"H",(AND(H166=8,I166=6)),"VH",(AND(H166=8,I166=8)),"VH",(AND(H166=8,I166=10)),"VH",(AND(H166=6,I166=1)),"L",(AND(H166=6,I166=2)),"M",(AND(H166=6,I166=4)),"M+",(AND(H166=6,I166=6)),"H",(AND(H166=6,I166=8)),"VH",(AND(H166=6,I166=10)),"VH",(AND(H166=4,I166=1)),"VL",(AND(H166=4,I166=2)),"L",(AND(H166=4,I166=4)),"M",(AND(H166=4,I166=6)),"M+",(AND(H166=4,I166=8)),"H",(AND(H166=4,I166=10)),"VH",(AND(H166=2,I166=1)),"VL",(AND(H166=2,I166=2)),"VL",(AND(H166=2,I166=4)),"L",(AND(H166=2,I166=6)),"M",(AND(H166=2,I166=8)),"H",(AND(H166=2,I166=10)),"H",(AND(H166=1,I166=1)),"VL",(AND(H166=1,I166=2)),"VL",(AND(H166=1,I166=4)),"L",(AND(H166=1,I166=6)),"L",(AND(H166=1,I166=8)),"M+",(AND(H166=1,I166=10)),"H"),"")</f>
        <v/>
      </c>
      <c r="K166" s="284"/>
      <c r="L166" s="157"/>
      <c r="M166" s="157"/>
      <c r="N166" s="157"/>
      <c r="O166" s="157"/>
      <c r="P166" s="157"/>
      <c r="Q166" s="157"/>
      <c r="R166" s="157" t="str" cm="1">
        <f t="array" aca="1" ref="R166" ca="1">_xlfn.IFS(ISBLANK(L166),"",AND(ISBLANK(Q166),P166&lt;TODAY()),"Over Due",ISBLANK(Q166),"Open",NOT(ISBLANK(Q166)),"Closed")</f>
        <v/>
      </c>
      <c r="S166" s="159"/>
      <c r="T166" s="159"/>
      <c r="U166" s="267" t="str" cm="1">
        <f t="array" ref="U166">IFERROR(_xlfn.IFS((AND(S166=10,T166=1)),"L",(AND(S166=10,T166=2)),"H",(AND(S166=10,T166=4)),"VH",(AND(S166=10,T166=6)),"VH",(AND(S166=10,T166=8)),"VH",(AND(S166=10,T166=10)),"VH",(AND(S166=8,T166=1)),"L",(AND(S166=8,T166=2)),"M+",(AND(S166=8,T166=4)),"H",(AND(S166=8,T166=6)),"VH",(AND(S166=8,T166=8)),"VH",(AND(S166=8,T166=10)),"VH",(AND(S166=6,T166=1)),"L",(AND(S166=6,T166=2)),"M",(AND(S166=6,T166=4)),"M+",(AND(S166=6,T166=6)),"H",(AND(S166=6,T166=8)),"VH",(AND(S166=6,T166=10)),"VH",(AND(S166=4,T166=1)),"VL",(AND(S166=4,T166=2)),"L",(AND(S166=4,T166=4)),"M",(AND(S166=4,T166=6)),"M+",(AND(S166=4,T166=8)),"H",(AND(S166=4,T166=10)),"VH",(AND(S166=2,T166=1)),"VL",(AND(S166=2,T166=2)),"VL",(AND(S166=2,T166=4)),"L",(AND(S166=2,T166=6)),"M",(AND(S166=2,T166=8)),"H",(AND(S166=2,T166=10)),"H",(AND(S166=1,T166=1)),"VL",(AND(S166=1,T166=2)),"VL",(AND(S166=1,T166=4)),"L",(AND(S166=1,T166=6)),"L",(AND(S166=1,T166=8)),"M+",(AND(S166=1,T166=10)),"H"),"")</f>
        <v/>
      </c>
      <c r="V166" s="159"/>
      <c r="W166" s="230"/>
    </row>
    <row r="167" spans="1:23" ht="19" customHeight="1">
      <c r="A167" s="228"/>
      <c r="B167" s="228"/>
      <c r="C167" s="160"/>
      <c r="D167" s="160"/>
      <c r="E167" s="196"/>
      <c r="F167" s="205"/>
      <c r="G167" s="196"/>
      <c r="H167" s="196"/>
      <c r="I167" s="196"/>
      <c r="J167" s="275" t="str" cm="1">
        <f t="array" ref="J167">IFERROR(_xlfn.IFS((AND(H167=10,I167=1)),"L",(AND(H167=10,I167=2)),"H",(AND(H167=10,I167=4)),"VH",(AND(H167=10,I167=6)),"VH",(AND(H167=10,I167=8)),"VH",(AND(H167=10,I167=10)),"VH",(AND(H167=8,I167=1)),"L",(AND(H167=8,I167=2)),"M+",(AND(H167=8,I167=4)),"H",(AND(H167=8,I167=6)),"VH",(AND(H167=8,I167=8)),"VH",(AND(H167=8,I167=10)),"VH",(AND(H167=6,I167=1)),"L",(AND(H167=6,I167=2)),"M",(AND(H167=6,I167=4)),"M+",(AND(H167=6,I167=6)),"H",(AND(H167=6,I167=8)),"VH",(AND(H167=6,I167=10)),"VH",(AND(H167=4,I167=1)),"VL",(AND(H167=4,I167=2)),"L",(AND(H167=4,I167=4)),"M",(AND(H167=4,I167=6)),"M+",(AND(H167=4,I167=8)),"H",(AND(H167=4,I167=10)),"VH",(AND(H167=2,I167=1)),"VL",(AND(H167=2,I167=2)),"VL",(AND(H167=2,I167=4)),"L",(AND(H167=2,I167=6)),"M",(AND(H167=2,I167=8)),"H",(AND(H167=2,I167=10)),"H",(AND(H167=1,I167=1)),"VL",(AND(H167=1,I167=2)),"VL",(AND(H167=1,I167=4)),"L",(AND(H167=1,I167=6)),"L",(AND(H167=1,I167=8)),"M+",(AND(H167=1,I167=10)),"H"),"")</f>
        <v/>
      </c>
      <c r="K167" s="284"/>
      <c r="L167" s="157"/>
      <c r="M167" s="157"/>
      <c r="N167" s="157"/>
      <c r="O167" s="157"/>
      <c r="P167" s="157"/>
      <c r="Q167" s="157"/>
      <c r="R167" s="157" t="str" cm="1">
        <f t="array" aca="1" ref="R167" ca="1">_xlfn.IFS(ISBLANK(L167),"",AND(ISBLANK(Q167),P167&lt;TODAY()),"Over Due",ISBLANK(Q167),"Open",NOT(ISBLANK(Q167)),"Closed")</f>
        <v/>
      </c>
      <c r="S167" s="159"/>
      <c r="T167" s="159"/>
      <c r="U167" s="267" t="str" cm="1">
        <f t="array" ref="U167">IFERROR(_xlfn.IFS((AND(S167=10,T167=1)),"L",(AND(S167=10,T167=2)),"H",(AND(S167=10,T167=4)),"VH",(AND(S167=10,T167=6)),"VH",(AND(S167=10,T167=8)),"VH",(AND(S167=10,T167=10)),"VH",(AND(S167=8,T167=1)),"L",(AND(S167=8,T167=2)),"M+",(AND(S167=8,T167=4)),"H",(AND(S167=8,T167=6)),"VH",(AND(S167=8,T167=8)),"VH",(AND(S167=8,T167=10)),"VH",(AND(S167=6,T167=1)),"L",(AND(S167=6,T167=2)),"M",(AND(S167=6,T167=4)),"M+",(AND(S167=6,T167=6)),"H",(AND(S167=6,T167=8)),"VH",(AND(S167=6,T167=10)),"VH",(AND(S167=4,T167=1)),"VL",(AND(S167=4,T167=2)),"L",(AND(S167=4,T167=4)),"M",(AND(S167=4,T167=6)),"M+",(AND(S167=4,T167=8)),"H",(AND(S167=4,T167=10)),"VH",(AND(S167=2,T167=1)),"VL",(AND(S167=2,T167=2)),"VL",(AND(S167=2,T167=4)),"L",(AND(S167=2,T167=6)),"M",(AND(S167=2,T167=8)),"H",(AND(S167=2,T167=10)),"H",(AND(S167=1,T167=1)),"VL",(AND(S167=1,T167=2)),"VL",(AND(S167=1,T167=4)),"L",(AND(S167=1,T167=6)),"L",(AND(S167=1,T167=8)),"M+",(AND(S167=1,T167=10)),"H"),"")</f>
        <v/>
      </c>
      <c r="V167" s="159"/>
      <c r="W167" s="230"/>
    </row>
    <row r="168" spans="1:23" ht="19" customHeight="1">
      <c r="A168" s="228"/>
      <c r="B168" s="228"/>
      <c r="C168" s="160"/>
      <c r="D168" s="160"/>
      <c r="E168" s="196"/>
      <c r="F168" s="205"/>
      <c r="G168" s="196"/>
      <c r="H168" s="196"/>
      <c r="I168" s="196"/>
      <c r="J168" s="275" t="str" cm="1">
        <f t="array" ref="J168">IFERROR(_xlfn.IFS((AND(H168=10,I168=1)),"L",(AND(H168=10,I168=2)),"H",(AND(H168=10,I168=4)),"VH",(AND(H168=10,I168=6)),"VH",(AND(H168=10,I168=8)),"VH",(AND(H168=10,I168=10)),"VH",(AND(H168=8,I168=1)),"L",(AND(H168=8,I168=2)),"M+",(AND(H168=8,I168=4)),"H",(AND(H168=8,I168=6)),"VH",(AND(H168=8,I168=8)),"VH",(AND(H168=8,I168=10)),"VH",(AND(H168=6,I168=1)),"L",(AND(H168=6,I168=2)),"M",(AND(H168=6,I168=4)),"M+",(AND(H168=6,I168=6)),"H",(AND(H168=6,I168=8)),"VH",(AND(H168=6,I168=10)),"VH",(AND(H168=4,I168=1)),"VL",(AND(H168=4,I168=2)),"L",(AND(H168=4,I168=4)),"M",(AND(H168=4,I168=6)),"M+",(AND(H168=4,I168=8)),"H",(AND(H168=4,I168=10)),"VH",(AND(H168=2,I168=1)),"VL",(AND(H168=2,I168=2)),"VL",(AND(H168=2,I168=4)),"L",(AND(H168=2,I168=6)),"M",(AND(H168=2,I168=8)),"H",(AND(H168=2,I168=10)),"H",(AND(H168=1,I168=1)),"VL",(AND(H168=1,I168=2)),"VL",(AND(H168=1,I168=4)),"L",(AND(H168=1,I168=6)),"L",(AND(H168=1,I168=8)),"M+",(AND(H168=1,I168=10)),"H"),"")</f>
        <v/>
      </c>
      <c r="K168" s="284"/>
      <c r="L168" s="157"/>
      <c r="M168" s="157"/>
      <c r="N168" s="157"/>
      <c r="O168" s="157"/>
      <c r="P168" s="157"/>
      <c r="Q168" s="157"/>
      <c r="R168" s="157" t="str" cm="1">
        <f t="array" aca="1" ref="R168" ca="1">_xlfn.IFS(ISBLANK(L168),"",AND(ISBLANK(Q168),P168&lt;TODAY()),"Over Due",ISBLANK(Q168),"Open",NOT(ISBLANK(Q168)),"Closed")</f>
        <v/>
      </c>
      <c r="S168" s="159"/>
      <c r="T168" s="159"/>
      <c r="U168" s="267" t="str" cm="1">
        <f t="array" ref="U168">IFERROR(_xlfn.IFS((AND(S168=10,T168=1)),"L",(AND(S168=10,T168=2)),"H",(AND(S168=10,T168=4)),"VH",(AND(S168=10,T168=6)),"VH",(AND(S168=10,T168=8)),"VH",(AND(S168=10,T168=10)),"VH",(AND(S168=8,T168=1)),"L",(AND(S168=8,T168=2)),"M+",(AND(S168=8,T168=4)),"H",(AND(S168=8,T168=6)),"VH",(AND(S168=8,T168=8)),"VH",(AND(S168=8,T168=10)),"VH",(AND(S168=6,T168=1)),"L",(AND(S168=6,T168=2)),"M",(AND(S168=6,T168=4)),"M+",(AND(S168=6,T168=6)),"H",(AND(S168=6,T168=8)),"VH",(AND(S168=6,T168=10)),"VH",(AND(S168=4,T168=1)),"VL",(AND(S168=4,T168=2)),"L",(AND(S168=4,T168=4)),"M",(AND(S168=4,T168=6)),"M+",(AND(S168=4,T168=8)),"H",(AND(S168=4,T168=10)),"VH",(AND(S168=2,T168=1)),"VL",(AND(S168=2,T168=2)),"VL",(AND(S168=2,T168=4)),"L",(AND(S168=2,T168=6)),"M",(AND(S168=2,T168=8)),"H",(AND(S168=2,T168=10)),"H",(AND(S168=1,T168=1)),"VL",(AND(S168=1,T168=2)),"VL",(AND(S168=1,T168=4)),"L",(AND(S168=1,T168=6)),"L",(AND(S168=1,T168=8)),"M+",(AND(S168=1,T168=10)),"H"),"")</f>
        <v/>
      </c>
      <c r="V168" s="159"/>
      <c r="W168" s="230"/>
    </row>
    <row r="169" spans="1:23" ht="19" customHeight="1">
      <c r="A169" s="228"/>
      <c r="B169" s="228"/>
      <c r="C169" s="160"/>
      <c r="D169" s="160"/>
      <c r="E169" s="196"/>
      <c r="F169" s="205"/>
      <c r="G169" s="196"/>
      <c r="H169" s="196"/>
      <c r="I169" s="196"/>
      <c r="J169" s="275" t="str" cm="1">
        <f t="array" ref="J169">IFERROR(_xlfn.IFS((AND(H169=10,I169=1)),"L",(AND(H169=10,I169=2)),"H",(AND(H169=10,I169=4)),"VH",(AND(H169=10,I169=6)),"VH",(AND(H169=10,I169=8)),"VH",(AND(H169=10,I169=10)),"VH",(AND(H169=8,I169=1)),"L",(AND(H169=8,I169=2)),"M+",(AND(H169=8,I169=4)),"H",(AND(H169=8,I169=6)),"VH",(AND(H169=8,I169=8)),"VH",(AND(H169=8,I169=10)),"VH",(AND(H169=6,I169=1)),"L",(AND(H169=6,I169=2)),"M",(AND(H169=6,I169=4)),"M+",(AND(H169=6,I169=6)),"H",(AND(H169=6,I169=8)),"VH",(AND(H169=6,I169=10)),"VH",(AND(H169=4,I169=1)),"VL",(AND(H169=4,I169=2)),"L",(AND(H169=4,I169=4)),"M",(AND(H169=4,I169=6)),"M+",(AND(H169=4,I169=8)),"H",(AND(H169=4,I169=10)),"VH",(AND(H169=2,I169=1)),"VL",(AND(H169=2,I169=2)),"VL",(AND(H169=2,I169=4)),"L",(AND(H169=2,I169=6)),"M",(AND(H169=2,I169=8)),"H",(AND(H169=2,I169=10)),"H",(AND(H169=1,I169=1)),"VL",(AND(H169=1,I169=2)),"VL",(AND(H169=1,I169=4)),"L",(AND(H169=1,I169=6)),"L",(AND(H169=1,I169=8)),"M+",(AND(H169=1,I169=10)),"H"),"")</f>
        <v/>
      </c>
      <c r="K169" s="284"/>
      <c r="L169" s="157"/>
      <c r="M169" s="157"/>
      <c r="N169" s="157"/>
      <c r="O169" s="157"/>
      <c r="P169" s="157"/>
      <c r="Q169" s="157"/>
      <c r="R169" s="157" t="str" cm="1">
        <f t="array" aca="1" ref="R169" ca="1">_xlfn.IFS(ISBLANK(L169),"",AND(ISBLANK(Q169),P169&lt;TODAY()),"Over Due",ISBLANK(Q169),"Open",NOT(ISBLANK(Q169)),"Closed")</f>
        <v/>
      </c>
      <c r="S169" s="159"/>
      <c r="T169" s="159"/>
      <c r="U169" s="267" t="str" cm="1">
        <f t="array" ref="U169">IFERROR(_xlfn.IFS((AND(S169=10,T169=1)),"L",(AND(S169=10,T169=2)),"H",(AND(S169=10,T169=4)),"VH",(AND(S169=10,T169=6)),"VH",(AND(S169=10,T169=8)),"VH",(AND(S169=10,T169=10)),"VH",(AND(S169=8,T169=1)),"L",(AND(S169=8,T169=2)),"M+",(AND(S169=8,T169=4)),"H",(AND(S169=8,T169=6)),"VH",(AND(S169=8,T169=8)),"VH",(AND(S169=8,T169=10)),"VH",(AND(S169=6,T169=1)),"L",(AND(S169=6,T169=2)),"M",(AND(S169=6,T169=4)),"M+",(AND(S169=6,T169=6)),"H",(AND(S169=6,T169=8)),"VH",(AND(S169=6,T169=10)),"VH",(AND(S169=4,T169=1)),"VL",(AND(S169=4,T169=2)),"L",(AND(S169=4,T169=4)),"M",(AND(S169=4,T169=6)),"M+",(AND(S169=4,T169=8)),"H",(AND(S169=4,T169=10)),"VH",(AND(S169=2,T169=1)),"VL",(AND(S169=2,T169=2)),"VL",(AND(S169=2,T169=4)),"L",(AND(S169=2,T169=6)),"M",(AND(S169=2,T169=8)),"H",(AND(S169=2,T169=10)),"H",(AND(S169=1,T169=1)),"VL",(AND(S169=1,T169=2)),"VL",(AND(S169=1,T169=4)),"L",(AND(S169=1,T169=6)),"L",(AND(S169=1,T169=8)),"M+",(AND(S169=1,T169=10)),"H"),"")</f>
        <v/>
      </c>
      <c r="V169" s="159"/>
      <c r="W169" s="230"/>
    </row>
    <row r="170" spans="1:23" ht="19" customHeight="1">
      <c r="A170" s="228"/>
      <c r="B170" s="228"/>
      <c r="C170" s="160"/>
      <c r="D170" s="160"/>
      <c r="E170" s="196"/>
      <c r="F170" s="205"/>
      <c r="G170" s="196"/>
      <c r="H170" s="196"/>
      <c r="I170" s="196"/>
      <c r="J170" s="275" t="str" cm="1">
        <f t="array" ref="J170">IFERROR(_xlfn.IFS((AND(H170=10,I170=1)),"L",(AND(H170=10,I170=2)),"H",(AND(H170=10,I170=4)),"VH",(AND(H170=10,I170=6)),"VH",(AND(H170=10,I170=8)),"VH",(AND(H170=10,I170=10)),"VH",(AND(H170=8,I170=1)),"L",(AND(H170=8,I170=2)),"M+",(AND(H170=8,I170=4)),"H",(AND(H170=8,I170=6)),"VH",(AND(H170=8,I170=8)),"VH",(AND(H170=8,I170=10)),"VH",(AND(H170=6,I170=1)),"L",(AND(H170=6,I170=2)),"M",(AND(H170=6,I170=4)),"M+",(AND(H170=6,I170=6)),"H",(AND(H170=6,I170=8)),"VH",(AND(H170=6,I170=10)),"VH",(AND(H170=4,I170=1)),"VL",(AND(H170=4,I170=2)),"L",(AND(H170=4,I170=4)),"M",(AND(H170=4,I170=6)),"M+",(AND(H170=4,I170=8)),"H",(AND(H170=4,I170=10)),"VH",(AND(H170=2,I170=1)),"VL",(AND(H170=2,I170=2)),"VL",(AND(H170=2,I170=4)),"L",(AND(H170=2,I170=6)),"M",(AND(H170=2,I170=8)),"H",(AND(H170=2,I170=10)),"H",(AND(H170=1,I170=1)),"VL",(AND(H170=1,I170=2)),"VL",(AND(H170=1,I170=4)),"L",(AND(H170=1,I170=6)),"L",(AND(H170=1,I170=8)),"M+",(AND(H170=1,I170=10)),"H"),"")</f>
        <v/>
      </c>
      <c r="K170" s="284"/>
      <c r="L170" s="157"/>
      <c r="M170" s="157"/>
      <c r="N170" s="157"/>
      <c r="O170" s="157"/>
      <c r="P170" s="157"/>
      <c r="Q170" s="157"/>
      <c r="R170" s="157" t="str" cm="1">
        <f t="array" aca="1" ref="R170" ca="1">_xlfn.IFS(ISBLANK(L170),"",AND(ISBLANK(Q170),P170&lt;TODAY()),"Over Due",ISBLANK(Q170),"Open",NOT(ISBLANK(Q170)),"Closed")</f>
        <v/>
      </c>
      <c r="S170" s="159"/>
      <c r="T170" s="159"/>
      <c r="U170" s="267" t="str" cm="1">
        <f t="array" ref="U170">IFERROR(_xlfn.IFS((AND(S170=10,T170=1)),"L",(AND(S170=10,T170=2)),"H",(AND(S170=10,T170=4)),"VH",(AND(S170=10,T170=6)),"VH",(AND(S170=10,T170=8)),"VH",(AND(S170=10,T170=10)),"VH",(AND(S170=8,T170=1)),"L",(AND(S170=8,T170=2)),"M+",(AND(S170=8,T170=4)),"H",(AND(S170=8,T170=6)),"VH",(AND(S170=8,T170=8)),"VH",(AND(S170=8,T170=10)),"VH",(AND(S170=6,T170=1)),"L",(AND(S170=6,T170=2)),"M",(AND(S170=6,T170=4)),"M+",(AND(S170=6,T170=6)),"H",(AND(S170=6,T170=8)),"VH",(AND(S170=6,T170=10)),"VH",(AND(S170=4,T170=1)),"VL",(AND(S170=4,T170=2)),"L",(AND(S170=4,T170=4)),"M",(AND(S170=4,T170=6)),"M+",(AND(S170=4,T170=8)),"H",(AND(S170=4,T170=10)),"VH",(AND(S170=2,T170=1)),"VL",(AND(S170=2,T170=2)),"VL",(AND(S170=2,T170=4)),"L",(AND(S170=2,T170=6)),"M",(AND(S170=2,T170=8)),"H",(AND(S170=2,T170=10)),"H",(AND(S170=1,T170=1)),"VL",(AND(S170=1,T170=2)),"VL",(AND(S170=1,T170=4)),"L",(AND(S170=1,T170=6)),"L",(AND(S170=1,T170=8)),"M+",(AND(S170=1,T170=10)),"H"),"")</f>
        <v/>
      </c>
      <c r="V170" s="159"/>
      <c r="W170" s="230"/>
    </row>
    <row r="171" spans="1:23" ht="19" customHeight="1">
      <c r="A171" s="228"/>
      <c r="B171" s="228"/>
      <c r="C171" s="160"/>
      <c r="D171" s="160"/>
      <c r="E171" s="196"/>
      <c r="F171" s="205"/>
      <c r="G171" s="196"/>
      <c r="H171" s="196"/>
      <c r="I171" s="196"/>
      <c r="J171" s="275" t="str" cm="1">
        <f t="array" ref="J171">IFERROR(_xlfn.IFS((AND(H171=10,I171=1)),"L",(AND(H171=10,I171=2)),"H",(AND(H171=10,I171=4)),"VH",(AND(H171=10,I171=6)),"VH",(AND(H171=10,I171=8)),"VH",(AND(H171=10,I171=10)),"VH",(AND(H171=8,I171=1)),"L",(AND(H171=8,I171=2)),"M+",(AND(H171=8,I171=4)),"H",(AND(H171=8,I171=6)),"VH",(AND(H171=8,I171=8)),"VH",(AND(H171=8,I171=10)),"VH",(AND(H171=6,I171=1)),"L",(AND(H171=6,I171=2)),"M",(AND(H171=6,I171=4)),"M+",(AND(H171=6,I171=6)),"H",(AND(H171=6,I171=8)),"VH",(AND(H171=6,I171=10)),"VH",(AND(H171=4,I171=1)),"VL",(AND(H171=4,I171=2)),"L",(AND(H171=4,I171=4)),"M",(AND(H171=4,I171=6)),"M+",(AND(H171=4,I171=8)),"H",(AND(H171=4,I171=10)),"VH",(AND(H171=2,I171=1)),"VL",(AND(H171=2,I171=2)),"VL",(AND(H171=2,I171=4)),"L",(AND(H171=2,I171=6)),"M",(AND(H171=2,I171=8)),"H",(AND(H171=2,I171=10)),"H",(AND(H171=1,I171=1)),"VL",(AND(H171=1,I171=2)),"VL",(AND(H171=1,I171=4)),"L",(AND(H171=1,I171=6)),"L",(AND(H171=1,I171=8)),"M+",(AND(H171=1,I171=10)),"H"),"")</f>
        <v/>
      </c>
      <c r="K171" s="284"/>
      <c r="L171" s="157"/>
      <c r="M171" s="157"/>
      <c r="N171" s="157"/>
      <c r="O171" s="157"/>
      <c r="P171" s="157"/>
      <c r="Q171" s="157"/>
      <c r="R171" s="157" t="str" cm="1">
        <f t="array" aca="1" ref="R171" ca="1">_xlfn.IFS(ISBLANK(L171),"",AND(ISBLANK(Q171),P171&lt;TODAY()),"Over Due",ISBLANK(Q171),"Open",NOT(ISBLANK(Q171)),"Closed")</f>
        <v/>
      </c>
      <c r="S171" s="159"/>
      <c r="T171" s="159"/>
      <c r="U171" s="267" t="str" cm="1">
        <f t="array" ref="U171">IFERROR(_xlfn.IFS((AND(S171=10,T171=1)),"L",(AND(S171=10,T171=2)),"H",(AND(S171=10,T171=4)),"VH",(AND(S171=10,T171=6)),"VH",(AND(S171=10,T171=8)),"VH",(AND(S171=10,T171=10)),"VH",(AND(S171=8,T171=1)),"L",(AND(S171=8,T171=2)),"M+",(AND(S171=8,T171=4)),"H",(AND(S171=8,T171=6)),"VH",(AND(S171=8,T171=8)),"VH",(AND(S171=8,T171=10)),"VH",(AND(S171=6,T171=1)),"L",(AND(S171=6,T171=2)),"M",(AND(S171=6,T171=4)),"M+",(AND(S171=6,T171=6)),"H",(AND(S171=6,T171=8)),"VH",(AND(S171=6,T171=10)),"VH",(AND(S171=4,T171=1)),"VL",(AND(S171=4,T171=2)),"L",(AND(S171=4,T171=4)),"M",(AND(S171=4,T171=6)),"M+",(AND(S171=4,T171=8)),"H",(AND(S171=4,T171=10)),"VH",(AND(S171=2,T171=1)),"VL",(AND(S171=2,T171=2)),"VL",(AND(S171=2,T171=4)),"L",(AND(S171=2,T171=6)),"M",(AND(S171=2,T171=8)),"H",(AND(S171=2,T171=10)),"H",(AND(S171=1,T171=1)),"VL",(AND(S171=1,T171=2)),"VL",(AND(S171=1,T171=4)),"L",(AND(S171=1,T171=6)),"L",(AND(S171=1,T171=8)),"M+",(AND(S171=1,T171=10)),"H"),"")</f>
        <v/>
      </c>
      <c r="V171" s="159"/>
      <c r="W171" s="230"/>
    </row>
    <row r="172" spans="1:23" ht="19" customHeight="1">
      <c r="A172" s="228"/>
      <c r="B172" s="228"/>
      <c r="C172" s="160"/>
      <c r="D172" s="160"/>
      <c r="E172" s="196"/>
      <c r="F172" s="205"/>
      <c r="G172" s="196"/>
      <c r="H172" s="196"/>
      <c r="I172" s="196"/>
      <c r="J172" s="275" t="str" cm="1">
        <f t="array" ref="J172">IFERROR(_xlfn.IFS((AND(H172=10,I172=1)),"L",(AND(H172=10,I172=2)),"H",(AND(H172=10,I172=4)),"VH",(AND(H172=10,I172=6)),"VH",(AND(H172=10,I172=8)),"VH",(AND(H172=10,I172=10)),"VH",(AND(H172=8,I172=1)),"L",(AND(H172=8,I172=2)),"M+",(AND(H172=8,I172=4)),"H",(AND(H172=8,I172=6)),"VH",(AND(H172=8,I172=8)),"VH",(AND(H172=8,I172=10)),"VH",(AND(H172=6,I172=1)),"L",(AND(H172=6,I172=2)),"M",(AND(H172=6,I172=4)),"M+",(AND(H172=6,I172=6)),"H",(AND(H172=6,I172=8)),"VH",(AND(H172=6,I172=10)),"VH",(AND(H172=4,I172=1)),"VL",(AND(H172=4,I172=2)),"L",(AND(H172=4,I172=4)),"M",(AND(H172=4,I172=6)),"M+",(AND(H172=4,I172=8)),"H",(AND(H172=4,I172=10)),"VH",(AND(H172=2,I172=1)),"VL",(AND(H172=2,I172=2)),"VL",(AND(H172=2,I172=4)),"L",(AND(H172=2,I172=6)),"M",(AND(H172=2,I172=8)),"H",(AND(H172=2,I172=10)),"H",(AND(H172=1,I172=1)),"VL",(AND(H172=1,I172=2)),"VL",(AND(H172=1,I172=4)),"L",(AND(H172=1,I172=6)),"L",(AND(H172=1,I172=8)),"M+",(AND(H172=1,I172=10)),"H"),"")</f>
        <v/>
      </c>
      <c r="K172" s="284"/>
      <c r="L172" s="157"/>
      <c r="M172" s="157"/>
      <c r="N172" s="157"/>
      <c r="O172" s="157"/>
      <c r="P172" s="157"/>
      <c r="Q172" s="157"/>
      <c r="R172" s="157" t="str" cm="1">
        <f t="array" aca="1" ref="R172" ca="1">_xlfn.IFS(ISBLANK(L172),"",AND(ISBLANK(Q172),P172&lt;TODAY()),"Over Due",ISBLANK(Q172),"Open",NOT(ISBLANK(Q172)),"Closed")</f>
        <v/>
      </c>
      <c r="S172" s="159"/>
      <c r="T172" s="159"/>
      <c r="U172" s="267" t="str" cm="1">
        <f t="array" ref="U172">IFERROR(_xlfn.IFS((AND(S172=10,T172=1)),"L",(AND(S172=10,T172=2)),"H",(AND(S172=10,T172=4)),"VH",(AND(S172=10,T172=6)),"VH",(AND(S172=10,T172=8)),"VH",(AND(S172=10,T172=10)),"VH",(AND(S172=8,T172=1)),"L",(AND(S172=8,T172=2)),"M+",(AND(S172=8,T172=4)),"H",(AND(S172=8,T172=6)),"VH",(AND(S172=8,T172=8)),"VH",(AND(S172=8,T172=10)),"VH",(AND(S172=6,T172=1)),"L",(AND(S172=6,T172=2)),"M",(AND(S172=6,T172=4)),"M+",(AND(S172=6,T172=6)),"H",(AND(S172=6,T172=8)),"VH",(AND(S172=6,T172=10)),"VH",(AND(S172=4,T172=1)),"VL",(AND(S172=4,T172=2)),"L",(AND(S172=4,T172=4)),"M",(AND(S172=4,T172=6)),"M+",(AND(S172=4,T172=8)),"H",(AND(S172=4,T172=10)),"VH",(AND(S172=2,T172=1)),"VL",(AND(S172=2,T172=2)),"VL",(AND(S172=2,T172=4)),"L",(AND(S172=2,T172=6)),"M",(AND(S172=2,T172=8)),"H",(AND(S172=2,T172=10)),"H",(AND(S172=1,T172=1)),"VL",(AND(S172=1,T172=2)),"VL",(AND(S172=1,T172=4)),"L",(AND(S172=1,T172=6)),"L",(AND(S172=1,T172=8)),"M+",(AND(S172=1,T172=10)),"H"),"")</f>
        <v/>
      </c>
      <c r="V172" s="159"/>
      <c r="W172" s="230"/>
    </row>
    <row r="173" spans="1:23" ht="19" customHeight="1">
      <c r="A173" s="228"/>
      <c r="B173" s="228"/>
      <c r="C173" s="160"/>
      <c r="D173" s="160"/>
      <c r="E173" s="196"/>
      <c r="F173" s="205"/>
      <c r="G173" s="196"/>
      <c r="H173" s="196"/>
      <c r="I173" s="196"/>
      <c r="J173" s="275" t="str" cm="1">
        <f t="array" ref="J173">IFERROR(_xlfn.IFS((AND(H173=10,I173=1)),"L",(AND(H173=10,I173=2)),"H",(AND(H173=10,I173=4)),"VH",(AND(H173=10,I173=6)),"VH",(AND(H173=10,I173=8)),"VH",(AND(H173=10,I173=10)),"VH",(AND(H173=8,I173=1)),"L",(AND(H173=8,I173=2)),"M+",(AND(H173=8,I173=4)),"H",(AND(H173=8,I173=6)),"VH",(AND(H173=8,I173=8)),"VH",(AND(H173=8,I173=10)),"VH",(AND(H173=6,I173=1)),"L",(AND(H173=6,I173=2)),"M",(AND(H173=6,I173=4)),"M+",(AND(H173=6,I173=6)),"H",(AND(H173=6,I173=8)),"VH",(AND(H173=6,I173=10)),"VH",(AND(H173=4,I173=1)),"VL",(AND(H173=4,I173=2)),"L",(AND(H173=4,I173=4)),"M",(AND(H173=4,I173=6)),"M+",(AND(H173=4,I173=8)),"H",(AND(H173=4,I173=10)),"VH",(AND(H173=2,I173=1)),"VL",(AND(H173=2,I173=2)),"VL",(AND(H173=2,I173=4)),"L",(AND(H173=2,I173=6)),"M",(AND(H173=2,I173=8)),"H",(AND(H173=2,I173=10)),"H",(AND(H173=1,I173=1)),"VL",(AND(H173=1,I173=2)),"VL",(AND(H173=1,I173=4)),"L",(AND(H173=1,I173=6)),"L",(AND(H173=1,I173=8)),"M+",(AND(H173=1,I173=10)),"H"),"")</f>
        <v/>
      </c>
      <c r="K173" s="284"/>
      <c r="L173" s="157"/>
      <c r="M173" s="157"/>
      <c r="N173" s="157"/>
      <c r="O173" s="157"/>
      <c r="P173" s="157"/>
      <c r="Q173" s="157"/>
      <c r="R173" s="157" t="str" cm="1">
        <f t="array" aca="1" ref="R173" ca="1">_xlfn.IFS(ISBLANK(L173),"",AND(ISBLANK(Q173),P173&lt;TODAY()),"Over Due",ISBLANK(Q173),"Open",NOT(ISBLANK(Q173)),"Closed")</f>
        <v/>
      </c>
      <c r="S173" s="159"/>
      <c r="T173" s="159"/>
      <c r="U173" s="267" t="str" cm="1">
        <f t="array" ref="U173">IFERROR(_xlfn.IFS((AND(S173=10,T173=1)),"L",(AND(S173=10,T173=2)),"H",(AND(S173=10,T173=4)),"VH",(AND(S173=10,T173=6)),"VH",(AND(S173=10,T173=8)),"VH",(AND(S173=10,T173=10)),"VH",(AND(S173=8,T173=1)),"L",(AND(S173=8,T173=2)),"M+",(AND(S173=8,T173=4)),"H",(AND(S173=8,T173=6)),"VH",(AND(S173=8,T173=8)),"VH",(AND(S173=8,T173=10)),"VH",(AND(S173=6,T173=1)),"L",(AND(S173=6,T173=2)),"M",(AND(S173=6,T173=4)),"M+",(AND(S173=6,T173=6)),"H",(AND(S173=6,T173=8)),"VH",(AND(S173=6,T173=10)),"VH",(AND(S173=4,T173=1)),"VL",(AND(S173=4,T173=2)),"L",(AND(S173=4,T173=4)),"M",(AND(S173=4,T173=6)),"M+",(AND(S173=4,T173=8)),"H",(AND(S173=4,T173=10)),"VH",(AND(S173=2,T173=1)),"VL",(AND(S173=2,T173=2)),"VL",(AND(S173=2,T173=4)),"L",(AND(S173=2,T173=6)),"M",(AND(S173=2,T173=8)),"H",(AND(S173=2,T173=10)),"H",(AND(S173=1,T173=1)),"VL",(AND(S173=1,T173=2)),"VL",(AND(S173=1,T173=4)),"L",(AND(S173=1,T173=6)),"L",(AND(S173=1,T173=8)),"M+",(AND(S173=1,T173=10)),"H"),"")</f>
        <v/>
      </c>
      <c r="V173" s="159"/>
      <c r="W173" s="230"/>
    </row>
    <row r="174" spans="1:23" ht="19" customHeight="1">
      <c r="A174" s="228"/>
      <c r="B174" s="228"/>
      <c r="C174" s="160"/>
      <c r="D174" s="160"/>
      <c r="E174" s="196"/>
      <c r="F174" s="205"/>
      <c r="G174" s="196"/>
      <c r="H174" s="196"/>
      <c r="I174" s="196"/>
      <c r="J174" s="275" t="str" cm="1">
        <f t="array" ref="J174">IFERROR(_xlfn.IFS((AND(H174=10,I174=1)),"L",(AND(H174=10,I174=2)),"H",(AND(H174=10,I174=4)),"VH",(AND(H174=10,I174=6)),"VH",(AND(H174=10,I174=8)),"VH",(AND(H174=10,I174=10)),"VH",(AND(H174=8,I174=1)),"L",(AND(H174=8,I174=2)),"M+",(AND(H174=8,I174=4)),"H",(AND(H174=8,I174=6)),"VH",(AND(H174=8,I174=8)),"VH",(AND(H174=8,I174=10)),"VH",(AND(H174=6,I174=1)),"L",(AND(H174=6,I174=2)),"M",(AND(H174=6,I174=4)),"M+",(AND(H174=6,I174=6)),"H",(AND(H174=6,I174=8)),"VH",(AND(H174=6,I174=10)),"VH",(AND(H174=4,I174=1)),"VL",(AND(H174=4,I174=2)),"L",(AND(H174=4,I174=4)),"M",(AND(H174=4,I174=6)),"M+",(AND(H174=4,I174=8)),"H",(AND(H174=4,I174=10)),"VH",(AND(H174=2,I174=1)),"VL",(AND(H174=2,I174=2)),"VL",(AND(H174=2,I174=4)),"L",(AND(H174=2,I174=6)),"M",(AND(H174=2,I174=8)),"H",(AND(H174=2,I174=10)),"H",(AND(H174=1,I174=1)),"VL",(AND(H174=1,I174=2)),"VL",(AND(H174=1,I174=4)),"L",(AND(H174=1,I174=6)),"L",(AND(H174=1,I174=8)),"M+",(AND(H174=1,I174=10)),"H"),"")</f>
        <v/>
      </c>
      <c r="K174" s="284"/>
      <c r="L174" s="157"/>
      <c r="M174" s="157"/>
      <c r="N174" s="157"/>
      <c r="O174" s="157"/>
      <c r="P174" s="157"/>
      <c r="Q174" s="157"/>
      <c r="R174" s="157" t="str" cm="1">
        <f t="array" aca="1" ref="R174" ca="1">_xlfn.IFS(ISBLANK(L174),"",AND(ISBLANK(Q174),P174&lt;TODAY()),"Over Due",ISBLANK(Q174),"Open",NOT(ISBLANK(Q174)),"Closed")</f>
        <v/>
      </c>
      <c r="S174" s="159"/>
      <c r="T174" s="159"/>
      <c r="U174" s="267" t="str" cm="1">
        <f t="array" ref="U174">IFERROR(_xlfn.IFS((AND(S174=10,T174=1)),"L",(AND(S174=10,T174=2)),"H",(AND(S174=10,T174=4)),"VH",(AND(S174=10,T174=6)),"VH",(AND(S174=10,T174=8)),"VH",(AND(S174=10,T174=10)),"VH",(AND(S174=8,T174=1)),"L",(AND(S174=8,T174=2)),"M+",(AND(S174=8,T174=4)),"H",(AND(S174=8,T174=6)),"VH",(AND(S174=8,T174=8)),"VH",(AND(S174=8,T174=10)),"VH",(AND(S174=6,T174=1)),"L",(AND(S174=6,T174=2)),"M",(AND(S174=6,T174=4)),"M+",(AND(S174=6,T174=6)),"H",(AND(S174=6,T174=8)),"VH",(AND(S174=6,T174=10)),"VH",(AND(S174=4,T174=1)),"VL",(AND(S174=4,T174=2)),"L",(AND(S174=4,T174=4)),"M",(AND(S174=4,T174=6)),"M+",(AND(S174=4,T174=8)),"H",(AND(S174=4,T174=10)),"VH",(AND(S174=2,T174=1)),"VL",(AND(S174=2,T174=2)),"VL",(AND(S174=2,T174=4)),"L",(AND(S174=2,T174=6)),"M",(AND(S174=2,T174=8)),"H",(AND(S174=2,T174=10)),"H",(AND(S174=1,T174=1)),"VL",(AND(S174=1,T174=2)),"VL",(AND(S174=1,T174=4)),"L",(AND(S174=1,T174=6)),"L",(AND(S174=1,T174=8)),"M+",(AND(S174=1,T174=10)),"H"),"")</f>
        <v/>
      </c>
      <c r="V174" s="159"/>
      <c r="W174" s="230"/>
    </row>
    <row r="175" spans="1:23" ht="19" customHeight="1">
      <c r="A175" s="228"/>
      <c r="B175" s="228"/>
      <c r="C175" s="160"/>
      <c r="D175" s="160"/>
      <c r="E175" s="196"/>
      <c r="F175" s="205"/>
      <c r="G175" s="196"/>
      <c r="H175" s="196"/>
      <c r="I175" s="196"/>
      <c r="J175" s="275" t="str" cm="1">
        <f t="array" ref="J175">IFERROR(_xlfn.IFS((AND(H175=10,I175=1)),"L",(AND(H175=10,I175=2)),"H",(AND(H175=10,I175=4)),"VH",(AND(H175=10,I175=6)),"VH",(AND(H175=10,I175=8)),"VH",(AND(H175=10,I175=10)),"VH",(AND(H175=8,I175=1)),"L",(AND(H175=8,I175=2)),"M+",(AND(H175=8,I175=4)),"H",(AND(H175=8,I175=6)),"VH",(AND(H175=8,I175=8)),"VH",(AND(H175=8,I175=10)),"VH",(AND(H175=6,I175=1)),"L",(AND(H175=6,I175=2)),"M",(AND(H175=6,I175=4)),"M+",(AND(H175=6,I175=6)),"H",(AND(H175=6,I175=8)),"VH",(AND(H175=6,I175=10)),"VH",(AND(H175=4,I175=1)),"VL",(AND(H175=4,I175=2)),"L",(AND(H175=4,I175=4)),"M",(AND(H175=4,I175=6)),"M+",(AND(H175=4,I175=8)),"H",(AND(H175=4,I175=10)),"VH",(AND(H175=2,I175=1)),"VL",(AND(H175=2,I175=2)),"VL",(AND(H175=2,I175=4)),"L",(AND(H175=2,I175=6)),"M",(AND(H175=2,I175=8)),"H",(AND(H175=2,I175=10)),"H",(AND(H175=1,I175=1)),"VL",(AND(H175=1,I175=2)),"VL",(AND(H175=1,I175=4)),"L",(AND(H175=1,I175=6)),"L",(AND(H175=1,I175=8)),"M+",(AND(H175=1,I175=10)),"H"),"")</f>
        <v/>
      </c>
      <c r="K175" s="284"/>
      <c r="L175" s="157"/>
      <c r="M175" s="157"/>
      <c r="N175" s="157"/>
      <c r="O175" s="157"/>
      <c r="P175" s="157"/>
      <c r="Q175" s="157"/>
      <c r="R175" s="157" t="str" cm="1">
        <f t="array" aca="1" ref="R175" ca="1">_xlfn.IFS(ISBLANK(L175),"",AND(ISBLANK(Q175),P175&lt;TODAY()),"Over Due",ISBLANK(Q175),"Open",NOT(ISBLANK(Q175)),"Closed")</f>
        <v/>
      </c>
      <c r="S175" s="159"/>
      <c r="T175" s="159"/>
      <c r="U175" s="267" t="str" cm="1">
        <f t="array" ref="U175">IFERROR(_xlfn.IFS((AND(S175=10,T175=1)),"L",(AND(S175=10,T175=2)),"H",(AND(S175=10,T175=4)),"VH",(AND(S175=10,T175=6)),"VH",(AND(S175=10,T175=8)),"VH",(AND(S175=10,T175=10)),"VH",(AND(S175=8,T175=1)),"L",(AND(S175=8,T175=2)),"M+",(AND(S175=8,T175=4)),"H",(AND(S175=8,T175=6)),"VH",(AND(S175=8,T175=8)),"VH",(AND(S175=8,T175=10)),"VH",(AND(S175=6,T175=1)),"L",(AND(S175=6,T175=2)),"M",(AND(S175=6,T175=4)),"M+",(AND(S175=6,T175=6)),"H",(AND(S175=6,T175=8)),"VH",(AND(S175=6,T175=10)),"VH",(AND(S175=4,T175=1)),"VL",(AND(S175=4,T175=2)),"L",(AND(S175=4,T175=4)),"M",(AND(S175=4,T175=6)),"M+",(AND(S175=4,T175=8)),"H",(AND(S175=4,T175=10)),"VH",(AND(S175=2,T175=1)),"VL",(AND(S175=2,T175=2)),"VL",(AND(S175=2,T175=4)),"L",(AND(S175=2,T175=6)),"M",(AND(S175=2,T175=8)),"H",(AND(S175=2,T175=10)),"H",(AND(S175=1,T175=1)),"VL",(AND(S175=1,T175=2)),"VL",(AND(S175=1,T175=4)),"L",(AND(S175=1,T175=6)),"L",(AND(S175=1,T175=8)),"M+",(AND(S175=1,T175=10)),"H"),"")</f>
        <v/>
      </c>
      <c r="V175" s="159"/>
      <c r="W175" s="230"/>
    </row>
    <row r="176" spans="1:23" ht="19" customHeight="1">
      <c r="A176" s="228"/>
      <c r="B176" s="228"/>
      <c r="C176" s="160"/>
      <c r="D176" s="160"/>
      <c r="E176" s="196"/>
      <c r="F176" s="205"/>
      <c r="G176" s="196"/>
      <c r="H176" s="196"/>
      <c r="I176" s="196"/>
      <c r="J176" s="275" t="str" cm="1">
        <f t="array" ref="J176">IFERROR(_xlfn.IFS((AND(H176=10,I176=1)),"L",(AND(H176=10,I176=2)),"H",(AND(H176=10,I176=4)),"VH",(AND(H176=10,I176=6)),"VH",(AND(H176=10,I176=8)),"VH",(AND(H176=10,I176=10)),"VH",(AND(H176=8,I176=1)),"L",(AND(H176=8,I176=2)),"M+",(AND(H176=8,I176=4)),"H",(AND(H176=8,I176=6)),"VH",(AND(H176=8,I176=8)),"VH",(AND(H176=8,I176=10)),"VH",(AND(H176=6,I176=1)),"L",(AND(H176=6,I176=2)),"M",(AND(H176=6,I176=4)),"M+",(AND(H176=6,I176=6)),"H",(AND(H176=6,I176=8)),"VH",(AND(H176=6,I176=10)),"VH",(AND(H176=4,I176=1)),"VL",(AND(H176=4,I176=2)),"L",(AND(H176=4,I176=4)),"M",(AND(H176=4,I176=6)),"M+",(AND(H176=4,I176=8)),"H",(AND(H176=4,I176=10)),"VH",(AND(H176=2,I176=1)),"VL",(AND(H176=2,I176=2)),"VL",(AND(H176=2,I176=4)),"L",(AND(H176=2,I176=6)),"M",(AND(H176=2,I176=8)),"H",(AND(H176=2,I176=10)),"H",(AND(H176=1,I176=1)),"VL",(AND(H176=1,I176=2)),"VL",(AND(H176=1,I176=4)),"L",(AND(H176=1,I176=6)),"L",(AND(H176=1,I176=8)),"M+",(AND(H176=1,I176=10)),"H"),"")</f>
        <v/>
      </c>
      <c r="K176" s="284"/>
      <c r="L176" s="157"/>
      <c r="M176" s="157"/>
      <c r="N176" s="157"/>
      <c r="O176" s="157"/>
      <c r="P176" s="157"/>
      <c r="Q176" s="157"/>
      <c r="R176" s="157" t="str" cm="1">
        <f t="array" aca="1" ref="R176" ca="1">_xlfn.IFS(ISBLANK(L176),"",AND(ISBLANK(Q176),P176&lt;TODAY()),"Over Due",ISBLANK(Q176),"Open",NOT(ISBLANK(Q176)),"Closed")</f>
        <v/>
      </c>
      <c r="S176" s="159"/>
      <c r="T176" s="159"/>
      <c r="U176" s="267" t="str" cm="1">
        <f t="array" ref="U176">IFERROR(_xlfn.IFS((AND(S176=10,T176=1)),"L",(AND(S176=10,T176=2)),"H",(AND(S176=10,T176=4)),"VH",(AND(S176=10,T176=6)),"VH",(AND(S176=10,T176=8)),"VH",(AND(S176=10,T176=10)),"VH",(AND(S176=8,T176=1)),"L",(AND(S176=8,T176=2)),"M+",(AND(S176=8,T176=4)),"H",(AND(S176=8,T176=6)),"VH",(AND(S176=8,T176=8)),"VH",(AND(S176=8,T176=10)),"VH",(AND(S176=6,T176=1)),"L",(AND(S176=6,T176=2)),"M",(AND(S176=6,T176=4)),"M+",(AND(S176=6,T176=6)),"H",(AND(S176=6,T176=8)),"VH",(AND(S176=6,T176=10)),"VH",(AND(S176=4,T176=1)),"VL",(AND(S176=4,T176=2)),"L",(AND(S176=4,T176=4)),"M",(AND(S176=4,T176=6)),"M+",(AND(S176=4,T176=8)),"H",(AND(S176=4,T176=10)),"VH",(AND(S176=2,T176=1)),"VL",(AND(S176=2,T176=2)),"VL",(AND(S176=2,T176=4)),"L",(AND(S176=2,T176=6)),"M",(AND(S176=2,T176=8)),"H",(AND(S176=2,T176=10)),"H",(AND(S176=1,T176=1)),"VL",(AND(S176=1,T176=2)),"VL",(AND(S176=1,T176=4)),"L",(AND(S176=1,T176=6)),"L",(AND(S176=1,T176=8)),"M+",(AND(S176=1,T176=10)),"H"),"")</f>
        <v/>
      </c>
      <c r="V176" s="159"/>
      <c r="W176" s="230"/>
    </row>
    <row r="177" spans="1:23" ht="19" customHeight="1">
      <c r="A177" s="228"/>
      <c r="B177" s="228"/>
      <c r="C177" s="160"/>
      <c r="D177" s="160"/>
      <c r="E177" s="196"/>
      <c r="F177" s="205"/>
      <c r="G177" s="196"/>
      <c r="H177" s="196"/>
      <c r="I177" s="196"/>
      <c r="J177" s="275" t="str" cm="1">
        <f t="array" ref="J177">IFERROR(_xlfn.IFS((AND(H177=10,I177=1)),"L",(AND(H177=10,I177=2)),"H",(AND(H177=10,I177=4)),"VH",(AND(H177=10,I177=6)),"VH",(AND(H177=10,I177=8)),"VH",(AND(H177=10,I177=10)),"VH",(AND(H177=8,I177=1)),"L",(AND(H177=8,I177=2)),"M+",(AND(H177=8,I177=4)),"H",(AND(H177=8,I177=6)),"VH",(AND(H177=8,I177=8)),"VH",(AND(H177=8,I177=10)),"VH",(AND(H177=6,I177=1)),"L",(AND(H177=6,I177=2)),"M",(AND(H177=6,I177=4)),"M+",(AND(H177=6,I177=6)),"H",(AND(H177=6,I177=8)),"VH",(AND(H177=6,I177=10)),"VH",(AND(H177=4,I177=1)),"VL",(AND(H177=4,I177=2)),"L",(AND(H177=4,I177=4)),"M",(AND(H177=4,I177=6)),"M+",(AND(H177=4,I177=8)),"H",(AND(H177=4,I177=10)),"VH",(AND(H177=2,I177=1)),"VL",(AND(H177=2,I177=2)),"VL",(AND(H177=2,I177=4)),"L",(AND(H177=2,I177=6)),"M",(AND(H177=2,I177=8)),"H",(AND(H177=2,I177=10)),"H",(AND(H177=1,I177=1)),"VL",(AND(H177=1,I177=2)),"VL",(AND(H177=1,I177=4)),"L",(AND(H177=1,I177=6)),"L",(AND(H177=1,I177=8)),"M+",(AND(H177=1,I177=10)),"H"),"")</f>
        <v/>
      </c>
      <c r="K177" s="284"/>
      <c r="L177" s="157"/>
      <c r="M177" s="157"/>
      <c r="N177" s="157"/>
      <c r="O177" s="157"/>
      <c r="P177" s="157"/>
      <c r="Q177" s="157"/>
      <c r="R177" s="157" t="str" cm="1">
        <f t="array" aca="1" ref="R177" ca="1">_xlfn.IFS(ISBLANK(L177),"",AND(ISBLANK(Q177),P177&lt;TODAY()),"Over Due",ISBLANK(Q177),"Open",NOT(ISBLANK(Q177)),"Closed")</f>
        <v/>
      </c>
      <c r="S177" s="159"/>
      <c r="T177" s="159"/>
      <c r="U177" s="267" t="str" cm="1">
        <f t="array" ref="U177">IFERROR(_xlfn.IFS((AND(S177=10,T177=1)),"L",(AND(S177=10,T177=2)),"H",(AND(S177=10,T177=4)),"VH",(AND(S177=10,T177=6)),"VH",(AND(S177=10,T177=8)),"VH",(AND(S177=10,T177=10)),"VH",(AND(S177=8,T177=1)),"L",(AND(S177=8,T177=2)),"M+",(AND(S177=8,T177=4)),"H",(AND(S177=8,T177=6)),"VH",(AND(S177=8,T177=8)),"VH",(AND(S177=8,T177=10)),"VH",(AND(S177=6,T177=1)),"L",(AND(S177=6,T177=2)),"M",(AND(S177=6,T177=4)),"M+",(AND(S177=6,T177=6)),"H",(AND(S177=6,T177=8)),"VH",(AND(S177=6,T177=10)),"VH",(AND(S177=4,T177=1)),"VL",(AND(S177=4,T177=2)),"L",(AND(S177=4,T177=4)),"M",(AND(S177=4,T177=6)),"M+",(AND(S177=4,T177=8)),"H",(AND(S177=4,T177=10)),"VH",(AND(S177=2,T177=1)),"VL",(AND(S177=2,T177=2)),"VL",(AND(S177=2,T177=4)),"L",(AND(S177=2,T177=6)),"M",(AND(S177=2,T177=8)),"H",(AND(S177=2,T177=10)),"H",(AND(S177=1,T177=1)),"VL",(AND(S177=1,T177=2)),"VL",(AND(S177=1,T177=4)),"L",(AND(S177=1,T177=6)),"L",(AND(S177=1,T177=8)),"M+",(AND(S177=1,T177=10)),"H"),"")</f>
        <v/>
      </c>
      <c r="V177" s="159"/>
      <c r="W177" s="230"/>
    </row>
    <row r="178" spans="1:23" ht="19" customHeight="1">
      <c r="A178" s="228"/>
      <c r="B178" s="228"/>
      <c r="C178" s="160"/>
      <c r="D178" s="160"/>
      <c r="E178" s="196"/>
      <c r="F178" s="205"/>
      <c r="G178" s="196"/>
      <c r="H178" s="196"/>
      <c r="I178" s="196"/>
      <c r="J178" s="275" t="str" cm="1">
        <f t="array" ref="J178">IFERROR(_xlfn.IFS((AND(H178=10,I178=1)),"L",(AND(H178=10,I178=2)),"H",(AND(H178=10,I178=4)),"VH",(AND(H178=10,I178=6)),"VH",(AND(H178=10,I178=8)),"VH",(AND(H178=10,I178=10)),"VH",(AND(H178=8,I178=1)),"L",(AND(H178=8,I178=2)),"M+",(AND(H178=8,I178=4)),"H",(AND(H178=8,I178=6)),"VH",(AND(H178=8,I178=8)),"VH",(AND(H178=8,I178=10)),"VH",(AND(H178=6,I178=1)),"L",(AND(H178=6,I178=2)),"M",(AND(H178=6,I178=4)),"M+",(AND(H178=6,I178=6)),"H",(AND(H178=6,I178=8)),"VH",(AND(H178=6,I178=10)),"VH",(AND(H178=4,I178=1)),"VL",(AND(H178=4,I178=2)),"L",(AND(H178=4,I178=4)),"M",(AND(H178=4,I178=6)),"M+",(AND(H178=4,I178=8)),"H",(AND(H178=4,I178=10)),"VH",(AND(H178=2,I178=1)),"VL",(AND(H178=2,I178=2)),"VL",(AND(H178=2,I178=4)),"L",(AND(H178=2,I178=6)),"M",(AND(H178=2,I178=8)),"H",(AND(H178=2,I178=10)),"H",(AND(H178=1,I178=1)),"VL",(AND(H178=1,I178=2)),"VL",(AND(H178=1,I178=4)),"L",(AND(H178=1,I178=6)),"L",(AND(H178=1,I178=8)),"M+",(AND(H178=1,I178=10)),"H"),"")</f>
        <v/>
      </c>
      <c r="K178" s="284"/>
      <c r="L178" s="157"/>
      <c r="M178" s="157"/>
      <c r="N178" s="157"/>
      <c r="O178" s="157"/>
      <c r="P178" s="157"/>
      <c r="Q178" s="157"/>
      <c r="R178" s="157" t="str" cm="1">
        <f t="array" aca="1" ref="R178" ca="1">_xlfn.IFS(ISBLANK(L178),"",AND(ISBLANK(Q178),P178&lt;TODAY()),"Over Due",ISBLANK(Q178),"Open",NOT(ISBLANK(Q178)),"Closed")</f>
        <v/>
      </c>
      <c r="S178" s="159"/>
      <c r="T178" s="159"/>
      <c r="U178" s="267" t="str" cm="1">
        <f t="array" ref="U178">IFERROR(_xlfn.IFS((AND(S178=10,T178=1)),"L",(AND(S178=10,T178=2)),"H",(AND(S178=10,T178=4)),"VH",(AND(S178=10,T178=6)),"VH",(AND(S178=10,T178=8)),"VH",(AND(S178=10,T178=10)),"VH",(AND(S178=8,T178=1)),"L",(AND(S178=8,T178=2)),"M+",(AND(S178=8,T178=4)),"H",(AND(S178=8,T178=6)),"VH",(AND(S178=8,T178=8)),"VH",(AND(S178=8,T178=10)),"VH",(AND(S178=6,T178=1)),"L",(AND(S178=6,T178=2)),"M",(AND(S178=6,T178=4)),"M+",(AND(S178=6,T178=6)),"H",(AND(S178=6,T178=8)),"VH",(AND(S178=6,T178=10)),"VH",(AND(S178=4,T178=1)),"VL",(AND(S178=4,T178=2)),"L",(AND(S178=4,T178=4)),"M",(AND(S178=4,T178=6)),"M+",(AND(S178=4,T178=8)),"H",(AND(S178=4,T178=10)),"VH",(AND(S178=2,T178=1)),"VL",(AND(S178=2,T178=2)),"VL",(AND(S178=2,T178=4)),"L",(AND(S178=2,T178=6)),"M",(AND(S178=2,T178=8)),"H",(AND(S178=2,T178=10)),"H",(AND(S178=1,T178=1)),"VL",(AND(S178=1,T178=2)),"VL",(AND(S178=1,T178=4)),"L",(AND(S178=1,T178=6)),"L",(AND(S178=1,T178=8)),"M+",(AND(S178=1,T178=10)),"H"),"")</f>
        <v/>
      </c>
      <c r="V178" s="159"/>
      <c r="W178" s="230"/>
    </row>
    <row r="179" spans="1:23" ht="19" customHeight="1">
      <c r="A179" s="228"/>
      <c r="B179" s="228"/>
      <c r="C179" s="160"/>
      <c r="D179" s="160"/>
      <c r="E179" s="196"/>
      <c r="F179" s="205"/>
      <c r="G179" s="196"/>
      <c r="H179" s="196"/>
      <c r="I179" s="196"/>
      <c r="J179" s="275" t="str" cm="1">
        <f t="array" ref="J179">IFERROR(_xlfn.IFS((AND(H179=10,I179=1)),"L",(AND(H179=10,I179=2)),"H",(AND(H179=10,I179=4)),"VH",(AND(H179=10,I179=6)),"VH",(AND(H179=10,I179=8)),"VH",(AND(H179=10,I179=10)),"VH",(AND(H179=8,I179=1)),"L",(AND(H179=8,I179=2)),"M+",(AND(H179=8,I179=4)),"H",(AND(H179=8,I179=6)),"VH",(AND(H179=8,I179=8)),"VH",(AND(H179=8,I179=10)),"VH",(AND(H179=6,I179=1)),"L",(AND(H179=6,I179=2)),"M",(AND(H179=6,I179=4)),"M+",(AND(H179=6,I179=6)),"H",(AND(H179=6,I179=8)),"VH",(AND(H179=6,I179=10)),"VH",(AND(H179=4,I179=1)),"VL",(AND(H179=4,I179=2)),"L",(AND(H179=4,I179=4)),"M",(AND(H179=4,I179=6)),"M+",(AND(H179=4,I179=8)),"H",(AND(H179=4,I179=10)),"VH",(AND(H179=2,I179=1)),"VL",(AND(H179=2,I179=2)),"VL",(AND(H179=2,I179=4)),"L",(AND(H179=2,I179=6)),"M",(AND(H179=2,I179=8)),"H",(AND(H179=2,I179=10)),"H",(AND(H179=1,I179=1)),"VL",(AND(H179=1,I179=2)),"VL",(AND(H179=1,I179=4)),"L",(AND(H179=1,I179=6)),"L",(AND(H179=1,I179=8)),"M+",(AND(H179=1,I179=10)),"H"),"")</f>
        <v/>
      </c>
      <c r="K179" s="284"/>
      <c r="L179" s="157"/>
      <c r="M179" s="157"/>
      <c r="N179" s="157"/>
      <c r="O179" s="157"/>
      <c r="P179" s="157"/>
      <c r="Q179" s="157"/>
      <c r="R179" s="157" t="str" cm="1">
        <f t="array" aca="1" ref="R179" ca="1">_xlfn.IFS(ISBLANK(L179),"",AND(ISBLANK(Q179),P179&lt;TODAY()),"Over Due",ISBLANK(Q179),"Open",NOT(ISBLANK(Q179)),"Closed")</f>
        <v/>
      </c>
      <c r="S179" s="159"/>
      <c r="T179" s="159"/>
      <c r="U179" s="267" t="str" cm="1">
        <f t="array" ref="U179">IFERROR(_xlfn.IFS((AND(S179=10,T179=1)),"L",(AND(S179=10,T179=2)),"H",(AND(S179=10,T179=4)),"VH",(AND(S179=10,T179=6)),"VH",(AND(S179=10,T179=8)),"VH",(AND(S179=10,T179=10)),"VH",(AND(S179=8,T179=1)),"L",(AND(S179=8,T179=2)),"M+",(AND(S179=8,T179=4)),"H",(AND(S179=8,T179=6)),"VH",(AND(S179=8,T179=8)),"VH",(AND(S179=8,T179=10)),"VH",(AND(S179=6,T179=1)),"L",(AND(S179=6,T179=2)),"M",(AND(S179=6,T179=4)),"M+",(AND(S179=6,T179=6)),"H",(AND(S179=6,T179=8)),"VH",(AND(S179=6,T179=10)),"VH",(AND(S179=4,T179=1)),"VL",(AND(S179=4,T179=2)),"L",(AND(S179=4,T179=4)),"M",(AND(S179=4,T179=6)),"M+",(AND(S179=4,T179=8)),"H",(AND(S179=4,T179=10)),"VH",(AND(S179=2,T179=1)),"VL",(AND(S179=2,T179=2)),"VL",(AND(S179=2,T179=4)),"L",(AND(S179=2,T179=6)),"M",(AND(S179=2,T179=8)),"H",(AND(S179=2,T179=10)),"H",(AND(S179=1,T179=1)),"VL",(AND(S179=1,T179=2)),"VL",(AND(S179=1,T179=4)),"L",(AND(S179=1,T179=6)),"L",(AND(S179=1,T179=8)),"M+",(AND(S179=1,T179=10)),"H"),"")</f>
        <v/>
      </c>
      <c r="V179" s="159"/>
      <c r="W179" s="230"/>
    </row>
    <row r="180" spans="1:23" ht="19" customHeight="1">
      <c r="A180" s="228"/>
      <c r="B180" s="228"/>
      <c r="C180" s="160"/>
      <c r="D180" s="160"/>
      <c r="E180" s="196"/>
      <c r="F180" s="205"/>
      <c r="G180" s="196"/>
      <c r="H180" s="196"/>
      <c r="I180" s="196"/>
      <c r="J180" s="275" t="str" cm="1">
        <f t="array" ref="J180">IFERROR(_xlfn.IFS((AND(H180=10,I180=1)),"L",(AND(H180=10,I180=2)),"H",(AND(H180=10,I180=4)),"VH",(AND(H180=10,I180=6)),"VH",(AND(H180=10,I180=8)),"VH",(AND(H180=10,I180=10)),"VH",(AND(H180=8,I180=1)),"L",(AND(H180=8,I180=2)),"M+",(AND(H180=8,I180=4)),"H",(AND(H180=8,I180=6)),"VH",(AND(H180=8,I180=8)),"VH",(AND(H180=8,I180=10)),"VH",(AND(H180=6,I180=1)),"L",(AND(H180=6,I180=2)),"M",(AND(H180=6,I180=4)),"M+",(AND(H180=6,I180=6)),"H",(AND(H180=6,I180=8)),"VH",(AND(H180=6,I180=10)),"VH",(AND(H180=4,I180=1)),"VL",(AND(H180=4,I180=2)),"L",(AND(H180=4,I180=4)),"M",(AND(H180=4,I180=6)),"M+",(AND(H180=4,I180=8)),"H",(AND(H180=4,I180=10)),"VH",(AND(H180=2,I180=1)),"VL",(AND(H180=2,I180=2)),"VL",(AND(H180=2,I180=4)),"L",(AND(H180=2,I180=6)),"M",(AND(H180=2,I180=8)),"H",(AND(H180=2,I180=10)),"H",(AND(H180=1,I180=1)),"VL",(AND(H180=1,I180=2)),"VL",(AND(H180=1,I180=4)),"L",(AND(H180=1,I180=6)),"L",(AND(H180=1,I180=8)),"M+",(AND(H180=1,I180=10)),"H"),"")</f>
        <v/>
      </c>
      <c r="K180" s="284"/>
      <c r="L180" s="157"/>
      <c r="M180" s="157"/>
      <c r="N180" s="157"/>
      <c r="O180" s="157"/>
      <c r="P180" s="157"/>
      <c r="Q180" s="157"/>
      <c r="R180" s="157" t="str" cm="1">
        <f t="array" aca="1" ref="R180" ca="1">_xlfn.IFS(ISBLANK(L180),"",AND(ISBLANK(Q180),P180&lt;TODAY()),"Over Due",ISBLANK(Q180),"Open",NOT(ISBLANK(Q180)),"Closed")</f>
        <v/>
      </c>
      <c r="S180" s="159"/>
      <c r="T180" s="159"/>
      <c r="U180" s="267" t="str" cm="1">
        <f t="array" ref="U180">IFERROR(_xlfn.IFS((AND(S180=10,T180=1)),"L",(AND(S180=10,T180=2)),"H",(AND(S180=10,T180=4)),"VH",(AND(S180=10,T180=6)),"VH",(AND(S180=10,T180=8)),"VH",(AND(S180=10,T180=10)),"VH",(AND(S180=8,T180=1)),"L",(AND(S180=8,T180=2)),"M+",(AND(S180=8,T180=4)),"H",(AND(S180=8,T180=6)),"VH",(AND(S180=8,T180=8)),"VH",(AND(S180=8,T180=10)),"VH",(AND(S180=6,T180=1)),"L",(AND(S180=6,T180=2)),"M",(AND(S180=6,T180=4)),"M+",(AND(S180=6,T180=6)),"H",(AND(S180=6,T180=8)),"VH",(AND(S180=6,T180=10)),"VH",(AND(S180=4,T180=1)),"VL",(AND(S180=4,T180=2)),"L",(AND(S180=4,T180=4)),"M",(AND(S180=4,T180=6)),"M+",(AND(S180=4,T180=8)),"H",(AND(S180=4,T180=10)),"VH",(AND(S180=2,T180=1)),"VL",(AND(S180=2,T180=2)),"VL",(AND(S180=2,T180=4)),"L",(AND(S180=2,T180=6)),"M",(AND(S180=2,T180=8)),"H",(AND(S180=2,T180=10)),"H",(AND(S180=1,T180=1)),"VL",(AND(S180=1,T180=2)),"VL",(AND(S180=1,T180=4)),"L",(AND(S180=1,T180=6)),"L",(AND(S180=1,T180=8)),"M+",(AND(S180=1,T180=10)),"H"),"")</f>
        <v/>
      </c>
      <c r="V180" s="159"/>
      <c r="W180" s="230"/>
    </row>
    <row r="181" spans="1:23" ht="19" customHeight="1">
      <c r="A181" s="228"/>
      <c r="B181" s="228"/>
      <c r="C181" s="160"/>
      <c r="D181" s="160"/>
      <c r="E181" s="196"/>
      <c r="F181" s="205"/>
      <c r="G181" s="196"/>
      <c r="H181" s="196"/>
      <c r="I181" s="196"/>
      <c r="J181" s="275" t="str" cm="1">
        <f t="array" ref="J181">IFERROR(_xlfn.IFS((AND(H181=10,I181=1)),"L",(AND(H181=10,I181=2)),"H",(AND(H181=10,I181=4)),"VH",(AND(H181=10,I181=6)),"VH",(AND(H181=10,I181=8)),"VH",(AND(H181=10,I181=10)),"VH",(AND(H181=8,I181=1)),"L",(AND(H181=8,I181=2)),"M+",(AND(H181=8,I181=4)),"H",(AND(H181=8,I181=6)),"VH",(AND(H181=8,I181=8)),"VH",(AND(H181=8,I181=10)),"VH",(AND(H181=6,I181=1)),"L",(AND(H181=6,I181=2)),"M",(AND(H181=6,I181=4)),"M+",(AND(H181=6,I181=6)),"H",(AND(H181=6,I181=8)),"VH",(AND(H181=6,I181=10)),"VH",(AND(H181=4,I181=1)),"VL",(AND(H181=4,I181=2)),"L",(AND(H181=4,I181=4)),"M",(AND(H181=4,I181=6)),"M+",(AND(H181=4,I181=8)),"H",(AND(H181=4,I181=10)),"VH",(AND(H181=2,I181=1)),"VL",(AND(H181=2,I181=2)),"VL",(AND(H181=2,I181=4)),"L",(AND(H181=2,I181=6)),"M",(AND(H181=2,I181=8)),"H",(AND(H181=2,I181=10)),"H",(AND(H181=1,I181=1)),"VL",(AND(H181=1,I181=2)),"VL",(AND(H181=1,I181=4)),"L",(AND(H181=1,I181=6)),"L",(AND(H181=1,I181=8)),"M+",(AND(H181=1,I181=10)),"H"),"")</f>
        <v/>
      </c>
      <c r="K181" s="284"/>
      <c r="L181" s="157"/>
      <c r="M181" s="157"/>
      <c r="N181" s="157"/>
      <c r="O181" s="157"/>
      <c r="P181" s="157"/>
      <c r="Q181" s="157"/>
      <c r="R181" s="157" t="str" cm="1">
        <f t="array" aca="1" ref="R181" ca="1">_xlfn.IFS(ISBLANK(L181),"",AND(ISBLANK(Q181),P181&lt;TODAY()),"Over Due",ISBLANK(Q181),"Open",NOT(ISBLANK(Q181)),"Closed")</f>
        <v/>
      </c>
      <c r="S181" s="159"/>
      <c r="T181" s="159"/>
      <c r="U181" s="267" t="str" cm="1">
        <f t="array" ref="U181">IFERROR(_xlfn.IFS((AND(S181=10,T181=1)),"L",(AND(S181=10,T181=2)),"H",(AND(S181=10,T181=4)),"VH",(AND(S181=10,T181=6)),"VH",(AND(S181=10,T181=8)),"VH",(AND(S181=10,T181=10)),"VH",(AND(S181=8,T181=1)),"L",(AND(S181=8,T181=2)),"M+",(AND(S181=8,T181=4)),"H",(AND(S181=8,T181=6)),"VH",(AND(S181=8,T181=8)),"VH",(AND(S181=8,T181=10)),"VH",(AND(S181=6,T181=1)),"L",(AND(S181=6,T181=2)),"M",(AND(S181=6,T181=4)),"M+",(AND(S181=6,T181=6)),"H",(AND(S181=6,T181=8)),"VH",(AND(S181=6,T181=10)),"VH",(AND(S181=4,T181=1)),"VL",(AND(S181=4,T181=2)),"L",(AND(S181=4,T181=4)),"M",(AND(S181=4,T181=6)),"M+",(AND(S181=4,T181=8)),"H",(AND(S181=4,T181=10)),"VH",(AND(S181=2,T181=1)),"VL",(AND(S181=2,T181=2)),"VL",(AND(S181=2,T181=4)),"L",(AND(S181=2,T181=6)),"M",(AND(S181=2,T181=8)),"H",(AND(S181=2,T181=10)),"H",(AND(S181=1,T181=1)),"VL",(AND(S181=1,T181=2)),"VL",(AND(S181=1,T181=4)),"L",(AND(S181=1,T181=6)),"L",(AND(S181=1,T181=8)),"M+",(AND(S181=1,T181=10)),"H"),"")</f>
        <v/>
      </c>
      <c r="V181" s="159"/>
      <c r="W181" s="230"/>
    </row>
    <row r="182" spans="1:23" ht="19" customHeight="1">
      <c r="A182" s="228"/>
      <c r="B182" s="228"/>
      <c r="C182" s="160"/>
      <c r="D182" s="160"/>
      <c r="E182" s="196"/>
      <c r="F182" s="205"/>
      <c r="G182" s="196"/>
      <c r="H182" s="196"/>
      <c r="I182" s="196"/>
      <c r="J182" s="275" t="str" cm="1">
        <f t="array" ref="J182">IFERROR(_xlfn.IFS((AND(H182=10,I182=1)),"L",(AND(H182=10,I182=2)),"H",(AND(H182=10,I182=4)),"VH",(AND(H182=10,I182=6)),"VH",(AND(H182=10,I182=8)),"VH",(AND(H182=10,I182=10)),"VH",(AND(H182=8,I182=1)),"L",(AND(H182=8,I182=2)),"M+",(AND(H182=8,I182=4)),"H",(AND(H182=8,I182=6)),"VH",(AND(H182=8,I182=8)),"VH",(AND(H182=8,I182=10)),"VH",(AND(H182=6,I182=1)),"L",(AND(H182=6,I182=2)),"M",(AND(H182=6,I182=4)),"M+",(AND(H182=6,I182=6)),"H",(AND(H182=6,I182=8)),"VH",(AND(H182=6,I182=10)),"VH",(AND(H182=4,I182=1)),"VL",(AND(H182=4,I182=2)),"L",(AND(H182=4,I182=4)),"M",(AND(H182=4,I182=6)),"M+",(AND(H182=4,I182=8)),"H",(AND(H182=4,I182=10)),"VH",(AND(H182=2,I182=1)),"VL",(AND(H182=2,I182=2)),"VL",(AND(H182=2,I182=4)),"L",(AND(H182=2,I182=6)),"M",(AND(H182=2,I182=8)),"H",(AND(H182=2,I182=10)),"H",(AND(H182=1,I182=1)),"VL",(AND(H182=1,I182=2)),"VL",(AND(H182=1,I182=4)),"L",(AND(H182=1,I182=6)),"L",(AND(H182=1,I182=8)),"M+",(AND(H182=1,I182=10)),"H"),"")</f>
        <v/>
      </c>
      <c r="K182" s="284"/>
      <c r="L182" s="157"/>
      <c r="M182" s="157"/>
      <c r="N182" s="157"/>
      <c r="O182" s="157"/>
      <c r="P182" s="157"/>
      <c r="Q182" s="157"/>
      <c r="R182" s="157" t="str" cm="1">
        <f t="array" aca="1" ref="R182" ca="1">_xlfn.IFS(ISBLANK(L182),"",AND(ISBLANK(Q182),P182&lt;TODAY()),"Over Due",ISBLANK(Q182),"Open",NOT(ISBLANK(Q182)),"Closed")</f>
        <v/>
      </c>
      <c r="S182" s="159"/>
      <c r="T182" s="159"/>
      <c r="U182" s="267" t="str" cm="1">
        <f t="array" ref="U182">IFERROR(_xlfn.IFS((AND(S182=10,T182=1)),"L",(AND(S182=10,T182=2)),"H",(AND(S182=10,T182=4)),"VH",(AND(S182=10,T182=6)),"VH",(AND(S182=10,T182=8)),"VH",(AND(S182=10,T182=10)),"VH",(AND(S182=8,T182=1)),"L",(AND(S182=8,T182=2)),"M+",(AND(S182=8,T182=4)),"H",(AND(S182=8,T182=6)),"VH",(AND(S182=8,T182=8)),"VH",(AND(S182=8,T182=10)),"VH",(AND(S182=6,T182=1)),"L",(AND(S182=6,T182=2)),"M",(AND(S182=6,T182=4)),"M+",(AND(S182=6,T182=6)),"H",(AND(S182=6,T182=8)),"VH",(AND(S182=6,T182=10)),"VH",(AND(S182=4,T182=1)),"VL",(AND(S182=4,T182=2)),"L",(AND(S182=4,T182=4)),"M",(AND(S182=4,T182=6)),"M+",(AND(S182=4,T182=8)),"H",(AND(S182=4,T182=10)),"VH",(AND(S182=2,T182=1)),"VL",(AND(S182=2,T182=2)),"VL",(AND(S182=2,T182=4)),"L",(AND(S182=2,T182=6)),"M",(AND(S182=2,T182=8)),"H",(AND(S182=2,T182=10)),"H",(AND(S182=1,T182=1)),"VL",(AND(S182=1,T182=2)),"VL",(AND(S182=1,T182=4)),"L",(AND(S182=1,T182=6)),"L",(AND(S182=1,T182=8)),"M+",(AND(S182=1,T182=10)),"H"),"")</f>
        <v/>
      </c>
      <c r="V182" s="159"/>
      <c r="W182" s="230"/>
    </row>
    <row r="183" spans="1:23" ht="19" customHeight="1">
      <c r="A183" s="228"/>
      <c r="B183" s="228"/>
      <c r="C183" s="160"/>
      <c r="D183" s="160"/>
      <c r="E183" s="196"/>
      <c r="F183" s="205"/>
      <c r="G183" s="196"/>
      <c r="H183" s="196"/>
      <c r="I183" s="196"/>
      <c r="J183" s="275" t="str" cm="1">
        <f t="array" ref="J183">IFERROR(_xlfn.IFS((AND(H183=10,I183=1)),"L",(AND(H183=10,I183=2)),"H",(AND(H183=10,I183=4)),"VH",(AND(H183=10,I183=6)),"VH",(AND(H183=10,I183=8)),"VH",(AND(H183=10,I183=10)),"VH",(AND(H183=8,I183=1)),"L",(AND(H183=8,I183=2)),"M+",(AND(H183=8,I183=4)),"H",(AND(H183=8,I183=6)),"VH",(AND(H183=8,I183=8)),"VH",(AND(H183=8,I183=10)),"VH",(AND(H183=6,I183=1)),"L",(AND(H183=6,I183=2)),"M",(AND(H183=6,I183=4)),"M+",(AND(H183=6,I183=6)),"H",(AND(H183=6,I183=8)),"VH",(AND(H183=6,I183=10)),"VH",(AND(H183=4,I183=1)),"VL",(AND(H183=4,I183=2)),"L",(AND(H183=4,I183=4)),"M",(AND(H183=4,I183=6)),"M+",(AND(H183=4,I183=8)),"H",(AND(H183=4,I183=10)),"VH",(AND(H183=2,I183=1)),"VL",(AND(H183=2,I183=2)),"VL",(AND(H183=2,I183=4)),"L",(AND(H183=2,I183=6)),"M",(AND(H183=2,I183=8)),"H",(AND(H183=2,I183=10)),"H",(AND(H183=1,I183=1)),"VL",(AND(H183=1,I183=2)),"VL",(AND(H183=1,I183=4)),"L",(AND(H183=1,I183=6)),"L",(AND(H183=1,I183=8)),"M+",(AND(H183=1,I183=10)),"H"),"")</f>
        <v/>
      </c>
      <c r="K183" s="284"/>
      <c r="L183" s="157"/>
      <c r="M183" s="157"/>
      <c r="N183" s="157"/>
      <c r="O183" s="157"/>
      <c r="P183" s="157"/>
      <c r="Q183" s="157"/>
      <c r="R183" s="157" t="str" cm="1">
        <f t="array" aca="1" ref="R183" ca="1">_xlfn.IFS(ISBLANK(L183),"",AND(ISBLANK(Q183),P183&lt;TODAY()),"Over Due",ISBLANK(Q183),"Open",NOT(ISBLANK(Q183)),"Closed")</f>
        <v/>
      </c>
      <c r="S183" s="159"/>
      <c r="T183" s="159"/>
      <c r="U183" s="267" t="str" cm="1">
        <f t="array" ref="U183">IFERROR(_xlfn.IFS((AND(S183=10,T183=1)),"L",(AND(S183=10,T183=2)),"H",(AND(S183=10,T183=4)),"VH",(AND(S183=10,T183=6)),"VH",(AND(S183=10,T183=8)),"VH",(AND(S183=10,T183=10)),"VH",(AND(S183=8,T183=1)),"L",(AND(S183=8,T183=2)),"M+",(AND(S183=8,T183=4)),"H",(AND(S183=8,T183=6)),"VH",(AND(S183=8,T183=8)),"VH",(AND(S183=8,T183=10)),"VH",(AND(S183=6,T183=1)),"L",(AND(S183=6,T183=2)),"M",(AND(S183=6,T183=4)),"M+",(AND(S183=6,T183=6)),"H",(AND(S183=6,T183=8)),"VH",(AND(S183=6,T183=10)),"VH",(AND(S183=4,T183=1)),"VL",(AND(S183=4,T183=2)),"L",(AND(S183=4,T183=4)),"M",(AND(S183=4,T183=6)),"M+",(AND(S183=4,T183=8)),"H",(AND(S183=4,T183=10)),"VH",(AND(S183=2,T183=1)),"VL",(AND(S183=2,T183=2)),"VL",(AND(S183=2,T183=4)),"L",(AND(S183=2,T183=6)),"M",(AND(S183=2,T183=8)),"H",(AND(S183=2,T183=10)),"H",(AND(S183=1,T183=1)),"VL",(AND(S183=1,T183=2)),"VL",(AND(S183=1,T183=4)),"L",(AND(S183=1,T183=6)),"L",(AND(S183=1,T183=8)),"M+",(AND(S183=1,T183=10)),"H"),"")</f>
        <v/>
      </c>
      <c r="V183" s="159"/>
      <c r="W183" s="230"/>
    </row>
    <row r="184" spans="1:23" ht="19" customHeight="1">
      <c r="A184" s="228"/>
      <c r="B184" s="228"/>
      <c r="C184" s="160"/>
      <c r="D184" s="160"/>
      <c r="E184" s="196"/>
      <c r="F184" s="205"/>
      <c r="G184" s="196"/>
      <c r="H184" s="196"/>
      <c r="I184" s="196"/>
      <c r="J184" s="275" t="str" cm="1">
        <f t="array" ref="J184">IFERROR(_xlfn.IFS((AND(H184=10,I184=1)),"L",(AND(H184=10,I184=2)),"H",(AND(H184=10,I184=4)),"VH",(AND(H184=10,I184=6)),"VH",(AND(H184=10,I184=8)),"VH",(AND(H184=10,I184=10)),"VH",(AND(H184=8,I184=1)),"L",(AND(H184=8,I184=2)),"M+",(AND(H184=8,I184=4)),"H",(AND(H184=8,I184=6)),"VH",(AND(H184=8,I184=8)),"VH",(AND(H184=8,I184=10)),"VH",(AND(H184=6,I184=1)),"L",(AND(H184=6,I184=2)),"M",(AND(H184=6,I184=4)),"M+",(AND(H184=6,I184=6)),"H",(AND(H184=6,I184=8)),"VH",(AND(H184=6,I184=10)),"VH",(AND(H184=4,I184=1)),"VL",(AND(H184=4,I184=2)),"L",(AND(H184=4,I184=4)),"M",(AND(H184=4,I184=6)),"M+",(AND(H184=4,I184=8)),"H",(AND(H184=4,I184=10)),"VH",(AND(H184=2,I184=1)),"VL",(AND(H184=2,I184=2)),"VL",(AND(H184=2,I184=4)),"L",(AND(H184=2,I184=6)),"M",(AND(H184=2,I184=8)),"H",(AND(H184=2,I184=10)),"H",(AND(H184=1,I184=1)),"VL",(AND(H184=1,I184=2)),"VL",(AND(H184=1,I184=4)),"L",(AND(H184=1,I184=6)),"L",(AND(H184=1,I184=8)),"M+",(AND(H184=1,I184=10)),"H"),"")</f>
        <v/>
      </c>
      <c r="K184" s="284"/>
      <c r="L184" s="157"/>
      <c r="M184" s="157"/>
      <c r="N184" s="157"/>
      <c r="O184" s="157"/>
      <c r="P184" s="157"/>
      <c r="Q184" s="157"/>
      <c r="R184" s="157" t="str" cm="1">
        <f t="array" aca="1" ref="R184" ca="1">_xlfn.IFS(ISBLANK(L184),"",AND(ISBLANK(Q184),P184&lt;TODAY()),"Over Due",ISBLANK(Q184),"Open",NOT(ISBLANK(Q184)),"Closed")</f>
        <v/>
      </c>
      <c r="S184" s="159"/>
      <c r="T184" s="159"/>
      <c r="U184" s="267" t="str" cm="1">
        <f t="array" ref="U184">IFERROR(_xlfn.IFS((AND(S184=10,T184=1)),"L",(AND(S184=10,T184=2)),"H",(AND(S184=10,T184=4)),"VH",(AND(S184=10,T184=6)),"VH",(AND(S184=10,T184=8)),"VH",(AND(S184=10,T184=10)),"VH",(AND(S184=8,T184=1)),"L",(AND(S184=8,T184=2)),"M+",(AND(S184=8,T184=4)),"H",(AND(S184=8,T184=6)),"VH",(AND(S184=8,T184=8)),"VH",(AND(S184=8,T184=10)),"VH",(AND(S184=6,T184=1)),"L",(AND(S184=6,T184=2)),"M",(AND(S184=6,T184=4)),"M+",(AND(S184=6,T184=6)),"H",(AND(S184=6,T184=8)),"VH",(AND(S184=6,T184=10)),"VH",(AND(S184=4,T184=1)),"VL",(AND(S184=4,T184=2)),"L",(AND(S184=4,T184=4)),"M",(AND(S184=4,T184=6)),"M+",(AND(S184=4,T184=8)),"H",(AND(S184=4,T184=10)),"VH",(AND(S184=2,T184=1)),"VL",(AND(S184=2,T184=2)),"VL",(AND(S184=2,T184=4)),"L",(AND(S184=2,T184=6)),"M",(AND(S184=2,T184=8)),"H",(AND(S184=2,T184=10)),"H",(AND(S184=1,T184=1)),"VL",(AND(S184=1,T184=2)),"VL",(AND(S184=1,T184=4)),"L",(AND(S184=1,T184=6)),"L",(AND(S184=1,T184=8)),"M+",(AND(S184=1,T184=10)),"H"),"")</f>
        <v/>
      </c>
      <c r="V184" s="159"/>
      <c r="W184" s="230"/>
    </row>
    <row r="185" spans="1:23" ht="19" customHeight="1">
      <c r="A185" s="228"/>
      <c r="B185" s="228"/>
      <c r="C185" s="160"/>
      <c r="D185" s="160"/>
      <c r="E185" s="196"/>
      <c r="F185" s="205"/>
      <c r="G185" s="196"/>
      <c r="H185" s="196"/>
      <c r="I185" s="196"/>
      <c r="J185" s="275" t="str" cm="1">
        <f t="array" ref="J185">IFERROR(_xlfn.IFS((AND(H185=10,I185=1)),"L",(AND(H185=10,I185=2)),"H",(AND(H185=10,I185=4)),"VH",(AND(H185=10,I185=6)),"VH",(AND(H185=10,I185=8)),"VH",(AND(H185=10,I185=10)),"VH",(AND(H185=8,I185=1)),"L",(AND(H185=8,I185=2)),"M+",(AND(H185=8,I185=4)),"H",(AND(H185=8,I185=6)),"VH",(AND(H185=8,I185=8)),"VH",(AND(H185=8,I185=10)),"VH",(AND(H185=6,I185=1)),"L",(AND(H185=6,I185=2)),"M",(AND(H185=6,I185=4)),"M+",(AND(H185=6,I185=6)),"H",(AND(H185=6,I185=8)),"VH",(AND(H185=6,I185=10)),"VH",(AND(H185=4,I185=1)),"VL",(AND(H185=4,I185=2)),"L",(AND(H185=4,I185=4)),"M",(AND(H185=4,I185=6)),"M+",(AND(H185=4,I185=8)),"H",(AND(H185=4,I185=10)),"VH",(AND(H185=2,I185=1)),"VL",(AND(H185=2,I185=2)),"VL",(AND(H185=2,I185=4)),"L",(AND(H185=2,I185=6)),"M",(AND(H185=2,I185=8)),"H",(AND(H185=2,I185=10)),"H",(AND(H185=1,I185=1)),"VL",(AND(H185=1,I185=2)),"VL",(AND(H185=1,I185=4)),"L",(AND(H185=1,I185=6)),"L",(AND(H185=1,I185=8)),"M+",(AND(H185=1,I185=10)),"H"),"")</f>
        <v/>
      </c>
      <c r="K185" s="284"/>
      <c r="L185" s="157"/>
      <c r="M185" s="157"/>
      <c r="N185" s="157"/>
      <c r="O185" s="157"/>
      <c r="P185" s="157"/>
      <c r="Q185" s="157"/>
      <c r="R185" s="157" t="str" cm="1">
        <f t="array" aca="1" ref="R185" ca="1">_xlfn.IFS(ISBLANK(L185),"",AND(ISBLANK(Q185),P185&lt;TODAY()),"Over Due",ISBLANK(Q185),"Open",NOT(ISBLANK(Q185)),"Closed")</f>
        <v/>
      </c>
      <c r="S185" s="159"/>
      <c r="T185" s="159"/>
      <c r="U185" s="267" t="str" cm="1">
        <f t="array" ref="U185">IFERROR(_xlfn.IFS((AND(S185=10,T185=1)),"L",(AND(S185=10,T185=2)),"H",(AND(S185=10,T185=4)),"VH",(AND(S185=10,T185=6)),"VH",(AND(S185=10,T185=8)),"VH",(AND(S185=10,T185=10)),"VH",(AND(S185=8,T185=1)),"L",(AND(S185=8,T185=2)),"M+",(AND(S185=8,T185=4)),"H",(AND(S185=8,T185=6)),"VH",(AND(S185=8,T185=8)),"VH",(AND(S185=8,T185=10)),"VH",(AND(S185=6,T185=1)),"L",(AND(S185=6,T185=2)),"M",(AND(S185=6,T185=4)),"M+",(AND(S185=6,T185=6)),"H",(AND(S185=6,T185=8)),"VH",(AND(S185=6,T185=10)),"VH",(AND(S185=4,T185=1)),"VL",(AND(S185=4,T185=2)),"L",(AND(S185=4,T185=4)),"M",(AND(S185=4,T185=6)),"M+",(AND(S185=4,T185=8)),"H",(AND(S185=4,T185=10)),"VH",(AND(S185=2,T185=1)),"VL",(AND(S185=2,T185=2)),"VL",(AND(S185=2,T185=4)),"L",(AND(S185=2,T185=6)),"M",(AND(S185=2,T185=8)),"H",(AND(S185=2,T185=10)),"H",(AND(S185=1,T185=1)),"VL",(AND(S185=1,T185=2)),"VL",(AND(S185=1,T185=4)),"L",(AND(S185=1,T185=6)),"L",(AND(S185=1,T185=8)),"M+",(AND(S185=1,T185=10)),"H"),"")</f>
        <v/>
      </c>
      <c r="V185" s="159"/>
      <c r="W185" s="230"/>
    </row>
    <row r="186" spans="1:23" ht="19" customHeight="1">
      <c r="A186" s="228"/>
      <c r="B186" s="228"/>
      <c r="C186" s="160"/>
      <c r="D186" s="160"/>
      <c r="E186" s="196"/>
      <c r="F186" s="205"/>
      <c r="G186" s="196"/>
      <c r="H186" s="196"/>
      <c r="I186" s="196"/>
      <c r="J186" s="275" t="str" cm="1">
        <f t="array" ref="J186">IFERROR(_xlfn.IFS((AND(H186=10,I186=1)),"L",(AND(H186=10,I186=2)),"H",(AND(H186=10,I186=4)),"VH",(AND(H186=10,I186=6)),"VH",(AND(H186=10,I186=8)),"VH",(AND(H186=10,I186=10)),"VH",(AND(H186=8,I186=1)),"L",(AND(H186=8,I186=2)),"M+",(AND(H186=8,I186=4)),"H",(AND(H186=8,I186=6)),"VH",(AND(H186=8,I186=8)),"VH",(AND(H186=8,I186=10)),"VH",(AND(H186=6,I186=1)),"L",(AND(H186=6,I186=2)),"M",(AND(H186=6,I186=4)),"M+",(AND(H186=6,I186=6)),"H",(AND(H186=6,I186=8)),"VH",(AND(H186=6,I186=10)),"VH",(AND(H186=4,I186=1)),"VL",(AND(H186=4,I186=2)),"L",(AND(H186=4,I186=4)),"M",(AND(H186=4,I186=6)),"M+",(AND(H186=4,I186=8)),"H",(AND(H186=4,I186=10)),"VH",(AND(H186=2,I186=1)),"VL",(AND(H186=2,I186=2)),"VL",(AND(H186=2,I186=4)),"L",(AND(H186=2,I186=6)),"M",(AND(H186=2,I186=8)),"H",(AND(H186=2,I186=10)),"H",(AND(H186=1,I186=1)),"VL",(AND(H186=1,I186=2)),"VL",(AND(H186=1,I186=4)),"L",(AND(H186=1,I186=6)),"L",(AND(H186=1,I186=8)),"M+",(AND(H186=1,I186=10)),"H"),"")</f>
        <v/>
      </c>
      <c r="K186" s="284"/>
      <c r="L186" s="157"/>
      <c r="M186" s="157"/>
      <c r="N186" s="157"/>
      <c r="O186" s="157"/>
      <c r="P186" s="157"/>
      <c r="Q186" s="157"/>
      <c r="R186" s="157" t="str" cm="1">
        <f t="array" aca="1" ref="R186" ca="1">_xlfn.IFS(ISBLANK(L186),"",AND(ISBLANK(Q186),P186&lt;TODAY()),"Over Due",ISBLANK(Q186),"Open",NOT(ISBLANK(Q186)),"Closed")</f>
        <v/>
      </c>
      <c r="S186" s="159"/>
      <c r="T186" s="159"/>
      <c r="U186" s="267" t="str" cm="1">
        <f t="array" ref="U186">IFERROR(_xlfn.IFS((AND(S186=10,T186=1)),"L",(AND(S186=10,T186=2)),"H",(AND(S186=10,T186=4)),"VH",(AND(S186=10,T186=6)),"VH",(AND(S186=10,T186=8)),"VH",(AND(S186=10,T186=10)),"VH",(AND(S186=8,T186=1)),"L",(AND(S186=8,T186=2)),"M+",(AND(S186=8,T186=4)),"H",(AND(S186=8,T186=6)),"VH",(AND(S186=8,T186=8)),"VH",(AND(S186=8,T186=10)),"VH",(AND(S186=6,T186=1)),"L",(AND(S186=6,T186=2)),"M",(AND(S186=6,T186=4)),"M+",(AND(S186=6,T186=6)),"H",(AND(S186=6,T186=8)),"VH",(AND(S186=6,T186=10)),"VH",(AND(S186=4,T186=1)),"VL",(AND(S186=4,T186=2)),"L",(AND(S186=4,T186=4)),"M",(AND(S186=4,T186=6)),"M+",(AND(S186=4,T186=8)),"H",(AND(S186=4,T186=10)),"VH",(AND(S186=2,T186=1)),"VL",(AND(S186=2,T186=2)),"VL",(AND(S186=2,T186=4)),"L",(AND(S186=2,T186=6)),"M",(AND(S186=2,T186=8)),"H",(AND(S186=2,T186=10)),"H",(AND(S186=1,T186=1)),"VL",(AND(S186=1,T186=2)),"VL",(AND(S186=1,T186=4)),"L",(AND(S186=1,T186=6)),"L",(AND(S186=1,T186=8)),"M+",(AND(S186=1,T186=10)),"H"),"")</f>
        <v/>
      </c>
      <c r="V186" s="159"/>
      <c r="W186" s="230"/>
    </row>
    <row r="187" spans="1:23" ht="19" customHeight="1">
      <c r="A187" s="228"/>
      <c r="B187" s="228"/>
      <c r="C187" s="160"/>
      <c r="D187" s="160"/>
      <c r="E187" s="196"/>
      <c r="F187" s="205"/>
      <c r="G187" s="196"/>
      <c r="H187" s="196"/>
      <c r="I187" s="196"/>
      <c r="J187" s="275" t="str" cm="1">
        <f t="array" ref="J187">IFERROR(_xlfn.IFS((AND(H187=10,I187=1)),"L",(AND(H187=10,I187=2)),"H",(AND(H187=10,I187=4)),"VH",(AND(H187=10,I187=6)),"VH",(AND(H187=10,I187=8)),"VH",(AND(H187=10,I187=10)),"VH",(AND(H187=8,I187=1)),"L",(AND(H187=8,I187=2)),"M+",(AND(H187=8,I187=4)),"H",(AND(H187=8,I187=6)),"VH",(AND(H187=8,I187=8)),"VH",(AND(H187=8,I187=10)),"VH",(AND(H187=6,I187=1)),"L",(AND(H187=6,I187=2)),"M",(AND(H187=6,I187=4)),"M+",(AND(H187=6,I187=6)),"H",(AND(H187=6,I187=8)),"VH",(AND(H187=6,I187=10)),"VH",(AND(H187=4,I187=1)),"VL",(AND(H187=4,I187=2)),"L",(AND(H187=4,I187=4)),"M",(AND(H187=4,I187=6)),"M+",(AND(H187=4,I187=8)),"H",(AND(H187=4,I187=10)),"VH",(AND(H187=2,I187=1)),"VL",(AND(H187=2,I187=2)),"VL",(AND(H187=2,I187=4)),"L",(AND(H187=2,I187=6)),"M",(AND(H187=2,I187=8)),"H",(AND(H187=2,I187=10)),"H",(AND(H187=1,I187=1)),"VL",(AND(H187=1,I187=2)),"VL",(AND(H187=1,I187=4)),"L",(AND(H187=1,I187=6)),"L",(AND(H187=1,I187=8)),"M+",(AND(H187=1,I187=10)),"H"),"")</f>
        <v/>
      </c>
      <c r="K187" s="284"/>
      <c r="L187" s="157"/>
      <c r="M187" s="157"/>
      <c r="N187" s="157"/>
      <c r="O187" s="157"/>
      <c r="P187" s="157"/>
      <c r="Q187" s="157"/>
      <c r="R187" s="157" t="str" cm="1">
        <f t="array" aca="1" ref="R187" ca="1">_xlfn.IFS(ISBLANK(L187),"",AND(ISBLANK(Q187),P187&lt;TODAY()),"Over Due",ISBLANK(Q187),"Open",NOT(ISBLANK(Q187)),"Closed")</f>
        <v/>
      </c>
      <c r="S187" s="159"/>
      <c r="T187" s="159"/>
      <c r="U187" s="267" t="str" cm="1">
        <f t="array" ref="U187">IFERROR(_xlfn.IFS((AND(S187=10,T187=1)),"L",(AND(S187=10,T187=2)),"H",(AND(S187=10,T187=4)),"VH",(AND(S187=10,T187=6)),"VH",(AND(S187=10,T187=8)),"VH",(AND(S187=10,T187=10)),"VH",(AND(S187=8,T187=1)),"L",(AND(S187=8,T187=2)),"M+",(AND(S187=8,T187=4)),"H",(AND(S187=8,T187=6)),"VH",(AND(S187=8,T187=8)),"VH",(AND(S187=8,T187=10)),"VH",(AND(S187=6,T187=1)),"L",(AND(S187=6,T187=2)),"M",(AND(S187=6,T187=4)),"M+",(AND(S187=6,T187=6)),"H",(AND(S187=6,T187=8)),"VH",(AND(S187=6,T187=10)),"VH",(AND(S187=4,T187=1)),"VL",(AND(S187=4,T187=2)),"L",(AND(S187=4,T187=4)),"M",(AND(S187=4,T187=6)),"M+",(AND(S187=4,T187=8)),"H",(AND(S187=4,T187=10)),"VH",(AND(S187=2,T187=1)),"VL",(AND(S187=2,T187=2)),"VL",(AND(S187=2,T187=4)),"L",(AND(S187=2,T187=6)),"M",(AND(S187=2,T187=8)),"H",(AND(S187=2,T187=10)),"H",(AND(S187=1,T187=1)),"VL",(AND(S187=1,T187=2)),"VL",(AND(S187=1,T187=4)),"L",(AND(S187=1,T187=6)),"L",(AND(S187=1,T187=8)),"M+",(AND(S187=1,T187=10)),"H"),"")</f>
        <v/>
      </c>
      <c r="V187" s="159"/>
      <c r="W187" s="230"/>
    </row>
    <row r="188" spans="1:23" ht="19" customHeight="1">
      <c r="A188" s="228"/>
      <c r="B188" s="228"/>
      <c r="C188" s="160"/>
      <c r="D188" s="160"/>
      <c r="E188" s="196"/>
      <c r="F188" s="205"/>
      <c r="G188" s="196"/>
      <c r="H188" s="196"/>
      <c r="I188" s="196"/>
      <c r="J188" s="275" t="str" cm="1">
        <f t="array" ref="J188">IFERROR(_xlfn.IFS((AND(H188=10,I188=1)),"L",(AND(H188=10,I188=2)),"H",(AND(H188=10,I188=4)),"VH",(AND(H188=10,I188=6)),"VH",(AND(H188=10,I188=8)),"VH",(AND(H188=10,I188=10)),"VH",(AND(H188=8,I188=1)),"L",(AND(H188=8,I188=2)),"M+",(AND(H188=8,I188=4)),"H",(AND(H188=8,I188=6)),"VH",(AND(H188=8,I188=8)),"VH",(AND(H188=8,I188=10)),"VH",(AND(H188=6,I188=1)),"L",(AND(H188=6,I188=2)),"M",(AND(H188=6,I188=4)),"M+",(AND(H188=6,I188=6)),"H",(AND(H188=6,I188=8)),"VH",(AND(H188=6,I188=10)),"VH",(AND(H188=4,I188=1)),"VL",(AND(H188=4,I188=2)),"L",(AND(H188=4,I188=4)),"M",(AND(H188=4,I188=6)),"M+",(AND(H188=4,I188=8)),"H",(AND(H188=4,I188=10)),"VH",(AND(H188=2,I188=1)),"VL",(AND(H188=2,I188=2)),"VL",(AND(H188=2,I188=4)),"L",(AND(H188=2,I188=6)),"M",(AND(H188=2,I188=8)),"H",(AND(H188=2,I188=10)),"H",(AND(H188=1,I188=1)),"VL",(AND(H188=1,I188=2)),"VL",(AND(H188=1,I188=4)),"L",(AND(H188=1,I188=6)),"L",(AND(H188=1,I188=8)),"M+",(AND(H188=1,I188=10)),"H"),"")</f>
        <v/>
      </c>
      <c r="K188" s="284"/>
      <c r="L188" s="157"/>
      <c r="M188" s="157"/>
      <c r="N188" s="157"/>
      <c r="O188" s="157"/>
      <c r="P188" s="157"/>
      <c r="Q188" s="157"/>
      <c r="R188" s="157" t="str" cm="1">
        <f t="array" aca="1" ref="R188" ca="1">_xlfn.IFS(ISBLANK(L188),"",AND(ISBLANK(Q188),P188&lt;TODAY()),"Over Due",ISBLANK(Q188),"Open",NOT(ISBLANK(Q188)),"Closed")</f>
        <v/>
      </c>
      <c r="S188" s="159"/>
      <c r="T188" s="159"/>
      <c r="U188" s="267" t="str" cm="1">
        <f t="array" ref="U188">IFERROR(_xlfn.IFS((AND(S188=10,T188=1)),"L",(AND(S188=10,T188=2)),"H",(AND(S188=10,T188=4)),"VH",(AND(S188=10,T188=6)),"VH",(AND(S188=10,T188=8)),"VH",(AND(S188=10,T188=10)),"VH",(AND(S188=8,T188=1)),"L",(AND(S188=8,T188=2)),"M+",(AND(S188=8,T188=4)),"H",(AND(S188=8,T188=6)),"VH",(AND(S188=8,T188=8)),"VH",(AND(S188=8,T188=10)),"VH",(AND(S188=6,T188=1)),"L",(AND(S188=6,T188=2)),"M",(AND(S188=6,T188=4)),"M+",(AND(S188=6,T188=6)),"H",(AND(S188=6,T188=8)),"VH",(AND(S188=6,T188=10)),"VH",(AND(S188=4,T188=1)),"VL",(AND(S188=4,T188=2)),"L",(AND(S188=4,T188=4)),"M",(AND(S188=4,T188=6)),"M+",(AND(S188=4,T188=8)),"H",(AND(S188=4,T188=10)),"VH",(AND(S188=2,T188=1)),"VL",(AND(S188=2,T188=2)),"VL",(AND(S188=2,T188=4)),"L",(AND(S188=2,T188=6)),"M",(AND(S188=2,T188=8)),"H",(AND(S188=2,T188=10)),"H",(AND(S188=1,T188=1)),"VL",(AND(S188=1,T188=2)),"VL",(AND(S188=1,T188=4)),"L",(AND(S188=1,T188=6)),"L",(AND(S188=1,T188=8)),"M+",(AND(S188=1,T188=10)),"H"),"")</f>
        <v/>
      </c>
      <c r="V188" s="159"/>
      <c r="W188" s="230"/>
    </row>
    <row r="189" spans="1:23" ht="19" customHeight="1">
      <c r="A189" s="228"/>
      <c r="B189" s="228"/>
      <c r="C189" s="160"/>
      <c r="D189" s="160"/>
      <c r="E189" s="196"/>
      <c r="F189" s="205"/>
      <c r="G189" s="196"/>
      <c r="H189" s="196"/>
      <c r="I189" s="196"/>
      <c r="J189" s="275" t="str" cm="1">
        <f t="array" ref="J189">IFERROR(_xlfn.IFS((AND(H189=10,I189=1)),"L",(AND(H189=10,I189=2)),"H",(AND(H189=10,I189=4)),"VH",(AND(H189=10,I189=6)),"VH",(AND(H189=10,I189=8)),"VH",(AND(H189=10,I189=10)),"VH",(AND(H189=8,I189=1)),"L",(AND(H189=8,I189=2)),"M+",(AND(H189=8,I189=4)),"H",(AND(H189=8,I189=6)),"VH",(AND(H189=8,I189=8)),"VH",(AND(H189=8,I189=10)),"VH",(AND(H189=6,I189=1)),"L",(AND(H189=6,I189=2)),"M",(AND(H189=6,I189=4)),"M+",(AND(H189=6,I189=6)),"H",(AND(H189=6,I189=8)),"VH",(AND(H189=6,I189=10)),"VH",(AND(H189=4,I189=1)),"VL",(AND(H189=4,I189=2)),"L",(AND(H189=4,I189=4)),"M",(AND(H189=4,I189=6)),"M+",(AND(H189=4,I189=8)),"H",(AND(H189=4,I189=10)),"VH",(AND(H189=2,I189=1)),"VL",(AND(H189=2,I189=2)),"VL",(AND(H189=2,I189=4)),"L",(AND(H189=2,I189=6)),"M",(AND(H189=2,I189=8)),"H",(AND(H189=2,I189=10)),"H",(AND(H189=1,I189=1)),"VL",(AND(H189=1,I189=2)),"VL",(AND(H189=1,I189=4)),"L",(AND(H189=1,I189=6)),"L",(AND(H189=1,I189=8)),"M+",(AND(H189=1,I189=10)),"H"),"")</f>
        <v/>
      </c>
      <c r="K189" s="284"/>
      <c r="L189" s="157"/>
      <c r="M189" s="157"/>
      <c r="N189" s="157"/>
      <c r="O189" s="157"/>
      <c r="P189" s="157"/>
      <c r="Q189" s="157"/>
      <c r="R189" s="157" t="str" cm="1">
        <f t="array" aca="1" ref="R189" ca="1">_xlfn.IFS(ISBLANK(L189),"",AND(ISBLANK(Q189),P189&lt;TODAY()),"Over Due",ISBLANK(Q189),"Open",NOT(ISBLANK(Q189)),"Closed")</f>
        <v/>
      </c>
      <c r="S189" s="159"/>
      <c r="T189" s="159"/>
      <c r="U189" s="267" t="str" cm="1">
        <f t="array" ref="U189">IFERROR(_xlfn.IFS((AND(S189=10,T189=1)),"L",(AND(S189=10,T189=2)),"H",(AND(S189=10,T189=4)),"VH",(AND(S189=10,T189=6)),"VH",(AND(S189=10,T189=8)),"VH",(AND(S189=10,T189=10)),"VH",(AND(S189=8,T189=1)),"L",(AND(S189=8,T189=2)),"M+",(AND(S189=8,T189=4)),"H",(AND(S189=8,T189=6)),"VH",(AND(S189=8,T189=8)),"VH",(AND(S189=8,T189=10)),"VH",(AND(S189=6,T189=1)),"L",(AND(S189=6,T189=2)),"M",(AND(S189=6,T189=4)),"M+",(AND(S189=6,T189=6)),"H",(AND(S189=6,T189=8)),"VH",(AND(S189=6,T189=10)),"VH",(AND(S189=4,T189=1)),"VL",(AND(S189=4,T189=2)),"L",(AND(S189=4,T189=4)),"M",(AND(S189=4,T189=6)),"M+",(AND(S189=4,T189=8)),"H",(AND(S189=4,T189=10)),"VH",(AND(S189=2,T189=1)),"VL",(AND(S189=2,T189=2)),"VL",(AND(S189=2,T189=4)),"L",(AND(S189=2,T189=6)),"M",(AND(S189=2,T189=8)),"H",(AND(S189=2,T189=10)),"H",(AND(S189=1,T189=1)),"VL",(AND(S189=1,T189=2)),"VL",(AND(S189=1,T189=4)),"L",(AND(S189=1,T189=6)),"L",(AND(S189=1,T189=8)),"M+",(AND(S189=1,T189=10)),"H"),"")</f>
        <v/>
      </c>
      <c r="V189" s="159"/>
      <c r="W189" s="230"/>
    </row>
    <row r="190" spans="1:23" ht="19" customHeight="1">
      <c r="A190" s="228"/>
      <c r="B190" s="228"/>
      <c r="C190" s="160"/>
      <c r="D190" s="160"/>
      <c r="E190" s="196"/>
      <c r="F190" s="205"/>
      <c r="G190" s="196"/>
      <c r="H190" s="196"/>
      <c r="I190" s="196"/>
      <c r="J190" s="275" t="str" cm="1">
        <f t="array" ref="J190">IFERROR(_xlfn.IFS((AND(H190=10,I190=1)),"L",(AND(H190=10,I190=2)),"H",(AND(H190=10,I190=4)),"VH",(AND(H190=10,I190=6)),"VH",(AND(H190=10,I190=8)),"VH",(AND(H190=10,I190=10)),"VH",(AND(H190=8,I190=1)),"L",(AND(H190=8,I190=2)),"M+",(AND(H190=8,I190=4)),"H",(AND(H190=8,I190=6)),"VH",(AND(H190=8,I190=8)),"VH",(AND(H190=8,I190=10)),"VH",(AND(H190=6,I190=1)),"L",(AND(H190=6,I190=2)),"M",(AND(H190=6,I190=4)),"M+",(AND(H190=6,I190=6)),"H",(AND(H190=6,I190=8)),"VH",(AND(H190=6,I190=10)),"VH",(AND(H190=4,I190=1)),"VL",(AND(H190=4,I190=2)),"L",(AND(H190=4,I190=4)),"M",(AND(H190=4,I190=6)),"M+",(AND(H190=4,I190=8)),"H",(AND(H190=4,I190=10)),"VH",(AND(H190=2,I190=1)),"VL",(AND(H190=2,I190=2)),"VL",(AND(H190=2,I190=4)),"L",(AND(H190=2,I190=6)),"M",(AND(H190=2,I190=8)),"H",(AND(H190=2,I190=10)),"H",(AND(H190=1,I190=1)),"VL",(AND(H190=1,I190=2)),"VL",(AND(H190=1,I190=4)),"L",(AND(H190=1,I190=6)),"L",(AND(H190=1,I190=8)),"M+",(AND(H190=1,I190=10)),"H"),"")</f>
        <v/>
      </c>
      <c r="K190" s="284"/>
      <c r="L190" s="157"/>
      <c r="M190" s="157"/>
      <c r="N190" s="157"/>
      <c r="O190" s="157"/>
      <c r="P190" s="157"/>
      <c r="Q190" s="157"/>
      <c r="R190" s="157" t="str" cm="1">
        <f t="array" aca="1" ref="R190" ca="1">_xlfn.IFS(ISBLANK(L190),"",AND(ISBLANK(Q190),P190&lt;TODAY()),"Over Due",ISBLANK(Q190),"Open",NOT(ISBLANK(Q190)),"Closed")</f>
        <v/>
      </c>
      <c r="S190" s="159"/>
      <c r="T190" s="159"/>
      <c r="U190" s="267" t="str" cm="1">
        <f t="array" ref="U190">IFERROR(_xlfn.IFS((AND(S190=10,T190=1)),"L",(AND(S190=10,T190=2)),"H",(AND(S190=10,T190=4)),"VH",(AND(S190=10,T190=6)),"VH",(AND(S190=10,T190=8)),"VH",(AND(S190=10,T190=10)),"VH",(AND(S190=8,T190=1)),"L",(AND(S190=8,T190=2)),"M+",(AND(S190=8,T190=4)),"H",(AND(S190=8,T190=6)),"VH",(AND(S190=8,T190=8)),"VH",(AND(S190=8,T190=10)),"VH",(AND(S190=6,T190=1)),"L",(AND(S190=6,T190=2)),"M",(AND(S190=6,T190=4)),"M+",(AND(S190=6,T190=6)),"H",(AND(S190=6,T190=8)),"VH",(AND(S190=6,T190=10)),"VH",(AND(S190=4,T190=1)),"VL",(AND(S190=4,T190=2)),"L",(AND(S190=4,T190=4)),"M",(AND(S190=4,T190=6)),"M+",(AND(S190=4,T190=8)),"H",(AND(S190=4,T190=10)),"VH",(AND(S190=2,T190=1)),"VL",(AND(S190=2,T190=2)),"VL",(AND(S190=2,T190=4)),"L",(AND(S190=2,T190=6)),"M",(AND(S190=2,T190=8)),"H",(AND(S190=2,T190=10)),"H",(AND(S190=1,T190=1)),"VL",(AND(S190=1,T190=2)),"VL",(AND(S190=1,T190=4)),"L",(AND(S190=1,T190=6)),"L",(AND(S190=1,T190=8)),"M+",(AND(S190=1,T190=10)),"H"),"")</f>
        <v/>
      </c>
      <c r="V190" s="159"/>
      <c r="W190" s="230"/>
    </row>
    <row r="191" spans="1:23" ht="19" customHeight="1">
      <c r="A191" s="228"/>
      <c r="B191" s="228"/>
      <c r="C191" s="160"/>
      <c r="D191" s="160"/>
      <c r="E191" s="196"/>
      <c r="F191" s="205"/>
      <c r="G191" s="196"/>
      <c r="H191" s="196"/>
      <c r="I191" s="196"/>
      <c r="J191" s="275" t="str" cm="1">
        <f t="array" ref="J191">IFERROR(_xlfn.IFS((AND(H191=10,I191=1)),"L",(AND(H191=10,I191=2)),"H",(AND(H191=10,I191=4)),"VH",(AND(H191=10,I191=6)),"VH",(AND(H191=10,I191=8)),"VH",(AND(H191=10,I191=10)),"VH",(AND(H191=8,I191=1)),"L",(AND(H191=8,I191=2)),"M+",(AND(H191=8,I191=4)),"H",(AND(H191=8,I191=6)),"VH",(AND(H191=8,I191=8)),"VH",(AND(H191=8,I191=10)),"VH",(AND(H191=6,I191=1)),"L",(AND(H191=6,I191=2)),"M",(AND(H191=6,I191=4)),"M+",(AND(H191=6,I191=6)),"H",(AND(H191=6,I191=8)),"VH",(AND(H191=6,I191=10)),"VH",(AND(H191=4,I191=1)),"VL",(AND(H191=4,I191=2)),"L",(AND(H191=4,I191=4)),"M",(AND(H191=4,I191=6)),"M+",(AND(H191=4,I191=8)),"H",(AND(H191=4,I191=10)),"VH",(AND(H191=2,I191=1)),"VL",(AND(H191=2,I191=2)),"VL",(AND(H191=2,I191=4)),"L",(AND(H191=2,I191=6)),"M",(AND(H191=2,I191=8)),"H",(AND(H191=2,I191=10)),"H",(AND(H191=1,I191=1)),"VL",(AND(H191=1,I191=2)),"VL",(AND(H191=1,I191=4)),"L",(AND(H191=1,I191=6)),"L",(AND(H191=1,I191=8)),"M+",(AND(H191=1,I191=10)),"H"),"")</f>
        <v/>
      </c>
      <c r="K191" s="284"/>
      <c r="L191" s="157"/>
      <c r="M191" s="157"/>
      <c r="N191" s="157"/>
      <c r="O191" s="157"/>
      <c r="P191" s="157"/>
      <c r="Q191" s="157"/>
      <c r="R191" s="157" t="str" cm="1">
        <f t="array" aca="1" ref="R191" ca="1">_xlfn.IFS(ISBLANK(L191),"",AND(ISBLANK(Q191),P191&lt;TODAY()),"Over Due",ISBLANK(Q191),"Open",NOT(ISBLANK(Q191)),"Closed")</f>
        <v/>
      </c>
      <c r="S191" s="159"/>
      <c r="T191" s="159"/>
      <c r="U191" s="267" t="str" cm="1">
        <f t="array" ref="U191">IFERROR(_xlfn.IFS((AND(S191=10,T191=1)),"L",(AND(S191=10,T191=2)),"H",(AND(S191=10,T191=4)),"VH",(AND(S191=10,T191=6)),"VH",(AND(S191=10,T191=8)),"VH",(AND(S191=10,T191=10)),"VH",(AND(S191=8,T191=1)),"L",(AND(S191=8,T191=2)),"M+",(AND(S191=8,T191=4)),"H",(AND(S191=8,T191=6)),"VH",(AND(S191=8,T191=8)),"VH",(AND(S191=8,T191=10)),"VH",(AND(S191=6,T191=1)),"L",(AND(S191=6,T191=2)),"M",(AND(S191=6,T191=4)),"M+",(AND(S191=6,T191=6)),"H",(AND(S191=6,T191=8)),"VH",(AND(S191=6,T191=10)),"VH",(AND(S191=4,T191=1)),"VL",(AND(S191=4,T191=2)),"L",(AND(S191=4,T191=4)),"M",(AND(S191=4,T191=6)),"M+",(AND(S191=4,T191=8)),"H",(AND(S191=4,T191=10)),"VH",(AND(S191=2,T191=1)),"VL",(AND(S191=2,T191=2)),"VL",(AND(S191=2,T191=4)),"L",(AND(S191=2,T191=6)),"M",(AND(S191=2,T191=8)),"H",(AND(S191=2,T191=10)),"H",(AND(S191=1,T191=1)),"VL",(AND(S191=1,T191=2)),"VL",(AND(S191=1,T191=4)),"L",(AND(S191=1,T191=6)),"L",(AND(S191=1,T191=8)),"M+",(AND(S191=1,T191=10)),"H"),"")</f>
        <v/>
      </c>
      <c r="V191" s="159"/>
      <c r="W191" s="230"/>
    </row>
    <row r="192" spans="1:23" ht="19" customHeight="1">
      <c r="A192" s="228"/>
      <c r="B192" s="228"/>
      <c r="C192" s="160"/>
      <c r="D192" s="160"/>
      <c r="E192" s="196"/>
      <c r="F192" s="205"/>
      <c r="G192" s="196"/>
      <c r="H192" s="196"/>
      <c r="I192" s="196"/>
      <c r="J192" s="275" t="str" cm="1">
        <f t="array" ref="J192">IFERROR(_xlfn.IFS((AND(H192=10,I192=1)),"L",(AND(H192=10,I192=2)),"H",(AND(H192=10,I192=4)),"VH",(AND(H192=10,I192=6)),"VH",(AND(H192=10,I192=8)),"VH",(AND(H192=10,I192=10)),"VH",(AND(H192=8,I192=1)),"L",(AND(H192=8,I192=2)),"M+",(AND(H192=8,I192=4)),"H",(AND(H192=8,I192=6)),"VH",(AND(H192=8,I192=8)),"VH",(AND(H192=8,I192=10)),"VH",(AND(H192=6,I192=1)),"L",(AND(H192=6,I192=2)),"M",(AND(H192=6,I192=4)),"M+",(AND(H192=6,I192=6)),"H",(AND(H192=6,I192=8)),"VH",(AND(H192=6,I192=10)),"VH",(AND(H192=4,I192=1)),"VL",(AND(H192=4,I192=2)),"L",(AND(H192=4,I192=4)),"M",(AND(H192=4,I192=6)),"M+",(AND(H192=4,I192=8)),"H",(AND(H192=4,I192=10)),"VH",(AND(H192=2,I192=1)),"VL",(AND(H192=2,I192=2)),"VL",(AND(H192=2,I192=4)),"L",(AND(H192=2,I192=6)),"M",(AND(H192=2,I192=8)),"H",(AND(H192=2,I192=10)),"H",(AND(H192=1,I192=1)),"VL",(AND(H192=1,I192=2)),"VL",(AND(H192=1,I192=4)),"L",(AND(H192=1,I192=6)),"L",(AND(H192=1,I192=8)),"M+",(AND(H192=1,I192=10)),"H"),"")</f>
        <v/>
      </c>
      <c r="K192" s="284"/>
      <c r="L192" s="157"/>
      <c r="M192" s="157"/>
      <c r="N192" s="157"/>
      <c r="O192" s="157"/>
      <c r="P192" s="157"/>
      <c r="Q192" s="157"/>
      <c r="R192" s="157" t="str" cm="1">
        <f t="array" aca="1" ref="R192" ca="1">_xlfn.IFS(ISBLANK(L192),"",AND(ISBLANK(Q192),P192&lt;TODAY()),"Over Due",ISBLANK(Q192),"Open",NOT(ISBLANK(Q192)),"Closed")</f>
        <v/>
      </c>
      <c r="S192" s="159"/>
      <c r="T192" s="159"/>
      <c r="U192" s="267" t="str" cm="1">
        <f t="array" ref="U192">IFERROR(_xlfn.IFS((AND(S192=10,T192=1)),"L",(AND(S192=10,T192=2)),"H",(AND(S192=10,T192=4)),"VH",(AND(S192=10,T192=6)),"VH",(AND(S192=10,T192=8)),"VH",(AND(S192=10,T192=10)),"VH",(AND(S192=8,T192=1)),"L",(AND(S192=8,T192=2)),"M+",(AND(S192=8,T192=4)),"H",(AND(S192=8,T192=6)),"VH",(AND(S192=8,T192=8)),"VH",(AND(S192=8,T192=10)),"VH",(AND(S192=6,T192=1)),"L",(AND(S192=6,T192=2)),"M",(AND(S192=6,T192=4)),"M+",(AND(S192=6,T192=6)),"H",(AND(S192=6,T192=8)),"VH",(AND(S192=6,T192=10)),"VH",(AND(S192=4,T192=1)),"VL",(AND(S192=4,T192=2)),"L",(AND(S192=4,T192=4)),"M",(AND(S192=4,T192=6)),"M+",(AND(S192=4,T192=8)),"H",(AND(S192=4,T192=10)),"VH",(AND(S192=2,T192=1)),"VL",(AND(S192=2,T192=2)),"VL",(AND(S192=2,T192=4)),"L",(AND(S192=2,T192=6)),"M",(AND(S192=2,T192=8)),"H",(AND(S192=2,T192=10)),"H",(AND(S192=1,T192=1)),"VL",(AND(S192=1,T192=2)),"VL",(AND(S192=1,T192=4)),"L",(AND(S192=1,T192=6)),"L",(AND(S192=1,T192=8)),"M+",(AND(S192=1,T192=10)),"H"),"")</f>
        <v/>
      </c>
      <c r="V192" s="159"/>
      <c r="W192" s="230"/>
    </row>
    <row r="193" spans="1:23" ht="19" customHeight="1">
      <c r="A193" s="228"/>
      <c r="B193" s="228"/>
      <c r="C193" s="160"/>
      <c r="D193" s="160"/>
      <c r="E193" s="196"/>
      <c r="F193" s="205"/>
      <c r="G193" s="196"/>
      <c r="H193" s="196"/>
      <c r="I193" s="196"/>
      <c r="J193" s="275" t="str" cm="1">
        <f t="array" ref="J193">IFERROR(_xlfn.IFS((AND(H193=10,I193=1)),"L",(AND(H193=10,I193=2)),"H",(AND(H193=10,I193=4)),"VH",(AND(H193=10,I193=6)),"VH",(AND(H193=10,I193=8)),"VH",(AND(H193=10,I193=10)),"VH",(AND(H193=8,I193=1)),"L",(AND(H193=8,I193=2)),"M+",(AND(H193=8,I193=4)),"H",(AND(H193=8,I193=6)),"VH",(AND(H193=8,I193=8)),"VH",(AND(H193=8,I193=10)),"VH",(AND(H193=6,I193=1)),"L",(AND(H193=6,I193=2)),"M",(AND(H193=6,I193=4)),"M+",(AND(H193=6,I193=6)),"H",(AND(H193=6,I193=8)),"VH",(AND(H193=6,I193=10)),"VH",(AND(H193=4,I193=1)),"VL",(AND(H193=4,I193=2)),"L",(AND(H193=4,I193=4)),"M",(AND(H193=4,I193=6)),"M+",(AND(H193=4,I193=8)),"H",(AND(H193=4,I193=10)),"VH",(AND(H193=2,I193=1)),"VL",(AND(H193=2,I193=2)),"VL",(AND(H193=2,I193=4)),"L",(AND(H193=2,I193=6)),"M",(AND(H193=2,I193=8)),"H",(AND(H193=2,I193=10)),"H",(AND(H193=1,I193=1)),"VL",(AND(H193=1,I193=2)),"VL",(AND(H193=1,I193=4)),"L",(AND(H193=1,I193=6)),"L",(AND(H193=1,I193=8)),"M+",(AND(H193=1,I193=10)),"H"),"")</f>
        <v/>
      </c>
      <c r="K193" s="284"/>
      <c r="L193" s="157"/>
      <c r="M193" s="157"/>
      <c r="N193" s="157"/>
      <c r="O193" s="157"/>
      <c r="P193" s="157"/>
      <c r="Q193" s="157"/>
      <c r="R193" s="157" t="str" cm="1">
        <f t="array" aca="1" ref="R193" ca="1">_xlfn.IFS(ISBLANK(L193),"",AND(ISBLANK(Q193),P193&lt;TODAY()),"Over Due",ISBLANK(Q193),"Open",NOT(ISBLANK(Q193)),"Closed")</f>
        <v/>
      </c>
      <c r="S193" s="159"/>
      <c r="T193" s="159"/>
      <c r="U193" s="267" t="str" cm="1">
        <f t="array" ref="U193">IFERROR(_xlfn.IFS((AND(S193=10,T193=1)),"L",(AND(S193=10,T193=2)),"H",(AND(S193=10,T193=4)),"VH",(AND(S193=10,T193=6)),"VH",(AND(S193=10,T193=8)),"VH",(AND(S193=10,T193=10)),"VH",(AND(S193=8,T193=1)),"L",(AND(S193=8,T193=2)),"M+",(AND(S193=8,T193=4)),"H",(AND(S193=8,T193=6)),"VH",(AND(S193=8,T193=8)),"VH",(AND(S193=8,T193=10)),"VH",(AND(S193=6,T193=1)),"L",(AND(S193=6,T193=2)),"M",(AND(S193=6,T193=4)),"M+",(AND(S193=6,T193=6)),"H",(AND(S193=6,T193=8)),"VH",(AND(S193=6,T193=10)),"VH",(AND(S193=4,T193=1)),"VL",(AND(S193=4,T193=2)),"L",(AND(S193=4,T193=4)),"M",(AND(S193=4,T193=6)),"M+",(AND(S193=4,T193=8)),"H",(AND(S193=4,T193=10)),"VH",(AND(S193=2,T193=1)),"VL",(AND(S193=2,T193=2)),"VL",(AND(S193=2,T193=4)),"L",(AND(S193=2,T193=6)),"M",(AND(S193=2,T193=8)),"H",(AND(S193=2,T193=10)),"H",(AND(S193=1,T193=1)),"VL",(AND(S193=1,T193=2)),"VL",(AND(S193=1,T193=4)),"L",(AND(S193=1,T193=6)),"L",(AND(S193=1,T193=8)),"M+",(AND(S193=1,T193=10)),"H"),"")</f>
        <v/>
      </c>
      <c r="V193" s="159"/>
      <c r="W193" s="230"/>
    </row>
    <row r="194" spans="1:23" ht="19" customHeight="1">
      <c r="A194" s="228"/>
      <c r="B194" s="228"/>
      <c r="C194" s="160"/>
      <c r="D194" s="160"/>
      <c r="E194" s="196"/>
      <c r="F194" s="205"/>
      <c r="G194" s="196"/>
      <c r="H194" s="196"/>
      <c r="I194" s="196"/>
      <c r="J194" s="275" t="str" cm="1">
        <f t="array" ref="J194">IFERROR(_xlfn.IFS((AND(H194=10,I194=1)),"L",(AND(H194=10,I194=2)),"H",(AND(H194=10,I194=4)),"VH",(AND(H194=10,I194=6)),"VH",(AND(H194=10,I194=8)),"VH",(AND(H194=10,I194=10)),"VH",(AND(H194=8,I194=1)),"L",(AND(H194=8,I194=2)),"M+",(AND(H194=8,I194=4)),"H",(AND(H194=8,I194=6)),"VH",(AND(H194=8,I194=8)),"VH",(AND(H194=8,I194=10)),"VH",(AND(H194=6,I194=1)),"L",(AND(H194=6,I194=2)),"M",(AND(H194=6,I194=4)),"M+",(AND(H194=6,I194=6)),"H",(AND(H194=6,I194=8)),"VH",(AND(H194=6,I194=10)),"VH",(AND(H194=4,I194=1)),"VL",(AND(H194=4,I194=2)),"L",(AND(H194=4,I194=4)),"M",(AND(H194=4,I194=6)),"M+",(AND(H194=4,I194=8)),"H",(AND(H194=4,I194=10)),"VH",(AND(H194=2,I194=1)),"VL",(AND(H194=2,I194=2)),"VL",(AND(H194=2,I194=4)),"L",(AND(H194=2,I194=6)),"M",(AND(H194=2,I194=8)),"H",(AND(H194=2,I194=10)),"H",(AND(H194=1,I194=1)),"VL",(AND(H194=1,I194=2)),"VL",(AND(H194=1,I194=4)),"L",(AND(H194=1,I194=6)),"L",(AND(H194=1,I194=8)),"M+",(AND(H194=1,I194=10)),"H"),"")</f>
        <v/>
      </c>
      <c r="K194" s="284"/>
      <c r="L194" s="157"/>
      <c r="M194" s="157"/>
      <c r="N194" s="157"/>
      <c r="O194" s="157"/>
      <c r="P194" s="157"/>
      <c r="Q194" s="157"/>
      <c r="R194" s="157" t="str" cm="1">
        <f t="array" aca="1" ref="R194" ca="1">_xlfn.IFS(ISBLANK(L194),"",AND(ISBLANK(Q194),P194&lt;TODAY()),"Over Due",ISBLANK(Q194),"Open",NOT(ISBLANK(Q194)),"Closed")</f>
        <v/>
      </c>
      <c r="S194" s="159"/>
      <c r="T194" s="159"/>
      <c r="U194" s="267" t="str" cm="1">
        <f t="array" ref="U194">IFERROR(_xlfn.IFS((AND(S194=10,T194=1)),"L",(AND(S194=10,T194=2)),"H",(AND(S194=10,T194=4)),"VH",(AND(S194=10,T194=6)),"VH",(AND(S194=10,T194=8)),"VH",(AND(S194=10,T194=10)),"VH",(AND(S194=8,T194=1)),"L",(AND(S194=8,T194=2)),"M+",(AND(S194=8,T194=4)),"H",(AND(S194=8,T194=6)),"VH",(AND(S194=8,T194=8)),"VH",(AND(S194=8,T194=10)),"VH",(AND(S194=6,T194=1)),"L",(AND(S194=6,T194=2)),"M",(AND(S194=6,T194=4)),"M+",(AND(S194=6,T194=6)),"H",(AND(S194=6,T194=8)),"VH",(AND(S194=6,T194=10)),"VH",(AND(S194=4,T194=1)),"VL",(AND(S194=4,T194=2)),"L",(AND(S194=4,T194=4)),"M",(AND(S194=4,T194=6)),"M+",(AND(S194=4,T194=8)),"H",(AND(S194=4,T194=10)),"VH",(AND(S194=2,T194=1)),"VL",(AND(S194=2,T194=2)),"VL",(AND(S194=2,T194=4)),"L",(AND(S194=2,T194=6)),"M",(AND(S194=2,T194=8)),"H",(AND(S194=2,T194=10)),"H",(AND(S194=1,T194=1)),"VL",(AND(S194=1,T194=2)),"VL",(AND(S194=1,T194=4)),"L",(AND(S194=1,T194=6)),"L",(AND(S194=1,T194=8)),"M+",(AND(S194=1,T194=10)),"H"),"")</f>
        <v/>
      </c>
      <c r="V194" s="159"/>
      <c r="W194" s="230"/>
    </row>
    <row r="195" spans="1:23" ht="19" customHeight="1">
      <c r="A195" s="228"/>
      <c r="B195" s="228"/>
      <c r="C195" s="160"/>
      <c r="D195" s="160"/>
      <c r="E195" s="196"/>
      <c r="F195" s="205"/>
      <c r="G195" s="196"/>
      <c r="H195" s="196"/>
      <c r="I195" s="196"/>
      <c r="J195" s="275" t="str" cm="1">
        <f t="array" ref="J195">IFERROR(_xlfn.IFS((AND(H195=10,I195=1)),"L",(AND(H195=10,I195=2)),"H",(AND(H195=10,I195=4)),"VH",(AND(H195=10,I195=6)),"VH",(AND(H195=10,I195=8)),"VH",(AND(H195=10,I195=10)),"VH",(AND(H195=8,I195=1)),"L",(AND(H195=8,I195=2)),"M+",(AND(H195=8,I195=4)),"H",(AND(H195=8,I195=6)),"VH",(AND(H195=8,I195=8)),"VH",(AND(H195=8,I195=10)),"VH",(AND(H195=6,I195=1)),"L",(AND(H195=6,I195=2)),"M",(AND(H195=6,I195=4)),"M+",(AND(H195=6,I195=6)),"H",(AND(H195=6,I195=8)),"VH",(AND(H195=6,I195=10)),"VH",(AND(H195=4,I195=1)),"VL",(AND(H195=4,I195=2)),"L",(AND(H195=4,I195=4)),"M",(AND(H195=4,I195=6)),"M+",(AND(H195=4,I195=8)),"H",(AND(H195=4,I195=10)),"VH",(AND(H195=2,I195=1)),"VL",(AND(H195=2,I195=2)),"VL",(AND(H195=2,I195=4)),"L",(AND(H195=2,I195=6)),"M",(AND(H195=2,I195=8)),"H",(AND(H195=2,I195=10)),"H",(AND(H195=1,I195=1)),"VL",(AND(H195=1,I195=2)),"VL",(AND(H195=1,I195=4)),"L",(AND(H195=1,I195=6)),"L",(AND(H195=1,I195=8)),"M+",(AND(H195=1,I195=10)),"H"),"")</f>
        <v/>
      </c>
      <c r="K195" s="284"/>
      <c r="L195" s="157"/>
      <c r="M195" s="157"/>
      <c r="N195" s="157"/>
      <c r="O195" s="157"/>
      <c r="P195" s="157"/>
      <c r="Q195" s="157"/>
      <c r="R195" s="157" t="str" cm="1">
        <f t="array" aca="1" ref="R195" ca="1">_xlfn.IFS(ISBLANK(L195),"",AND(ISBLANK(Q195),P195&lt;TODAY()),"Over Due",ISBLANK(Q195),"Open",NOT(ISBLANK(Q195)),"Closed")</f>
        <v/>
      </c>
      <c r="S195" s="159"/>
      <c r="T195" s="159"/>
      <c r="U195" s="267" t="str" cm="1">
        <f t="array" ref="U195">IFERROR(_xlfn.IFS((AND(S195=10,T195=1)),"L",(AND(S195=10,T195=2)),"H",(AND(S195=10,T195=4)),"VH",(AND(S195=10,T195=6)),"VH",(AND(S195=10,T195=8)),"VH",(AND(S195=10,T195=10)),"VH",(AND(S195=8,T195=1)),"L",(AND(S195=8,T195=2)),"M+",(AND(S195=8,T195=4)),"H",(AND(S195=8,T195=6)),"VH",(AND(S195=8,T195=8)),"VH",(AND(S195=8,T195=10)),"VH",(AND(S195=6,T195=1)),"L",(AND(S195=6,T195=2)),"M",(AND(S195=6,T195=4)),"M+",(AND(S195=6,T195=6)),"H",(AND(S195=6,T195=8)),"VH",(AND(S195=6,T195=10)),"VH",(AND(S195=4,T195=1)),"VL",(AND(S195=4,T195=2)),"L",(AND(S195=4,T195=4)),"M",(AND(S195=4,T195=6)),"M+",(AND(S195=4,T195=8)),"H",(AND(S195=4,T195=10)),"VH",(AND(S195=2,T195=1)),"VL",(AND(S195=2,T195=2)),"VL",(AND(S195=2,T195=4)),"L",(AND(S195=2,T195=6)),"M",(AND(S195=2,T195=8)),"H",(AND(S195=2,T195=10)),"H",(AND(S195=1,T195=1)),"VL",(AND(S195=1,T195=2)),"VL",(AND(S195=1,T195=4)),"L",(AND(S195=1,T195=6)),"L",(AND(S195=1,T195=8)),"M+",(AND(S195=1,T195=10)),"H"),"")</f>
        <v/>
      </c>
      <c r="V195" s="159"/>
      <c r="W195" s="230"/>
    </row>
    <row r="196" spans="1:23" ht="19" customHeight="1">
      <c r="A196" s="228"/>
      <c r="B196" s="228"/>
      <c r="C196" s="160"/>
      <c r="D196" s="160"/>
      <c r="E196" s="196"/>
      <c r="F196" s="205"/>
      <c r="G196" s="196"/>
      <c r="H196" s="196"/>
      <c r="I196" s="196"/>
      <c r="J196" s="275" t="str" cm="1">
        <f t="array" ref="J196">IFERROR(_xlfn.IFS((AND(H196=10,I196=1)),"L",(AND(H196=10,I196=2)),"H",(AND(H196=10,I196=4)),"VH",(AND(H196=10,I196=6)),"VH",(AND(H196=10,I196=8)),"VH",(AND(H196=10,I196=10)),"VH",(AND(H196=8,I196=1)),"L",(AND(H196=8,I196=2)),"M+",(AND(H196=8,I196=4)),"H",(AND(H196=8,I196=6)),"VH",(AND(H196=8,I196=8)),"VH",(AND(H196=8,I196=10)),"VH",(AND(H196=6,I196=1)),"L",(AND(H196=6,I196=2)),"M",(AND(H196=6,I196=4)),"M+",(AND(H196=6,I196=6)),"H",(AND(H196=6,I196=8)),"VH",(AND(H196=6,I196=10)),"VH",(AND(H196=4,I196=1)),"VL",(AND(H196=4,I196=2)),"L",(AND(H196=4,I196=4)),"M",(AND(H196=4,I196=6)),"M+",(AND(H196=4,I196=8)),"H",(AND(H196=4,I196=10)),"VH",(AND(H196=2,I196=1)),"VL",(AND(H196=2,I196=2)),"VL",(AND(H196=2,I196=4)),"L",(AND(H196=2,I196=6)),"M",(AND(H196=2,I196=8)),"H",(AND(H196=2,I196=10)),"H",(AND(H196=1,I196=1)),"VL",(AND(H196=1,I196=2)),"VL",(AND(H196=1,I196=4)),"L",(AND(H196=1,I196=6)),"L",(AND(H196=1,I196=8)),"M+",(AND(H196=1,I196=10)),"H"),"")</f>
        <v/>
      </c>
      <c r="K196" s="284"/>
      <c r="L196" s="157"/>
      <c r="M196" s="157"/>
      <c r="N196" s="157"/>
      <c r="O196" s="157"/>
      <c r="P196" s="157"/>
      <c r="Q196" s="157"/>
      <c r="R196" s="157" t="str" cm="1">
        <f t="array" aca="1" ref="R196" ca="1">_xlfn.IFS(ISBLANK(L196),"",AND(ISBLANK(Q196),P196&lt;TODAY()),"Over Due",ISBLANK(Q196),"Open",NOT(ISBLANK(Q196)),"Closed")</f>
        <v/>
      </c>
      <c r="S196" s="159"/>
      <c r="T196" s="159"/>
      <c r="U196" s="267" t="str" cm="1">
        <f t="array" ref="U196">IFERROR(_xlfn.IFS((AND(S196=10,T196=1)),"L",(AND(S196=10,T196=2)),"H",(AND(S196=10,T196=4)),"VH",(AND(S196=10,T196=6)),"VH",(AND(S196=10,T196=8)),"VH",(AND(S196=10,T196=10)),"VH",(AND(S196=8,T196=1)),"L",(AND(S196=8,T196=2)),"M+",(AND(S196=8,T196=4)),"H",(AND(S196=8,T196=6)),"VH",(AND(S196=8,T196=8)),"VH",(AND(S196=8,T196=10)),"VH",(AND(S196=6,T196=1)),"L",(AND(S196=6,T196=2)),"M",(AND(S196=6,T196=4)),"M+",(AND(S196=6,T196=6)),"H",(AND(S196=6,T196=8)),"VH",(AND(S196=6,T196=10)),"VH",(AND(S196=4,T196=1)),"VL",(AND(S196=4,T196=2)),"L",(AND(S196=4,T196=4)),"M",(AND(S196=4,T196=6)),"M+",(AND(S196=4,T196=8)),"H",(AND(S196=4,T196=10)),"VH",(AND(S196=2,T196=1)),"VL",(AND(S196=2,T196=2)),"VL",(AND(S196=2,T196=4)),"L",(AND(S196=2,T196=6)),"M",(AND(S196=2,T196=8)),"H",(AND(S196=2,T196=10)),"H",(AND(S196=1,T196=1)),"VL",(AND(S196=1,T196=2)),"VL",(AND(S196=1,T196=4)),"L",(AND(S196=1,T196=6)),"L",(AND(S196=1,T196=8)),"M+",(AND(S196=1,T196=10)),"H"),"")</f>
        <v/>
      </c>
      <c r="V196" s="159"/>
      <c r="W196" s="230"/>
    </row>
    <row r="197" spans="1:23" ht="19" customHeight="1">
      <c r="A197" s="228"/>
      <c r="B197" s="228"/>
      <c r="C197" s="160"/>
      <c r="D197" s="160"/>
      <c r="E197" s="196"/>
      <c r="F197" s="205"/>
      <c r="G197" s="196"/>
      <c r="H197" s="196"/>
      <c r="I197" s="196"/>
      <c r="J197" s="275" t="str" cm="1">
        <f t="array" ref="J197">IFERROR(_xlfn.IFS((AND(H197=10,I197=1)),"L",(AND(H197=10,I197=2)),"H",(AND(H197=10,I197=4)),"VH",(AND(H197=10,I197=6)),"VH",(AND(H197=10,I197=8)),"VH",(AND(H197=10,I197=10)),"VH",(AND(H197=8,I197=1)),"L",(AND(H197=8,I197=2)),"M+",(AND(H197=8,I197=4)),"H",(AND(H197=8,I197=6)),"VH",(AND(H197=8,I197=8)),"VH",(AND(H197=8,I197=10)),"VH",(AND(H197=6,I197=1)),"L",(AND(H197=6,I197=2)),"M",(AND(H197=6,I197=4)),"M+",(AND(H197=6,I197=6)),"H",(AND(H197=6,I197=8)),"VH",(AND(H197=6,I197=10)),"VH",(AND(H197=4,I197=1)),"VL",(AND(H197=4,I197=2)),"L",(AND(H197=4,I197=4)),"M",(AND(H197=4,I197=6)),"M+",(AND(H197=4,I197=8)),"H",(AND(H197=4,I197=10)),"VH",(AND(H197=2,I197=1)),"VL",(AND(H197=2,I197=2)),"VL",(AND(H197=2,I197=4)),"L",(AND(H197=2,I197=6)),"M",(AND(H197=2,I197=8)),"H",(AND(H197=2,I197=10)),"H",(AND(H197=1,I197=1)),"VL",(AND(H197=1,I197=2)),"VL",(AND(H197=1,I197=4)),"L",(AND(H197=1,I197=6)),"L",(AND(H197=1,I197=8)),"M+",(AND(H197=1,I197=10)),"H"),"")</f>
        <v/>
      </c>
      <c r="K197" s="284"/>
      <c r="L197" s="157"/>
      <c r="M197" s="157"/>
      <c r="N197" s="157"/>
      <c r="O197" s="157"/>
      <c r="P197" s="157"/>
      <c r="Q197" s="157"/>
      <c r="R197" s="157" t="str" cm="1">
        <f t="array" aca="1" ref="R197" ca="1">_xlfn.IFS(ISBLANK(L197),"",AND(ISBLANK(Q197),P197&lt;TODAY()),"Over Due",ISBLANK(Q197),"Open",NOT(ISBLANK(Q197)),"Closed")</f>
        <v/>
      </c>
      <c r="S197" s="159"/>
      <c r="T197" s="159"/>
      <c r="U197" s="267" t="str" cm="1">
        <f t="array" ref="U197">IFERROR(_xlfn.IFS((AND(S197=10,T197=1)),"L",(AND(S197=10,T197=2)),"H",(AND(S197=10,T197=4)),"VH",(AND(S197=10,T197=6)),"VH",(AND(S197=10,T197=8)),"VH",(AND(S197=10,T197=10)),"VH",(AND(S197=8,T197=1)),"L",(AND(S197=8,T197=2)),"M+",(AND(S197=8,T197=4)),"H",(AND(S197=8,T197=6)),"VH",(AND(S197=8,T197=8)),"VH",(AND(S197=8,T197=10)),"VH",(AND(S197=6,T197=1)),"L",(AND(S197=6,T197=2)),"M",(AND(S197=6,T197=4)),"M+",(AND(S197=6,T197=6)),"H",(AND(S197=6,T197=8)),"VH",(AND(S197=6,T197=10)),"VH",(AND(S197=4,T197=1)),"VL",(AND(S197=4,T197=2)),"L",(AND(S197=4,T197=4)),"M",(AND(S197=4,T197=6)),"M+",(AND(S197=4,T197=8)),"H",(AND(S197=4,T197=10)),"VH",(AND(S197=2,T197=1)),"VL",(AND(S197=2,T197=2)),"VL",(AND(S197=2,T197=4)),"L",(AND(S197=2,T197=6)),"M",(AND(S197=2,T197=8)),"H",(AND(S197=2,T197=10)),"H",(AND(S197=1,T197=1)),"VL",(AND(S197=1,T197=2)),"VL",(AND(S197=1,T197=4)),"L",(AND(S197=1,T197=6)),"L",(AND(S197=1,T197=8)),"M+",(AND(S197=1,T197=10)),"H"),"")</f>
        <v/>
      </c>
      <c r="V197" s="159"/>
      <c r="W197" s="230"/>
    </row>
    <row r="198" spans="1:23" ht="19" customHeight="1">
      <c r="A198" s="228"/>
      <c r="B198" s="228"/>
      <c r="C198" s="160"/>
      <c r="D198" s="160"/>
      <c r="E198" s="196"/>
      <c r="F198" s="205"/>
      <c r="G198" s="196"/>
      <c r="H198" s="196"/>
      <c r="I198" s="196"/>
      <c r="J198" s="275" t="str" cm="1">
        <f t="array" ref="J198">IFERROR(_xlfn.IFS((AND(H198=10,I198=1)),"L",(AND(H198=10,I198=2)),"H",(AND(H198=10,I198=4)),"VH",(AND(H198=10,I198=6)),"VH",(AND(H198=10,I198=8)),"VH",(AND(H198=10,I198=10)),"VH",(AND(H198=8,I198=1)),"L",(AND(H198=8,I198=2)),"M+",(AND(H198=8,I198=4)),"H",(AND(H198=8,I198=6)),"VH",(AND(H198=8,I198=8)),"VH",(AND(H198=8,I198=10)),"VH",(AND(H198=6,I198=1)),"L",(AND(H198=6,I198=2)),"M",(AND(H198=6,I198=4)),"M+",(AND(H198=6,I198=6)),"H",(AND(H198=6,I198=8)),"VH",(AND(H198=6,I198=10)),"VH",(AND(H198=4,I198=1)),"VL",(AND(H198=4,I198=2)),"L",(AND(H198=4,I198=4)),"M",(AND(H198=4,I198=6)),"M+",(AND(H198=4,I198=8)),"H",(AND(H198=4,I198=10)),"VH",(AND(H198=2,I198=1)),"VL",(AND(H198=2,I198=2)),"VL",(AND(H198=2,I198=4)),"L",(AND(H198=2,I198=6)),"M",(AND(H198=2,I198=8)),"H",(AND(H198=2,I198=10)),"H",(AND(H198=1,I198=1)),"VL",(AND(H198=1,I198=2)),"VL",(AND(H198=1,I198=4)),"L",(AND(H198=1,I198=6)),"L",(AND(H198=1,I198=8)),"M+",(AND(H198=1,I198=10)),"H"),"")</f>
        <v/>
      </c>
      <c r="K198" s="284"/>
      <c r="L198" s="157"/>
      <c r="M198" s="157"/>
      <c r="N198" s="157"/>
      <c r="O198" s="157"/>
      <c r="P198" s="157"/>
      <c r="Q198" s="157"/>
      <c r="R198" s="157" t="str" cm="1">
        <f t="array" aca="1" ref="R198" ca="1">_xlfn.IFS(ISBLANK(L198),"",AND(ISBLANK(Q198),P198&lt;TODAY()),"Over Due",ISBLANK(Q198),"Open",NOT(ISBLANK(Q198)),"Closed")</f>
        <v/>
      </c>
      <c r="S198" s="159"/>
      <c r="T198" s="159"/>
      <c r="U198" s="267" t="str" cm="1">
        <f t="array" ref="U198">IFERROR(_xlfn.IFS((AND(S198=10,T198=1)),"L",(AND(S198=10,T198=2)),"H",(AND(S198=10,T198=4)),"VH",(AND(S198=10,T198=6)),"VH",(AND(S198=10,T198=8)),"VH",(AND(S198=10,T198=10)),"VH",(AND(S198=8,T198=1)),"L",(AND(S198=8,T198=2)),"M+",(AND(S198=8,T198=4)),"H",(AND(S198=8,T198=6)),"VH",(AND(S198=8,T198=8)),"VH",(AND(S198=8,T198=10)),"VH",(AND(S198=6,T198=1)),"L",(AND(S198=6,T198=2)),"M",(AND(S198=6,T198=4)),"M+",(AND(S198=6,T198=6)),"H",(AND(S198=6,T198=8)),"VH",(AND(S198=6,T198=10)),"VH",(AND(S198=4,T198=1)),"VL",(AND(S198=4,T198=2)),"L",(AND(S198=4,T198=4)),"M",(AND(S198=4,T198=6)),"M+",(AND(S198=4,T198=8)),"H",(AND(S198=4,T198=10)),"VH",(AND(S198=2,T198=1)),"VL",(AND(S198=2,T198=2)),"VL",(AND(S198=2,T198=4)),"L",(AND(S198=2,T198=6)),"M",(AND(S198=2,T198=8)),"H",(AND(S198=2,T198=10)),"H",(AND(S198=1,T198=1)),"VL",(AND(S198=1,T198=2)),"VL",(AND(S198=1,T198=4)),"L",(AND(S198=1,T198=6)),"L",(AND(S198=1,T198=8)),"M+",(AND(S198=1,T198=10)),"H"),"")</f>
        <v/>
      </c>
      <c r="V198" s="159"/>
      <c r="W198" s="230"/>
    </row>
    <row r="199" spans="1:23" ht="19" customHeight="1">
      <c r="A199" s="228"/>
      <c r="B199" s="228"/>
      <c r="C199" s="160"/>
      <c r="D199" s="160"/>
      <c r="E199" s="196"/>
      <c r="F199" s="205"/>
      <c r="G199" s="196"/>
      <c r="H199" s="196"/>
      <c r="I199" s="196"/>
      <c r="J199" s="275" t="str" cm="1">
        <f t="array" ref="J199">IFERROR(_xlfn.IFS((AND(H199=10,I199=1)),"L",(AND(H199=10,I199=2)),"H",(AND(H199=10,I199=4)),"VH",(AND(H199=10,I199=6)),"VH",(AND(H199=10,I199=8)),"VH",(AND(H199=10,I199=10)),"VH",(AND(H199=8,I199=1)),"L",(AND(H199=8,I199=2)),"M+",(AND(H199=8,I199=4)),"H",(AND(H199=8,I199=6)),"VH",(AND(H199=8,I199=8)),"VH",(AND(H199=8,I199=10)),"VH",(AND(H199=6,I199=1)),"L",(AND(H199=6,I199=2)),"M",(AND(H199=6,I199=4)),"M+",(AND(H199=6,I199=6)),"H",(AND(H199=6,I199=8)),"VH",(AND(H199=6,I199=10)),"VH",(AND(H199=4,I199=1)),"VL",(AND(H199=4,I199=2)),"L",(AND(H199=4,I199=4)),"M",(AND(H199=4,I199=6)),"M+",(AND(H199=4,I199=8)),"H",(AND(H199=4,I199=10)),"VH",(AND(H199=2,I199=1)),"VL",(AND(H199=2,I199=2)),"VL",(AND(H199=2,I199=4)),"L",(AND(H199=2,I199=6)),"M",(AND(H199=2,I199=8)),"H",(AND(H199=2,I199=10)),"H",(AND(H199=1,I199=1)),"VL",(AND(H199=1,I199=2)),"VL",(AND(H199=1,I199=4)),"L",(AND(H199=1,I199=6)),"L",(AND(H199=1,I199=8)),"M+",(AND(H199=1,I199=10)),"H"),"")</f>
        <v/>
      </c>
      <c r="K199" s="284"/>
      <c r="L199" s="157"/>
      <c r="M199" s="157"/>
      <c r="N199" s="157"/>
      <c r="O199" s="157"/>
      <c r="P199" s="157"/>
      <c r="Q199" s="157"/>
      <c r="R199" s="157" t="str" cm="1">
        <f t="array" aca="1" ref="R199" ca="1">_xlfn.IFS(ISBLANK(L199),"",AND(ISBLANK(Q199),P199&lt;TODAY()),"Over Due",ISBLANK(Q199),"Open",NOT(ISBLANK(Q199)),"Closed")</f>
        <v/>
      </c>
      <c r="S199" s="159"/>
      <c r="T199" s="159"/>
      <c r="U199" s="267" t="str" cm="1">
        <f t="array" ref="U199">IFERROR(_xlfn.IFS((AND(S199=10,T199=1)),"L",(AND(S199=10,T199=2)),"H",(AND(S199=10,T199=4)),"VH",(AND(S199=10,T199=6)),"VH",(AND(S199=10,T199=8)),"VH",(AND(S199=10,T199=10)),"VH",(AND(S199=8,T199=1)),"L",(AND(S199=8,T199=2)),"M+",(AND(S199=8,T199=4)),"H",(AND(S199=8,T199=6)),"VH",(AND(S199=8,T199=8)),"VH",(AND(S199=8,T199=10)),"VH",(AND(S199=6,T199=1)),"L",(AND(S199=6,T199=2)),"M",(AND(S199=6,T199=4)),"M+",(AND(S199=6,T199=6)),"H",(AND(S199=6,T199=8)),"VH",(AND(S199=6,T199=10)),"VH",(AND(S199=4,T199=1)),"VL",(AND(S199=4,T199=2)),"L",(AND(S199=4,T199=4)),"M",(AND(S199=4,T199=6)),"M+",(AND(S199=4,T199=8)),"H",(AND(S199=4,T199=10)),"VH",(AND(S199=2,T199=1)),"VL",(AND(S199=2,T199=2)),"VL",(AND(S199=2,T199=4)),"L",(AND(S199=2,T199=6)),"M",(AND(S199=2,T199=8)),"H",(AND(S199=2,T199=10)),"H",(AND(S199=1,T199=1)),"VL",(AND(S199=1,T199=2)),"VL",(AND(S199=1,T199=4)),"L",(AND(S199=1,T199=6)),"L",(AND(S199=1,T199=8)),"M+",(AND(S199=1,T199=10)),"H"),"")</f>
        <v/>
      </c>
      <c r="V199" s="159"/>
      <c r="W199" s="230"/>
    </row>
    <row r="200" spans="1:23" ht="19" customHeight="1">
      <c r="A200" s="228"/>
      <c r="B200" s="228"/>
      <c r="C200" s="160"/>
      <c r="D200" s="160"/>
      <c r="E200" s="196"/>
      <c r="F200" s="205"/>
      <c r="G200" s="196"/>
      <c r="H200" s="196"/>
      <c r="I200" s="196"/>
      <c r="J200" s="275" t="str" cm="1">
        <f t="array" ref="J200">IFERROR(_xlfn.IFS((AND(H200=10,I200=1)),"L",(AND(H200=10,I200=2)),"H",(AND(H200=10,I200=4)),"VH",(AND(H200=10,I200=6)),"VH",(AND(H200=10,I200=8)),"VH",(AND(H200=10,I200=10)),"VH",(AND(H200=8,I200=1)),"L",(AND(H200=8,I200=2)),"M+",(AND(H200=8,I200=4)),"H",(AND(H200=8,I200=6)),"VH",(AND(H200=8,I200=8)),"VH",(AND(H200=8,I200=10)),"VH",(AND(H200=6,I200=1)),"L",(AND(H200=6,I200=2)),"M",(AND(H200=6,I200=4)),"M+",(AND(H200=6,I200=6)),"H",(AND(H200=6,I200=8)),"VH",(AND(H200=6,I200=10)),"VH",(AND(H200=4,I200=1)),"VL",(AND(H200=4,I200=2)),"L",(AND(H200=4,I200=4)),"M",(AND(H200=4,I200=6)),"M+",(AND(H200=4,I200=8)),"H",(AND(H200=4,I200=10)),"VH",(AND(H200=2,I200=1)),"VL",(AND(H200=2,I200=2)),"VL",(AND(H200=2,I200=4)),"L",(AND(H200=2,I200=6)),"M",(AND(H200=2,I200=8)),"H",(AND(H200=2,I200=10)),"H",(AND(H200=1,I200=1)),"VL",(AND(H200=1,I200=2)),"VL",(AND(H200=1,I200=4)),"L",(AND(H200=1,I200=6)),"L",(AND(H200=1,I200=8)),"M+",(AND(H200=1,I200=10)),"H"),"")</f>
        <v/>
      </c>
      <c r="K200" s="284"/>
      <c r="L200" s="157"/>
      <c r="M200" s="157"/>
      <c r="N200" s="157"/>
      <c r="O200" s="157"/>
      <c r="P200" s="157"/>
      <c r="Q200" s="157"/>
      <c r="R200" s="157" t="str" cm="1">
        <f t="array" aca="1" ref="R200" ca="1">_xlfn.IFS(ISBLANK(L200),"",AND(ISBLANK(Q200),P200&lt;TODAY()),"Over Due",ISBLANK(Q200),"Open",NOT(ISBLANK(Q200)),"Closed")</f>
        <v/>
      </c>
      <c r="S200" s="159"/>
      <c r="T200" s="159"/>
      <c r="U200" s="267" t="str" cm="1">
        <f t="array" ref="U200">IFERROR(_xlfn.IFS((AND(S200=10,T200=1)),"L",(AND(S200=10,T200=2)),"H",(AND(S200=10,T200=4)),"VH",(AND(S200=10,T200=6)),"VH",(AND(S200=10,T200=8)),"VH",(AND(S200=10,T200=10)),"VH",(AND(S200=8,T200=1)),"L",(AND(S200=8,T200=2)),"M+",(AND(S200=8,T200=4)),"H",(AND(S200=8,T200=6)),"VH",(AND(S200=8,T200=8)),"VH",(AND(S200=8,T200=10)),"VH",(AND(S200=6,T200=1)),"L",(AND(S200=6,T200=2)),"M",(AND(S200=6,T200=4)),"M+",(AND(S200=6,T200=6)),"H",(AND(S200=6,T200=8)),"VH",(AND(S200=6,T200=10)),"VH",(AND(S200=4,T200=1)),"VL",(AND(S200=4,T200=2)),"L",(AND(S200=4,T200=4)),"M",(AND(S200=4,T200=6)),"M+",(AND(S200=4,T200=8)),"H",(AND(S200=4,T200=10)),"VH",(AND(S200=2,T200=1)),"VL",(AND(S200=2,T200=2)),"VL",(AND(S200=2,T200=4)),"L",(AND(S200=2,T200=6)),"M",(AND(S200=2,T200=8)),"H",(AND(S200=2,T200=10)),"H",(AND(S200=1,T200=1)),"VL",(AND(S200=1,T200=2)),"VL",(AND(S200=1,T200=4)),"L",(AND(S200=1,T200=6)),"L",(AND(S200=1,T200=8)),"M+",(AND(S200=1,T200=10)),"H"),"")</f>
        <v/>
      </c>
      <c r="V200" s="159"/>
      <c r="W200" s="230"/>
    </row>
    <row r="201" spans="1:23" ht="19" customHeight="1">
      <c r="A201" s="228"/>
      <c r="B201" s="228"/>
      <c r="C201" s="160"/>
      <c r="D201" s="160"/>
      <c r="E201" s="196"/>
      <c r="F201" s="205"/>
      <c r="G201" s="196"/>
      <c r="H201" s="196"/>
      <c r="I201" s="196"/>
      <c r="J201" s="275" t="str" cm="1">
        <f t="array" ref="J201">IFERROR(_xlfn.IFS((AND(H201=10,I201=1)),"L",(AND(H201=10,I201=2)),"H",(AND(H201=10,I201=4)),"VH",(AND(H201=10,I201=6)),"VH",(AND(H201=10,I201=8)),"VH",(AND(H201=10,I201=10)),"VH",(AND(H201=8,I201=1)),"L",(AND(H201=8,I201=2)),"M+",(AND(H201=8,I201=4)),"H",(AND(H201=8,I201=6)),"VH",(AND(H201=8,I201=8)),"VH",(AND(H201=8,I201=10)),"VH",(AND(H201=6,I201=1)),"L",(AND(H201=6,I201=2)),"M",(AND(H201=6,I201=4)),"M+",(AND(H201=6,I201=6)),"H",(AND(H201=6,I201=8)),"VH",(AND(H201=6,I201=10)),"VH",(AND(H201=4,I201=1)),"VL",(AND(H201=4,I201=2)),"L",(AND(H201=4,I201=4)),"M",(AND(H201=4,I201=6)),"M+",(AND(H201=4,I201=8)),"H",(AND(H201=4,I201=10)),"VH",(AND(H201=2,I201=1)),"VL",(AND(H201=2,I201=2)),"VL",(AND(H201=2,I201=4)),"L",(AND(H201=2,I201=6)),"M",(AND(H201=2,I201=8)),"H",(AND(H201=2,I201=10)),"H",(AND(H201=1,I201=1)),"VL",(AND(H201=1,I201=2)),"VL",(AND(H201=1,I201=4)),"L",(AND(H201=1,I201=6)),"L",(AND(H201=1,I201=8)),"M+",(AND(H201=1,I201=10)),"H"),"")</f>
        <v/>
      </c>
      <c r="K201" s="284"/>
      <c r="L201" s="157"/>
      <c r="M201" s="157"/>
      <c r="N201" s="157"/>
      <c r="O201" s="157"/>
      <c r="P201" s="157"/>
      <c r="Q201" s="157"/>
      <c r="R201" s="157" t="str" cm="1">
        <f t="array" aca="1" ref="R201" ca="1">_xlfn.IFS(ISBLANK(L201),"",AND(ISBLANK(Q201),P201&lt;TODAY()),"Over Due",ISBLANK(Q201),"Open",NOT(ISBLANK(Q201)),"Closed")</f>
        <v/>
      </c>
      <c r="S201" s="159"/>
      <c r="T201" s="159"/>
      <c r="U201" s="267" t="str" cm="1">
        <f t="array" ref="U201">IFERROR(_xlfn.IFS((AND(S201=10,T201=1)),"L",(AND(S201=10,T201=2)),"H",(AND(S201=10,T201=4)),"VH",(AND(S201=10,T201=6)),"VH",(AND(S201=10,T201=8)),"VH",(AND(S201=10,T201=10)),"VH",(AND(S201=8,T201=1)),"L",(AND(S201=8,T201=2)),"M+",(AND(S201=8,T201=4)),"H",(AND(S201=8,T201=6)),"VH",(AND(S201=8,T201=8)),"VH",(AND(S201=8,T201=10)),"VH",(AND(S201=6,T201=1)),"L",(AND(S201=6,T201=2)),"M",(AND(S201=6,T201=4)),"M+",(AND(S201=6,T201=6)),"H",(AND(S201=6,T201=8)),"VH",(AND(S201=6,T201=10)),"VH",(AND(S201=4,T201=1)),"VL",(AND(S201=4,T201=2)),"L",(AND(S201=4,T201=4)),"M",(AND(S201=4,T201=6)),"M+",(AND(S201=4,T201=8)),"H",(AND(S201=4,T201=10)),"VH",(AND(S201=2,T201=1)),"VL",(AND(S201=2,T201=2)),"VL",(AND(S201=2,T201=4)),"L",(AND(S201=2,T201=6)),"M",(AND(S201=2,T201=8)),"H",(AND(S201=2,T201=10)),"H",(AND(S201=1,T201=1)),"VL",(AND(S201=1,T201=2)),"VL",(AND(S201=1,T201=4)),"L",(AND(S201=1,T201=6)),"L",(AND(S201=1,T201=8)),"M+",(AND(S201=1,T201=10)),"H"),"")</f>
        <v/>
      </c>
      <c r="V201" s="159"/>
      <c r="W201" s="230"/>
    </row>
    <row r="202" spans="1:23" ht="19" customHeight="1">
      <c r="A202" s="228"/>
      <c r="B202" s="228"/>
      <c r="C202" s="160"/>
      <c r="D202" s="160"/>
      <c r="E202" s="196"/>
      <c r="F202" s="205"/>
      <c r="G202" s="196"/>
      <c r="H202" s="196"/>
      <c r="I202" s="196"/>
      <c r="J202" s="275" t="str" cm="1">
        <f t="array" ref="J202">IFERROR(_xlfn.IFS((AND(H202=10,I202=1)),"L",(AND(H202=10,I202=2)),"H",(AND(H202=10,I202=4)),"VH",(AND(H202=10,I202=6)),"VH",(AND(H202=10,I202=8)),"VH",(AND(H202=10,I202=10)),"VH",(AND(H202=8,I202=1)),"L",(AND(H202=8,I202=2)),"M+",(AND(H202=8,I202=4)),"H",(AND(H202=8,I202=6)),"VH",(AND(H202=8,I202=8)),"VH",(AND(H202=8,I202=10)),"VH",(AND(H202=6,I202=1)),"L",(AND(H202=6,I202=2)),"M",(AND(H202=6,I202=4)),"M+",(AND(H202=6,I202=6)),"H",(AND(H202=6,I202=8)),"VH",(AND(H202=6,I202=10)),"VH",(AND(H202=4,I202=1)),"VL",(AND(H202=4,I202=2)),"L",(AND(H202=4,I202=4)),"M",(AND(H202=4,I202=6)),"M+",(AND(H202=4,I202=8)),"H",(AND(H202=4,I202=10)),"VH",(AND(H202=2,I202=1)),"VL",(AND(H202=2,I202=2)),"VL",(AND(H202=2,I202=4)),"L",(AND(H202=2,I202=6)),"M",(AND(H202=2,I202=8)),"H",(AND(H202=2,I202=10)),"H",(AND(H202=1,I202=1)),"VL",(AND(H202=1,I202=2)),"VL",(AND(H202=1,I202=4)),"L",(AND(H202=1,I202=6)),"L",(AND(H202=1,I202=8)),"M+",(AND(H202=1,I202=10)),"H"),"")</f>
        <v/>
      </c>
      <c r="K202" s="284"/>
      <c r="L202" s="157"/>
      <c r="M202" s="157"/>
      <c r="N202" s="157"/>
      <c r="O202" s="157"/>
      <c r="P202" s="157"/>
      <c r="Q202" s="157"/>
      <c r="R202" s="157" t="str" cm="1">
        <f t="array" aca="1" ref="R202" ca="1">_xlfn.IFS(ISBLANK(L202),"",AND(ISBLANK(Q202),P202&lt;TODAY()),"Over Due",ISBLANK(Q202),"Open",NOT(ISBLANK(Q202)),"Closed")</f>
        <v/>
      </c>
      <c r="S202" s="159"/>
      <c r="T202" s="159"/>
      <c r="U202" s="267" t="str" cm="1">
        <f t="array" ref="U202">IFERROR(_xlfn.IFS((AND(S202=10,T202=1)),"L",(AND(S202=10,T202=2)),"H",(AND(S202=10,T202=4)),"VH",(AND(S202=10,T202=6)),"VH",(AND(S202=10,T202=8)),"VH",(AND(S202=10,T202=10)),"VH",(AND(S202=8,T202=1)),"L",(AND(S202=8,T202=2)),"M+",(AND(S202=8,T202=4)),"H",(AND(S202=8,T202=6)),"VH",(AND(S202=8,T202=8)),"VH",(AND(S202=8,T202=10)),"VH",(AND(S202=6,T202=1)),"L",(AND(S202=6,T202=2)),"M",(AND(S202=6,T202=4)),"M+",(AND(S202=6,T202=6)),"H",(AND(S202=6,T202=8)),"VH",(AND(S202=6,T202=10)),"VH",(AND(S202=4,T202=1)),"VL",(AND(S202=4,T202=2)),"L",(AND(S202=4,T202=4)),"M",(AND(S202=4,T202=6)),"M+",(AND(S202=4,T202=8)),"H",(AND(S202=4,T202=10)),"VH",(AND(S202=2,T202=1)),"VL",(AND(S202=2,T202=2)),"VL",(AND(S202=2,T202=4)),"L",(AND(S202=2,T202=6)),"M",(AND(S202=2,T202=8)),"H",(AND(S202=2,T202=10)),"H",(AND(S202=1,T202=1)),"VL",(AND(S202=1,T202=2)),"VL",(AND(S202=1,T202=4)),"L",(AND(S202=1,T202=6)),"L",(AND(S202=1,T202=8)),"M+",(AND(S202=1,T202=10)),"H"),"")</f>
        <v/>
      </c>
      <c r="V202" s="159"/>
      <c r="W202" s="230"/>
    </row>
    <row r="203" spans="1:23" ht="19" customHeight="1">
      <c r="A203" s="228"/>
      <c r="B203" s="228"/>
      <c r="C203" s="160"/>
      <c r="D203" s="160"/>
      <c r="E203" s="196"/>
      <c r="F203" s="205"/>
      <c r="G203" s="196"/>
      <c r="H203" s="196"/>
      <c r="I203" s="196"/>
      <c r="J203" s="275" t="str" cm="1">
        <f t="array" ref="J203">IFERROR(_xlfn.IFS((AND(H203=10,I203=1)),"L",(AND(H203=10,I203=2)),"H",(AND(H203=10,I203=4)),"VH",(AND(H203=10,I203=6)),"VH",(AND(H203=10,I203=8)),"VH",(AND(H203=10,I203=10)),"VH",(AND(H203=8,I203=1)),"L",(AND(H203=8,I203=2)),"M+",(AND(H203=8,I203=4)),"H",(AND(H203=8,I203=6)),"VH",(AND(H203=8,I203=8)),"VH",(AND(H203=8,I203=10)),"VH",(AND(H203=6,I203=1)),"L",(AND(H203=6,I203=2)),"M",(AND(H203=6,I203=4)),"M+",(AND(H203=6,I203=6)),"H",(AND(H203=6,I203=8)),"VH",(AND(H203=6,I203=10)),"VH",(AND(H203=4,I203=1)),"VL",(AND(H203=4,I203=2)),"L",(AND(H203=4,I203=4)),"M",(AND(H203=4,I203=6)),"M+",(AND(H203=4,I203=8)),"H",(AND(H203=4,I203=10)),"VH",(AND(H203=2,I203=1)),"VL",(AND(H203=2,I203=2)),"VL",(AND(H203=2,I203=4)),"L",(AND(H203=2,I203=6)),"M",(AND(H203=2,I203=8)),"H",(AND(H203=2,I203=10)),"H",(AND(H203=1,I203=1)),"VL",(AND(H203=1,I203=2)),"VL",(AND(H203=1,I203=4)),"L",(AND(H203=1,I203=6)),"L",(AND(H203=1,I203=8)),"M+",(AND(H203=1,I203=10)),"H"),"")</f>
        <v/>
      </c>
      <c r="K203" s="284"/>
      <c r="L203" s="157"/>
      <c r="M203" s="157"/>
      <c r="N203" s="157"/>
      <c r="O203" s="157"/>
      <c r="P203" s="157"/>
      <c r="Q203" s="157"/>
      <c r="R203" s="157" t="str" cm="1">
        <f t="array" aca="1" ref="R203" ca="1">_xlfn.IFS(ISBLANK(L203),"",AND(ISBLANK(Q203),P203&lt;TODAY()),"Over Due",ISBLANK(Q203),"Open",NOT(ISBLANK(Q203)),"Closed")</f>
        <v/>
      </c>
      <c r="S203" s="159"/>
      <c r="T203" s="159"/>
      <c r="U203" s="267" t="str" cm="1">
        <f t="array" ref="U203">IFERROR(_xlfn.IFS((AND(S203=10,T203=1)),"L",(AND(S203=10,T203=2)),"H",(AND(S203=10,T203=4)),"VH",(AND(S203=10,T203=6)),"VH",(AND(S203=10,T203=8)),"VH",(AND(S203=10,T203=10)),"VH",(AND(S203=8,T203=1)),"L",(AND(S203=8,T203=2)),"M+",(AND(S203=8,T203=4)),"H",(AND(S203=8,T203=6)),"VH",(AND(S203=8,T203=8)),"VH",(AND(S203=8,T203=10)),"VH",(AND(S203=6,T203=1)),"L",(AND(S203=6,T203=2)),"M",(AND(S203=6,T203=4)),"M+",(AND(S203=6,T203=6)),"H",(AND(S203=6,T203=8)),"VH",(AND(S203=6,T203=10)),"VH",(AND(S203=4,T203=1)),"VL",(AND(S203=4,T203=2)),"L",(AND(S203=4,T203=4)),"M",(AND(S203=4,T203=6)),"M+",(AND(S203=4,T203=8)),"H",(AND(S203=4,T203=10)),"VH",(AND(S203=2,T203=1)),"VL",(AND(S203=2,T203=2)),"VL",(AND(S203=2,T203=4)),"L",(AND(S203=2,T203=6)),"M",(AND(S203=2,T203=8)),"H",(AND(S203=2,T203=10)),"H",(AND(S203=1,T203=1)),"VL",(AND(S203=1,T203=2)),"VL",(AND(S203=1,T203=4)),"L",(AND(S203=1,T203=6)),"L",(AND(S203=1,T203=8)),"M+",(AND(S203=1,T203=10)),"H"),"")</f>
        <v/>
      </c>
      <c r="V203" s="159"/>
      <c r="W203" s="230"/>
    </row>
    <row r="204" spans="1:23" ht="19" customHeight="1">
      <c r="A204" s="228"/>
      <c r="B204" s="228"/>
      <c r="C204" s="160"/>
      <c r="D204" s="160"/>
      <c r="E204" s="196"/>
      <c r="F204" s="205"/>
      <c r="G204" s="196"/>
      <c r="H204" s="196"/>
      <c r="I204" s="196"/>
      <c r="J204" s="275" t="str" cm="1">
        <f t="array" ref="J204">IFERROR(_xlfn.IFS((AND(H204=10,I204=1)),"L",(AND(H204=10,I204=2)),"H",(AND(H204=10,I204=4)),"VH",(AND(H204=10,I204=6)),"VH",(AND(H204=10,I204=8)),"VH",(AND(H204=10,I204=10)),"VH",(AND(H204=8,I204=1)),"L",(AND(H204=8,I204=2)),"M+",(AND(H204=8,I204=4)),"H",(AND(H204=8,I204=6)),"VH",(AND(H204=8,I204=8)),"VH",(AND(H204=8,I204=10)),"VH",(AND(H204=6,I204=1)),"L",(AND(H204=6,I204=2)),"M",(AND(H204=6,I204=4)),"M+",(AND(H204=6,I204=6)),"H",(AND(H204=6,I204=8)),"VH",(AND(H204=6,I204=10)),"VH",(AND(H204=4,I204=1)),"VL",(AND(H204=4,I204=2)),"L",(AND(H204=4,I204=4)),"M",(AND(H204=4,I204=6)),"M+",(AND(H204=4,I204=8)),"H",(AND(H204=4,I204=10)),"VH",(AND(H204=2,I204=1)),"VL",(AND(H204=2,I204=2)),"VL",(AND(H204=2,I204=4)),"L",(AND(H204=2,I204=6)),"M",(AND(H204=2,I204=8)),"H",(AND(H204=2,I204=10)),"H",(AND(H204=1,I204=1)),"VL",(AND(H204=1,I204=2)),"VL",(AND(H204=1,I204=4)),"L",(AND(H204=1,I204=6)),"L",(AND(H204=1,I204=8)),"M+",(AND(H204=1,I204=10)),"H"),"")</f>
        <v/>
      </c>
      <c r="K204" s="284"/>
      <c r="L204" s="157"/>
      <c r="M204" s="157"/>
      <c r="N204" s="157"/>
      <c r="O204" s="157"/>
      <c r="P204" s="157"/>
      <c r="Q204" s="157"/>
      <c r="R204" s="157" t="str" cm="1">
        <f t="array" aca="1" ref="R204" ca="1">_xlfn.IFS(ISBLANK(L204),"",AND(ISBLANK(Q204),P204&lt;TODAY()),"Over Due",ISBLANK(Q204),"Open",NOT(ISBLANK(Q204)),"Closed")</f>
        <v/>
      </c>
      <c r="S204" s="159"/>
      <c r="T204" s="159"/>
      <c r="U204" s="267" t="str" cm="1">
        <f t="array" ref="U204">IFERROR(_xlfn.IFS((AND(S204=10,T204=1)),"L",(AND(S204=10,T204=2)),"H",(AND(S204=10,T204=4)),"VH",(AND(S204=10,T204=6)),"VH",(AND(S204=10,T204=8)),"VH",(AND(S204=10,T204=10)),"VH",(AND(S204=8,T204=1)),"L",(AND(S204=8,T204=2)),"M+",(AND(S204=8,T204=4)),"H",(AND(S204=8,T204=6)),"VH",(AND(S204=8,T204=8)),"VH",(AND(S204=8,T204=10)),"VH",(AND(S204=6,T204=1)),"L",(AND(S204=6,T204=2)),"M",(AND(S204=6,T204=4)),"M+",(AND(S204=6,T204=6)),"H",(AND(S204=6,T204=8)),"VH",(AND(S204=6,T204=10)),"VH",(AND(S204=4,T204=1)),"VL",(AND(S204=4,T204=2)),"L",(AND(S204=4,T204=4)),"M",(AND(S204=4,T204=6)),"M+",(AND(S204=4,T204=8)),"H",(AND(S204=4,T204=10)),"VH",(AND(S204=2,T204=1)),"VL",(AND(S204=2,T204=2)),"VL",(AND(S204=2,T204=4)),"L",(AND(S204=2,T204=6)),"M",(AND(S204=2,T204=8)),"H",(AND(S204=2,T204=10)),"H",(AND(S204=1,T204=1)),"VL",(AND(S204=1,T204=2)),"VL",(AND(S204=1,T204=4)),"L",(AND(S204=1,T204=6)),"L",(AND(S204=1,T204=8)),"M+",(AND(S204=1,T204=10)),"H"),"")</f>
        <v/>
      </c>
      <c r="V204" s="159"/>
      <c r="W204" s="230"/>
    </row>
    <row r="205" spans="1:23" ht="19" customHeight="1">
      <c r="A205" s="228"/>
      <c r="B205" s="228"/>
      <c r="C205" s="160"/>
      <c r="D205" s="160"/>
      <c r="E205" s="196"/>
      <c r="F205" s="205"/>
      <c r="G205" s="196"/>
      <c r="H205" s="196"/>
      <c r="I205" s="196"/>
      <c r="J205" s="275" t="str" cm="1">
        <f t="array" ref="J205">IFERROR(_xlfn.IFS((AND(H205=10,I205=1)),"L",(AND(H205=10,I205=2)),"H",(AND(H205=10,I205=4)),"VH",(AND(H205=10,I205=6)),"VH",(AND(H205=10,I205=8)),"VH",(AND(H205=10,I205=10)),"VH",(AND(H205=8,I205=1)),"L",(AND(H205=8,I205=2)),"M+",(AND(H205=8,I205=4)),"H",(AND(H205=8,I205=6)),"VH",(AND(H205=8,I205=8)),"VH",(AND(H205=8,I205=10)),"VH",(AND(H205=6,I205=1)),"L",(AND(H205=6,I205=2)),"M",(AND(H205=6,I205=4)),"M+",(AND(H205=6,I205=6)),"H",(AND(H205=6,I205=8)),"VH",(AND(H205=6,I205=10)),"VH",(AND(H205=4,I205=1)),"VL",(AND(H205=4,I205=2)),"L",(AND(H205=4,I205=4)),"M",(AND(H205=4,I205=6)),"M+",(AND(H205=4,I205=8)),"H",(AND(H205=4,I205=10)),"VH",(AND(H205=2,I205=1)),"VL",(AND(H205=2,I205=2)),"VL",(AND(H205=2,I205=4)),"L",(AND(H205=2,I205=6)),"M",(AND(H205=2,I205=8)),"H",(AND(H205=2,I205=10)),"H",(AND(H205=1,I205=1)),"VL",(AND(H205=1,I205=2)),"VL",(AND(H205=1,I205=4)),"L",(AND(H205=1,I205=6)),"L",(AND(H205=1,I205=8)),"M+",(AND(H205=1,I205=10)),"H"),"")</f>
        <v/>
      </c>
      <c r="K205" s="284"/>
      <c r="L205" s="157"/>
      <c r="M205" s="157"/>
      <c r="N205" s="157"/>
      <c r="O205" s="157"/>
      <c r="P205" s="157"/>
      <c r="Q205" s="157"/>
      <c r="R205" s="157" t="str" cm="1">
        <f t="array" aca="1" ref="R205" ca="1">_xlfn.IFS(ISBLANK(L205),"",AND(ISBLANK(Q205),P205&lt;TODAY()),"Over Due",ISBLANK(Q205),"Open",NOT(ISBLANK(Q205)),"Closed")</f>
        <v/>
      </c>
      <c r="S205" s="159"/>
      <c r="T205" s="159"/>
      <c r="U205" s="267" t="str" cm="1">
        <f t="array" ref="U205">IFERROR(_xlfn.IFS((AND(S205=10,T205=1)),"L",(AND(S205=10,T205=2)),"H",(AND(S205=10,T205=4)),"VH",(AND(S205=10,T205=6)),"VH",(AND(S205=10,T205=8)),"VH",(AND(S205=10,T205=10)),"VH",(AND(S205=8,T205=1)),"L",(AND(S205=8,T205=2)),"M+",(AND(S205=8,T205=4)),"H",(AND(S205=8,T205=6)),"VH",(AND(S205=8,T205=8)),"VH",(AND(S205=8,T205=10)),"VH",(AND(S205=6,T205=1)),"L",(AND(S205=6,T205=2)),"M",(AND(S205=6,T205=4)),"M+",(AND(S205=6,T205=6)),"H",(AND(S205=6,T205=8)),"VH",(AND(S205=6,T205=10)),"VH",(AND(S205=4,T205=1)),"VL",(AND(S205=4,T205=2)),"L",(AND(S205=4,T205=4)),"M",(AND(S205=4,T205=6)),"M+",(AND(S205=4,T205=8)),"H",(AND(S205=4,T205=10)),"VH",(AND(S205=2,T205=1)),"VL",(AND(S205=2,T205=2)),"VL",(AND(S205=2,T205=4)),"L",(AND(S205=2,T205=6)),"M",(AND(S205=2,T205=8)),"H",(AND(S205=2,T205=10)),"H",(AND(S205=1,T205=1)),"VL",(AND(S205=1,T205=2)),"VL",(AND(S205=1,T205=4)),"L",(AND(S205=1,T205=6)),"L",(AND(S205=1,T205=8)),"M+",(AND(S205=1,T205=10)),"H"),"")</f>
        <v/>
      </c>
      <c r="V205" s="159"/>
      <c r="W205" s="230"/>
    </row>
    <row r="206" spans="1:23" ht="19" customHeight="1">
      <c r="A206" s="228"/>
      <c r="B206" s="228"/>
      <c r="C206" s="160"/>
      <c r="D206" s="160"/>
      <c r="E206" s="196"/>
      <c r="F206" s="205"/>
      <c r="G206" s="196"/>
      <c r="H206" s="196"/>
      <c r="I206" s="196"/>
      <c r="J206" s="275" t="str" cm="1">
        <f t="array" ref="J206">IFERROR(_xlfn.IFS((AND(H206=10,I206=1)),"L",(AND(H206=10,I206=2)),"H",(AND(H206=10,I206=4)),"VH",(AND(H206=10,I206=6)),"VH",(AND(H206=10,I206=8)),"VH",(AND(H206=10,I206=10)),"VH",(AND(H206=8,I206=1)),"L",(AND(H206=8,I206=2)),"M+",(AND(H206=8,I206=4)),"H",(AND(H206=8,I206=6)),"VH",(AND(H206=8,I206=8)),"VH",(AND(H206=8,I206=10)),"VH",(AND(H206=6,I206=1)),"L",(AND(H206=6,I206=2)),"M",(AND(H206=6,I206=4)),"M+",(AND(H206=6,I206=6)),"H",(AND(H206=6,I206=8)),"VH",(AND(H206=6,I206=10)),"VH",(AND(H206=4,I206=1)),"VL",(AND(H206=4,I206=2)),"L",(AND(H206=4,I206=4)),"M",(AND(H206=4,I206=6)),"M+",(AND(H206=4,I206=8)),"H",(AND(H206=4,I206=10)),"VH",(AND(H206=2,I206=1)),"VL",(AND(H206=2,I206=2)),"VL",(AND(H206=2,I206=4)),"L",(AND(H206=2,I206=6)),"M",(AND(H206=2,I206=8)),"H",(AND(H206=2,I206=10)),"H",(AND(H206=1,I206=1)),"VL",(AND(H206=1,I206=2)),"VL",(AND(H206=1,I206=4)),"L",(AND(H206=1,I206=6)),"L",(AND(H206=1,I206=8)),"M+",(AND(H206=1,I206=10)),"H"),"")</f>
        <v/>
      </c>
      <c r="K206" s="284"/>
      <c r="L206" s="157"/>
      <c r="M206" s="157"/>
      <c r="N206" s="157"/>
      <c r="O206" s="157"/>
      <c r="P206" s="157"/>
      <c r="Q206" s="157"/>
      <c r="R206" s="157" t="str" cm="1">
        <f t="array" aca="1" ref="R206" ca="1">_xlfn.IFS(ISBLANK(L206),"",AND(ISBLANK(Q206),P206&lt;TODAY()),"Over Due",ISBLANK(Q206),"Open",NOT(ISBLANK(Q206)),"Closed")</f>
        <v/>
      </c>
      <c r="S206" s="159"/>
      <c r="T206" s="159"/>
      <c r="U206" s="267" t="str" cm="1">
        <f t="array" ref="U206">IFERROR(_xlfn.IFS((AND(S206=10,T206=1)),"L",(AND(S206=10,T206=2)),"H",(AND(S206=10,T206=4)),"VH",(AND(S206=10,T206=6)),"VH",(AND(S206=10,T206=8)),"VH",(AND(S206=10,T206=10)),"VH",(AND(S206=8,T206=1)),"L",(AND(S206=8,T206=2)),"M+",(AND(S206=8,T206=4)),"H",(AND(S206=8,T206=6)),"VH",(AND(S206=8,T206=8)),"VH",(AND(S206=8,T206=10)),"VH",(AND(S206=6,T206=1)),"L",(AND(S206=6,T206=2)),"M",(AND(S206=6,T206=4)),"M+",(AND(S206=6,T206=6)),"H",(AND(S206=6,T206=8)),"VH",(AND(S206=6,T206=10)),"VH",(AND(S206=4,T206=1)),"VL",(AND(S206=4,T206=2)),"L",(AND(S206=4,T206=4)),"M",(AND(S206=4,T206=6)),"M+",(AND(S206=4,T206=8)),"H",(AND(S206=4,T206=10)),"VH",(AND(S206=2,T206=1)),"VL",(AND(S206=2,T206=2)),"VL",(AND(S206=2,T206=4)),"L",(AND(S206=2,T206=6)),"M",(AND(S206=2,T206=8)),"H",(AND(S206=2,T206=10)),"H",(AND(S206=1,T206=1)),"VL",(AND(S206=1,T206=2)),"VL",(AND(S206=1,T206=4)),"L",(AND(S206=1,T206=6)),"L",(AND(S206=1,T206=8)),"M+",(AND(S206=1,T206=10)),"H"),"")</f>
        <v/>
      </c>
      <c r="V206" s="159"/>
      <c r="W206" s="230"/>
    </row>
    <row r="207" spans="1:23" ht="19" customHeight="1">
      <c r="A207" s="228"/>
      <c r="B207" s="228"/>
      <c r="C207" s="160"/>
      <c r="D207" s="160"/>
      <c r="E207" s="196"/>
      <c r="F207" s="205"/>
      <c r="G207" s="196"/>
      <c r="H207" s="196"/>
      <c r="I207" s="196"/>
      <c r="J207" s="275" t="str" cm="1">
        <f t="array" ref="J207">IFERROR(_xlfn.IFS((AND(H207=10,I207=1)),"L",(AND(H207=10,I207=2)),"H",(AND(H207=10,I207=4)),"VH",(AND(H207=10,I207=6)),"VH",(AND(H207=10,I207=8)),"VH",(AND(H207=10,I207=10)),"VH",(AND(H207=8,I207=1)),"L",(AND(H207=8,I207=2)),"M+",(AND(H207=8,I207=4)),"H",(AND(H207=8,I207=6)),"VH",(AND(H207=8,I207=8)),"VH",(AND(H207=8,I207=10)),"VH",(AND(H207=6,I207=1)),"L",(AND(H207=6,I207=2)),"M",(AND(H207=6,I207=4)),"M+",(AND(H207=6,I207=6)),"H",(AND(H207=6,I207=8)),"VH",(AND(H207=6,I207=10)),"VH",(AND(H207=4,I207=1)),"VL",(AND(H207=4,I207=2)),"L",(AND(H207=4,I207=4)),"M",(AND(H207=4,I207=6)),"M+",(AND(H207=4,I207=8)),"H",(AND(H207=4,I207=10)),"VH",(AND(H207=2,I207=1)),"VL",(AND(H207=2,I207=2)),"VL",(AND(H207=2,I207=4)),"L",(AND(H207=2,I207=6)),"M",(AND(H207=2,I207=8)),"H",(AND(H207=2,I207=10)),"H",(AND(H207=1,I207=1)),"VL",(AND(H207=1,I207=2)),"VL",(AND(H207=1,I207=4)),"L",(AND(H207=1,I207=6)),"L",(AND(H207=1,I207=8)),"M+",(AND(H207=1,I207=10)),"H"),"")</f>
        <v/>
      </c>
      <c r="K207" s="284"/>
      <c r="L207" s="157"/>
      <c r="M207" s="157"/>
      <c r="N207" s="157"/>
      <c r="O207" s="157"/>
      <c r="P207" s="157"/>
      <c r="Q207" s="157"/>
      <c r="R207" s="157" t="str" cm="1">
        <f t="array" aca="1" ref="R207" ca="1">_xlfn.IFS(ISBLANK(L207),"",AND(ISBLANK(Q207),P207&lt;TODAY()),"Over Due",ISBLANK(Q207),"Open",NOT(ISBLANK(Q207)),"Closed")</f>
        <v/>
      </c>
      <c r="S207" s="159"/>
      <c r="T207" s="159"/>
      <c r="U207" s="267" t="str" cm="1">
        <f t="array" ref="U207">IFERROR(_xlfn.IFS((AND(S207=10,T207=1)),"L",(AND(S207=10,T207=2)),"H",(AND(S207=10,T207=4)),"VH",(AND(S207=10,T207=6)),"VH",(AND(S207=10,T207=8)),"VH",(AND(S207=10,T207=10)),"VH",(AND(S207=8,T207=1)),"L",(AND(S207=8,T207=2)),"M+",(AND(S207=8,T207=4)),"H",(AND(S207=8,T207=6)),"VH",(AND(S207=8,T207=8)),"VH",(AND(S207=8,T207=10)),"VH",(AND(S207=6,T207=1)),"L",(AND(S207=6,T207=2)),"M",(AND(S207=6,T207=4)),"M+",(AND(S207=6,T207=6)),"H",(AND(S207=6,T207=8)),"VH",(AND(S207=6,T207=10)),"VH",(AND(S207=4,T207=1)),"VL",(AND(S207=4,T207=2)),"L",(AND(S207=4,T207=4)),"M",(AND(S207=4,T207=6)),"M+",(AND(S207=4,T207=8)),"H",(AND(S207=4,T207=10)),"VH",(AND(S207=2,T207=1)),"VL",(AND(S207=2,T207=2)),"VL",(AND(S207=2,T207=4)),"L",(AND(S207=2,T207=6)),"M",(AND(S207=2,T207=8)),"H",(AND(S207=2,T207=10)),"H",(AND(S207=1,T207=1)),"VL",(AND(S207=1,T207=2)),"VL",(AND(S207=1,T207=4)),"L",(AND(S207=1,T207=6)),"L",(AND(S207=1,T207=8)),"M+",(AND(S207=1,T207=10)),"H"),"")</f>
        <v/>
      </c>
      <c r="V207" s="159"/>
      <c r="W207" s="230"/>
    </row>
    <row r="208" spans="1:23" ht="19" customHeight="1">
      <c r="A208" s="228"/>
      <c r="B208" s="228"/>
      <c r="C208" s="160"/>
      <c r="D208" s="160"/>
      <c r="E208" s="196"/>
      <c r="F208" s="205"/>
      <c r="G208" s="196"/>
      <c r="H208" s="196"/>
      <c r="I208" s="196"/>
      <c r="J208" s="275" t="str" cm="1">
        <f t="array" ref="J208">IFERROR(_xlfn.IFS((AND(H208=10,I208=1)),"L",(AND(H208=10,I208=2)),"H",(AND(H208=10,I208=4)),"VH",(AND(H208=10,I208=6)),"VH",(AND(H208=10,I208=8)),"VH",(AND(H208=10,I208=10)),"VH",(AND(H208=8,I208=1)),"L",(AND(H208=8,I208=2)),"M+",(AND(H208=8,I208=4)),"H",(AND(H208=8,I208=6)),"VH",(AND(H208=8,I208=8)),"VH",(AND(H208=8,I208=10)),"VH",(AND(H208=6,I208=1)),"L",(AND(H208=6,I208=2)),"M",(AND(H208=6,I208=4)),"M+",(AND(H208=6,I208=6)),"H",(AND(H208=6,I208=8)),"VH",(AND(H208=6,I208=10)),"VH",(AND(H208=4,I208=1)),"VL",(AND(H208=4,I208=2)),"L",(AND(H208=4,I208=4)),"M",(AND(H208=4,I208=6)),"M+",(AND(H208=4,I208=8)),"H",(AND(H208=4,I208=10)),"VH",(AND(H208=2,I208=1)),"VL",(AND(H208=2,I208=2)),"VL",(AND(H208=2,I208=4)),"L",(AND(H208=2,I208=6)),"M",(AND(H208=2,I208=8)),"H",(AND(H208=2,I208=10)),"H",(AND(H208=1,I208=1)),"VL",(AND(H208=1,I208=2)),"VL",(AND(H208=1,I208=4)),"L",(AND(H208=1,I208=6)),"L",(AND(H208=1,I208=8)),"M+",(AND(H208=1,I208=10)),"H"),"")</f>
        <v/>
      </c>
      <c r="K208" s="284"/>
      <c r="L208" s="157"/>
      <c r="M208" s="157"/>
      <c r="N208" s="157"/>
      <c r="O208" s="157"/>
      <c r="P208" s="157"/>
      <c r="Q208" s="157"/>
      <c r="R208" s="157" t="str" cm="1">
        <f t="array" aca="1" ref="R208" ca="1">_xlfn.IFS(ISBLANK(L208),"",AND(ISBLANK(Q208),P208&lt;TODAY()),"Over Due",ISBLANK(Q208),"Open",NOT(ISBLANK(Q208)),"Closed")</f>
        <v/>
      </c>
      <c r="S208" s="159"/>
      <c r="T208" s="159"/>
      <c r="U208" s="267" t="str" cm="1">
        <f t="array" ref="U208">IFERROR(_xlfn.IFS((AND(S208=10,T208=1)),"L",(AND(S208=10,T208=2)),"H",(AND(S208=10,T208=4)),"VH",(AND(S208=10,T208=6)),"VH",(AND(S208=10,T208=8)),"VH",(AND(S208=10,T208=10)),"VH",(AND(S208=8,T208=1)),"L",(AND(S208=8,T208=2)),"M+",(AND(S208=8,T208=4)),"H",(AND(S208=8,T208=6)),"VH",(AND(S208=8,T208=8)),"VH",(AND(S208=8,T208=10)),"VH",(AND(S208=6,T208=1)),"L",(AND(S208=6,T208=2)),"M",(AND(S208=6,T208=4)),"M+",(AND(S208=6,T208=6)),"H",(AND(S208=6,T208=8)),"VH",(AND(S208=6,T208=10)),"VH",(AND(S208=4,T208=1)),"VL",(AND(S208=4,T208=2)),"L",(AND(S208=4,T208=4)),"M",(AND(S208=4,T208=6)),"M+",(AND(S208=4,T208=8)),"H",(AND(S208=4,T208=10)),"VH",(AND(S208=2,T208=1)),"VL",(AND(S208=2,T208=2)),"VL",(AND(S208=2,T208=4)),"L",(AND(S208=2,T208=6)),"M",(AND(S208=2,T208=8)),"H",(AND(S208=2,T208=10)),"H",(AND(S208=1,T208=1)),"VL",(AND(S208=1,T208=2)),"VL",(AND(S208=1,T208=4)),"L",(AND(S208=1,T208=6)),"L",(AND(S208=1,T208=8)),"M+",(AND(S208=1,T208=10)),"H"),"")</f>
        <v/>
      </c>
      <c r="V208" s="159"/>
      <c r="W208" s="230"/>
    </row>
    <row r="209" spans="1:23" ht="19" customHeight="1">
      <c r="A209" s="228"/>
      <c r="B209" s="228"/>
      <c r="C209" s="160"/>
      <c r="D209" s="160"/>
      <c r="E209" s="196"/>
      <c r="F209" s="205"/>
      <c r="G209" s="196"/>
      <c r="H209" s="196"/>
      <c r="I209" s="196"/>
      <c r="J209" s="275" t="str" cm="1">
        <f t="array" ref="J209">IFERROR(_xlfn.IFS((AND(H209=10,I209=1)),"L",(AND(H209=10,I209=2)),"H",(AND(H209=10,I209=4)),"VH",(AND(H209=10,I209=6)),"VH",(AND(H209=10,I209=8)),"VH",(AND(H209=10,I209=10)),"VH",(AND(H209=8,I209=1)),"L",(AND(H209=8,I209=2)),"M+",(AND(H209=8,I209=4)),"H",(AND(H209=8,I209=6)),"VH",(AND(H209=8,I209=8)),"VH",(AND(H209=8,I209=10)),"VH",(AND(H209=6,I209=1)),"L",(AND(H209=6,I209=2)),"M",(AND(H209=6,I209=4)),"M+",(AND(H209=6,I209=6)),"H",(AND(H209=6,I209=8)),"VH",(AND(H209=6,I209=10)),"VH",(AND(H209=4,I209=1)),"VL",(AND(H209=4,I209=2)),"L",(AND(H209=4,I209=4)),"M",(AND(H209=4,I209=6)),"M+",(AND(H209=4,I209=8)),"H",(AND(H209=4,I209=10)),"VH",(AND(H209=2,I209=1)),"VL",(AND(H209=2,I209=2)),"VL",(AND(H209=2,I209=4)),"L",(AND(H209=2,I209=6)),"M",(AND(H209=2,I209=8)),"H",(AND(H209=2,I209=10)),"H",(AND(H209=1,I209=1)),"VL",(AND(H209=1,I209=2)),"VL",(AND(H209=1,I209=4)),"L",(AND(H209=1,I209=6)),"L",(AND(H209=1,I209=8)),"M+",(AND(H209=1,I209=10)),"H"),"")</f>
        <v/>
      </c>
      <c r="K209" s="284"/>
      <c r="L209" s="157"/>
      <c r="M209" s="157"/>
      <c r="N209" s="157"/>
      <c r="O209" s="157"/>
      <c r="P209" s="157"/>
      <c r="Q209" s="157"/>
      <c r="R209" s="157" t="str" cm="1">
        <f t="array" aca="1" ref="R209" ca="1">_xlfn.IFS(ISBLANK(L209),"",AND(ISBLANK(Q209),P209&lt;TODAY()),"Over Due",ISBLANK(Q209),"Open",NOT(ISBLANK(Q209)),"Closed")</f>
        <v/>
      </c>
      <c r="S209" s="159"/>
      <c r="T209" s="159"/>
      <c r="U209" s="267" t="str" cm="1">
        <f t="array" ref="U209">IFERROR(_xlfn.IFS((AND(S209=10,T209=1)),"L",(AND(S209=10,T209=2)),"H",(AND(S209=10,T209=4)),"VH",(AND(S209=10,T209=6)),"VH",(AND(S209=10,T209=8)),"VH",(AND(S209=10,T209=10)),"VH",(AND(S209=8,T209=1)),"L",(AND(S209=8,T209=2)),"M+",(AND(S209=8,T209=4)),"H",(AND(S209=8,T209=6)),"VH",(AND(S209=8,T209=8)),"VH",(AND(S209=8,T209=10)),"VH",(AND(S209=6,T209=1)),"L",(AND(S209=6,T209=2)),"M",(AND(S209=6,T209=4)),"M+",(AND(S209=6,T209=6)),"H",(AND(S209=6,T209=8)),"VH",(AND(S209=6,T209=10)),"VH",(AND(S209=4,T209=1)),"VL",(AND(S209=4,T209=2)),"L",(AND(S209=4,T209=4)),"M",(AND(S209=4,T209=6)),"M+",(AND(S209=4,T209=8)),"H",(AND(S209=4,T209=10)),"VH",(AND(S209=2,T209=1)),"VL",(AND(S209=2,T209=2)),"VL",(AND(S209=2,T209=4)),"L",(AND(S209=2,T209=6)),"M",(AND(S209=2,T209=8)),"H",(AND(S209=2,T209=10)),"H",(AND(S209=1,T209=1)),"VL",(AND(S209=1,T209=2)),"VL",(AND(S209=1,T209=4)),"L",(AND(S209=1,T209=6)),"L",(AND(S209=1,T209=8)),"M+",(AND(S209=1,T209=10)),"H"),"")</f>
        <v/>
      </c>
      <c r="V209" s="159"/>
      <c r="W209" s="230"/>
    </row>
    <row r="210" spans="1:23" ht="19" customHeight="1">
      <c r="A210" s="228"/>
      <c r="B210" s="228"/>
      <c r="C210" s="160"/>
      <c r="D210" s="160"/>
      <c r="E210" s="196"/>
      <c r="F210" s="205"/>
      <c r="G210" s="196"/>
      <c r="H210" s="196"/>
      <c r="I210" s="196"/>
      <c r="J210" s="275" t="str" cm="1">
        <f t="array" ref="J210">IFERROR(_xlfn.IFS((AND(H210=10,I210=1)),"L",(AND(H210=10,I210=2)),"H",(AND(H210=10,I210=4)),"VH",(AND(H210=10,I210=6)),"VH",(AND(H210=10,I210=8)),"VH",(AND(H210=10,I210=10)),"VH",(AND(H210=8,I210=1)),"L",(AND(H210=8,I210=2)),"M+",(AND(H210=8,I210=4)),"H",(AND(H210=8,I210=6)),"VH",(AND(H210=8,I210=8)),"VH",(AND(H210=8,I210=10)),"VH",(AND(H210=6,I210=1)),"L",(AND(H210=6,I210=2)),"M",(AND(H210=6,I210=4)),"M+",(AND(H210=6,I210=6)),"H",(AND(H210=6,I210=8)),"VH",(AND(H210=6,I210=10)),"VH",(AND(H210=4,I210=1)),"VL",(AND(H210=4,I210=2)),"L",(AND(H210=4,I210=4)),"M",(AND(H210=4,I210=6)),"M+",(AND(H210=4,I210=8)),"H",(AND(H210=4,I210=10)),"VH",(AND(H210=2,I210=1)),"VL",(AND(H210=2,I210=2)),"VL",(AND(H210=2,I210=4)),"L",(AND(H210=2,I210=6)),"M",(AND(H210=2,I210=8)),"H",(AND(H210=2,I210=10)),"H",(AND(H210=1,I210=1)),"VL",(AND(H210=1,I210=2)),"VL",(AND(H210=1,I210=4)),"L",(AND(H210=1,I210=6)),"L",(AND(H210=1,I210=8)),"M+",(AND(H210=1,I210=10)),"H"),"")</f>
        <v/>
      </c>
      <c r="K210" s="284"/>
      <c r="L210" s="157"/>
      <c r="M210" s="157"/>
      <c r="N210" s="157"/>
      <c r="O210" s="157"/>
      <c r="P210" s="157"/>
      <c r="Q210" s="157"/>
      <c r="R210" s="157" t="str" cm="1">
        <f t="array" aca="1" ref="R210" ca="1">_xlfn.IFS(ISBLANK(L210),"",AND(ISBLANK(Q210),P210&lt;TODAY()),"Over Due",ISBLANK(Q210),"Open",NOT(ISBLANK(Q210)),"Closed")</f>
        <v/>
      </c>
      <c r="S210" s="159"/>
      <c r="T210" s="159"/>
      <c r="U210" s="267" t="str" cm="1">
        <f t="array" ref="U210">IFERROR(_xlfn.IFS((AND(S210=10,T210=1)),"L",(AND(S210=10,T210=2)),"H",(AND(S210=10,T210=4)),"VH",(AND(S210=10,T210=6)),"VH",(AND(S210=10,T210=8)),"VH",(AND(S210=10,T210=10)),"VH",(AND(S210=8,T210=1)),"L",(AND(S210=8,T210=2)),"M+",(AND(S210=8,T210=4)),"H",(AND(S210=8,T210=6)),"VH",(AND(S210=8,T210=8)),"VH",(AND(S210=8,T210=10)),"VH",(AND(S210=6,T210=1)),"L",(AND(S210=6,T210=2)),"M",(AND(S210=6,T210=4)),"M+",(AND(S210=6,T210=6)),"H",(AND(S210=6,T210=8)),"VH",(AND(S210=6,T210=10)),"VH",(AND(S210=4,T210=1)),"VL",(AND(S210=4,T210=2)),"L",(AND(S210=4,T210=4)),"M",(AND(S210=4,T210=6)),"M+",(AND(S210=4,T210=8)),"H",(AND(S210=4,T210=10)),"VH",(AND(S210=2,T210=1)),"VL",(AND(S210=2,T210=2)),"VL",(AND(S210=2,T210=4)),"L",(AND(S210=2,T210=6)),"M",(AND(S210=2,T210=8)),"H",(AND(S210=2,T210=10)),"H",(AND(S210=1,T210=1)),"VL",(AND(S210=1,T210=2)),"VL",(AND(S210=1,T210=4)),"L",(AND(S210=1,T210=6)),"L",(AND(S210=1,T210=8)),"M+",(AND(S210=1,T210=10)),"H"),"")</f>
        <v/>
      </c>
      <c r="V210" s="159"/>
      <c r="W210" s="230"/>
    </row>
    <row r="211" spans="1:23" ht="19" customHeight="1">
      <c r="A211" s="228"/>
      <c r="B211" s="228"/>
      <c r="C211" s="160"/>
      <c r="D211" s="160"/>
      <c r="E211" s="196"/>
      <c r="F211" s="205"/>
      <c r="G211" s="196"/>
      <c r="H211" s="196"/>
      <c r="I211" s="196"/>
      <c r="J211" s="275" t="str" cm="1">
        <f t="array" ref="J211">IFERROR(_xlfn.IFS((AND(H211=10,I211=1)),"L",(AND(H211=10,I211=2)),"H",(AND(H211=10,I211=4)),"VH",(AND(H211=10,I211=6)),"VH",(AND(H211=10,I211=8)),"VH",(AND(H211=10,I211=10)),"VH",(AND(H211=8,I211=1)),"L",(AND(H211=8,I211=2)),"M+",(AND(H211=8,I211=4)),"H",(AND(H211=8,I211=6)),"VH",(AND(H211=8,I211=8)),"VH",(AND(H211=8,I211=10)),"VH",(AND(H211=6,I211=1)),"L",(AND(H211=6,I211=2)),"M",(AND(H211=6,I211=4)),"M+",(AND(H211=6,I211=6)),"H",(AND(H211=6,I211=8)),"VH",(AND(H211=6,I211=10)),"VH",(AND(H211=4,I211=1)),"VL",(AND(H211=4,I211=2)),"L",(AND(H211=4,I211=4)),"M",(AND(H211=4,I211=6)),"M+",(AND(H211=4,I211=8)),"H",(AND(H211=4,I211=10)),"VH",(AND(H211=2,I211=1)),"VL",(AND(H211=2,I211=2)),"VL",(AND(H211=2,I211=4)),"L",(AND(H211=2,I211=6)),"M",(AND(H211=2,I211=8)),"H",(AND(H211=2,I211=10)),"H",(AND(H211=1,I211=1)),"VL",(AND(H211=1,I211=2)),"VL",(AND(H211=1,I211=4)),"L",(AND(H211=1,I211=6)),"L",(AND(H211=1,I211=8)),"M+",(AND(H211=1,I211=10)),"H"),"")</f>
        <v/>
      </c>
      <c r="K211" s="284"/>
      <c r="L211" s="157"/>
      <c r="M211" s="157"/>
      <c r="N211" s="157"/>
      <c r="O211" s="157"/>
      <c r="P211" s="157"/>
      <c r="Q211" s="157"/>
      <c r="R211" s="157" t="str" cm="1">
        <f t="array" aca="1" ref="R211" ca="1">_xlfn.IFS(ISBLANK(L211),"",AND(ISBLANK(Q211),P211&lt;TODAY()),"Over Due",ISBLANK(Q211),"Open",NOT(ISBLANK(Q211)),"Closed")</f>
        <v/>
      </c>
      <c r="S211" s="159"/>
      <c r="T211" s="159"/>
      <c r="U211" s="267" t="str" cm="1">
        <f t="array" ref="U211">IFERROR(_xlfn.IFS((AND(S211=10,T211=1)),"L",(AND(S211=10,T211=2)),"H",(AND(S211=10,T211=4)),"VH",(AND(S211=10,T211=6)),"VH",(AND(S211=10,T211=8)),"VH",(AND(S211=10,T211=10)),"VH",(AND(S211=8,T211=1)),"L",(AND(S211=8,T211=2)),"M+",(AND(S211=8,T211=4)),"H",(AND(S211=8,T211=6)),"VH",(AND(S211=8,T211=8)),"VH",(AND(S211=8,T211=10)),"VH",(AND(S211=6,T211=1)),"L",(AND(S211=6,T211=2)),"M",(AND(S211=6,T211=4)),"M+",(AND(S211=6,T211=6)),"H",(AND(S211=6,T211=8)),"VH",(AND(S211=6,T211=10)),"VH",(AND(S211=4,T211=1)),"VL",(AND(S211=4,T211=2)),"L",(AND(S211=4,T211=4)),"M",(AND(S211=4,T211=6)),"M+",(AND(S211=4,T211=8)),"H",(AND(S211=4,T211=10)),"VH",(AND(S211=2,T211=1)),"VL",(AND(S211=2,T211=2)),"VL",(AND(S211=2,T211=4)),"L",(AND(S211=2,T211=6)),"M",(AND(S211=2,T211=8)),"H",(AND(S211=2,T211=10)),"H",(AND(S211=1,T211=1)),"VL",(AND(S211=1,T211=2)),"VL",(AND(S211=1,T211=4)),"L",(AND(S211=1,T211=6)),"L",(AND(S211=1,T211=8)),"M+",(AND(S211=1,T211=10)),"H"),"")</f>
        <v/>
      </c>
      <c r="V211" s="159"/>
      <c r="W211" s="230"/>
    </row>
    <row r="212" spans="1:23" ht="19" customHeight="1">
      <c r="A212" s="228"/>
      <c r="B212" s="228"/>
      <c r="C212" s="160"/>
      <c r="D212" s="160"/>
      <c r="E212" s="196"/>
      <c r="F212" s="205"/>
      <c r="G212" s="196"/>
      <c r="H212" s="196"/>
      <c r="I212" s="196"/>
      <c r="J212" s="275" t="str" cm="1">
        <f t="array" ref="J212">IFERROR(_xlfn.IFS((AND(H212=10,I212=1)),"L",(AND(H212=10,I212=2)),"H",(AND(H212=10,I212=4)),"VH",(AND(H212=10,I212=6)),"VH",(AND(H212=10,I212=8)),"VH",(AND(H212=10,I212=10)),"VH",(AND(H212=8,I212=1)),"L",(AND(H212=8,I212=2)),"M+",(AND(H212=8,I212=4)),"H",(AND(H212=8,I212=6)),"VH",(AND(H212=8,I212=8)),"VH",(AND(H212=8,I212=10)),"VH",(AND(H212=6,I212=1)),"L",(AND(H212=6,I212=2)),"M",(AND(H212=6,I212=4)),"M+",(AND(H212=6,I212=6)),"H",(AND(H212=6,I212=8)),"VH",(AND(H212=6,I212=10)),"VH",(AND(H212=4,I212=1)),"VL",(AND(H212=4,I212=2)),"L",(AND(H212=4,I212=4)),"M",(AND(H212=4,I212=6)),"M+",(AND(H212=4,I212=8)),"H",(AND(H212=4,I212=10)),"VH",(AND(H212=2,I212=1)),"VL",(AND(H212=2,I212=2)),"VL",(AND(H212=2,I212=4)),"L",(AND(H212=2,I212=6)),"M",(AND(H212=2,I212=8)),"H",(AND(H212=2,I212=10)),"H",(AND(H212=1,I212=1)),"VL",(AND(H212=1,I212=2)),"VL",(AND(H212=1,I212=4)),"L",(AND(H212=1,I212=6)),"L",(AND(H212=1,I212=8)),"M+",(AND(H212=1,I212=10)),"H"),"")</f>
        <v/>
      </c>
      <c r="K212" s="284"/>
      <c r="L212" s="157"/>
      <c r="M212" s="157"/>
      <c r="N212" s="157"/>
      <c r="O212" s="157"/>
      <c r="P212" s="157"/>
      <c r="Q212" s="157"/>
      <c r="R212" s="157" t="str" cm="1">
        <f t="array" aca="1" ref="R212" ca="1">_xlfn.IFS(ISBLANK(L212),"",AND(ISBLANK(Q212),P212&lt;TODAY()),"Over Due",ISBLANK(Q212),"Open",NOT(ISBLANK(Q212)),"Closed")</f>
        <v/>
      </c>
      <c r="S212" s="159"/>
      <c r="T212" s="159"/>
      <c r="U212" s="267" t="str" cm="1">
        <f t="array" ref="U212">IFERROR(_xlfn.IFS((AND(S212=10,T212=1)),"L",(AND(S212=10,T212=2)),"H",(AND(S212=10,T212=4)),"VH",(AND(S212=10,T212=6)),"VH",(AND(S212=10,T212=8)),"VH",(AND(S212=10,T212=10)),"VH",(AND(S212=8,T212=1)),"L",(AND(S212=8,T212=2)),"M+",(AND(S212=8,T212=4)),"H",(AND(S212=8,T212=6)),"VH",(AND(S212=8,T212=8)),"VH",(AND(S212=8,T212=10)),"VH",(AND(S212=6,T212=1)),"L",(AND(S212=6,T212=2)),"M",(AND(S212=6,T212=4)),"M+",(AND(S212=6,T212=6)),"H",(AND(S212=6,T212=8)),"VH",(AND(S212=6,T212=10)),"VH",(AND(S212=4,T212=1)),"VL",(AND(S212=4,T212=2)),"L",(AND(S212=4,T212=4)),"M",(AND(S212=4,T212=6)),"M+",(AND(S212=4,T212=8)),"H",(AND(S212=4,T212=10)),"VH",(AND(S212=2,T212=1)),"VL",(AND(S212=2,T212=2)),"VL",(AND(S212=2,T212=4)),"L",(AND(S212=2,T212=6)),"M",(AND(S212=2,T212=8)),"H",(AND(S212=2,T212=10)),"H",(AND(S212=1,T212=1)),"VL",(AND(S212=1,T212=2)),"VL",(AND(S212=1,T212=4)),"L",(AND(S212=1,T212=6)),"L",(AND(S212=1,T212=8)),"M+",(AND(S212=1,T212=10)),"H"),"")</f>
        <v/>
      </c>
      <c r="V212" s="159"/>
      <c r="W212" s="230"/>
    </row>
    <row r="213" spans="1:23" ht="19" customHeight="1">
      <c r="A213" s="228"/>
      <c r="B213" s="228"/>
      <c r="C213" s="160"/>
      <c r="D213" s="160"/>
      <c r="E213" s="196"/>
      <c r="F213" s="205"/>
      <c r="G213" s="196"/>
      <c r="H213" s="196"/>
      <c r="I213" s="196"/>
      <c r="J213" s="275" t="str" cm="1">
        <f t="array" ref="J213">IFERROR(_xlfn.IFS((AND(H213=10,I213=1)),"L",(AND(H213=10,I213=2)),"H",(AND(H213=10,I213=4)),"VH",(AND(H213=10,I213=6)),"VH",(AND(H213=10,I213=8)),"VH",(AND(H213=10,I213=10)),"VH",(AND(H213=8,I213=1)),"L",(AND(H213=8,I213=2)),"M+",(AND(H213=8,I213=4)),"H",(AND(H213=8,I213=6)),"VH",(AND(H213=8,I213=8)),"VH",(AND(H213=8,I213=10)),"VH",(AND(H213=6,I213=1)),"L",(AND(H213=6,I213=2)),"M",(AND(H213=6,I213=4)),"M+",(AND(H213=6,I213=6)),"H",(AND(H213=6,I213=8)),"VH",(AND(H213=6,I213=10)),"VH",(AND(H213=4,I213=1)),"VL",(AND(H213=4,I213=2)),"L",(AND(H213=4,I213=4)),"M",(AND(H213=4,I213=6)),"M+",(AND(H213=4,I213=8)),"H",(AND(H213=4,I213=10)),"VH",(AND(H213=2,I213=1)),"VL",(AND(H213=2,I213=2)),"VL",(AND(H213=2,I213=4)),"L",(AND(H213=2,I213=6)),"M",(AND(H213=2,I213=8)),"H",(AND(H213=2,I213=10)),"H",(AND(H213=1,I213=1)),"VL",(AND(H213=1,I213=2)),"VL",(AND(H213=1,I213=4)),"L",(AND(H213=1,I213=6)),"L",(AND(H213=1,I213=8)),"M+",(AND(H213=1,I213=10)),"H"),"")</f>
        <v/>
      </c>
      <c r="K213" s="284"/>
      <c r="L213" s="157"/>
      <c r="M213" s="157"/>
      <c r="N213" s="157"/>
      <c r="O213" s="157"/>
      <c r="P213" s="157"/>
      <c r="Q213" s="157"/>
      <c r="R213" s="157" t="str" cm="1">
        <f t="array" aca="1" ref="R213" ca="1">_xlfn.IFS(ISBLANK(L213),"",AND(ISBLANK(Q213),P213&lt;TODAY()),"Over Due",ISBLANK(Q213),"Open",NOT(ISBLANK(Q213)),"Closed")</f>
        <v/>
      </c>
      <c r="S213" s="159"/>
      <c r="T213" s="159"/>
      <c r="U213" s="267" t="str" cm="1">
        <f t="array" ref="U213">IFERROR(_xlfn.IFS((AND(S213=10,T213=1)),"L",(AND(S213=10,T213=2)),"H",(AND(S213=10,T213=4)),"VH",(AND(S213=10,T213=6)),"VH",(AND(S213=10,T213=8)),"VH",(AND(S213=10,T213=10)),"VH",(AND(S213=8,T213=1)),"L",(AND(S213=8,T213=2)),"M+",(AND(S213=8,T213=4)),"H",(AND(S213=8,T213=6)),"VH",(AND(S213=8,T213=8)),"VH",(AND(S213=8,T213=10)),"VH",(AND(S213=6,T213=1)),"L",(AND(S213=6,T213=2)),"M",(AND(S213=6,T213=4)),"M+",(AND(S213=6,T213=6)),"H",(AND(S213=6,T213=8)),"VH",(AND(S213=6,T213=10)),"VH",(AND(S213=4,T213=1)),"VL",(AND(S213=4,T213=2)),"L",(AND(S213=4,T213=4)),"M",(AND(S213=4,T213=6)),"M+",(AND(S213=4,T213=8)),"H",(AND(S213=4,T213=10)),"VH",(AND(S213=2,T213=1)),"VL",(AND(S213=2,T213=2)),"VL",(AND(S213=2,T213=4)),"L",(AND(S213=2,T213=6)),"M",(AND(S213=2,T213=8)),"H",(AND(S213=2,T213=10)),"H",(AND(S213=1,T213=1)),"VL",(AND(S213=1,T213=2)),"VL",(AND(S213=1,T213=4)),"L",(AND(S213=1,T213=6)),"L",(AND(S213=1,T213=8)),"M+",(AND(S213=1,T213=10)),"H"),"")</f>
        <v/>
      </c>
      <c r="V213" s="159"/>
      <c r="W213" s="230"/>
    </row>
    <row r="214" spans="1:23" ht="19" customHeight="1">
      <c r="A214" s="228"/>
      <c r="B214" s="228"/>
      <c r="C214" s="160"/>
      <c r="D214" s="160"/>
      <c r="E214" s="196"/>
      <c r="F214" s="205"/>
      <c r="G214" s="196"/>
      <c r="H214" s="196"/>
      <c r="I214" s="196"/>
      <c r="J214" s="275" t="str" cm="1">
        <f t="array" ref="J214">IFERROR(_xlfn.IFS((AND(H214=10,I214=1)),"L",(AND(H214=10,I214=2)),"H",(AND(H214=10,I214=4)),"VH",(AND(H214=10,I214=6)),"VH",(AND(H214=10,I214=8)),"VH",(AND(H214=10,I214=10)),"VH",(AND(H214=8,I214=1)),"L",(AND(H214=8,I214=2)),"M+",(AND(H214=8,I214=4)),"H",(AND(H214=8,I214=6)),"VH",(AND(H214=8,I214=8)),"VH",(AND(H214=8,I214=10)),"VH",(AND(H214=6,I214=1)),"L",(AND(H214=6,I214=2)),"M",(AND(H214=6,I214=4)),"M+",(AND(H214=6,I214=6)),"H",(AND(H214=6,I214=8)),"VH",(AND(H214=6,I214=10)),"VH",(AND(H214=4,I214=1)),"VL",(AND(H214=4,I214=2)),"L",(AND(H214=4,I214=4)),"M",(AND(H214=4,I214=6)),"M+",(AND(H214=4,I214=8)),"H",(AND(H214=4,I214=10)),"VH",(AND(H214=2,I214=1)),"VL",(AND(H214=2,I214=2)),"VL",(AND(H214=2,I214=4)),"L",(AND(H214=2,I214=6)),"M",(AND(H214=2,I214=8)),"H",(AND(H214=2,I214=10)),"H",(AND(H214=1,I214=1)),"VL",(AND(H214=1,I214=2)),"VL",(AND(H214=1,I214=4)),"L",(AND(H214=1,I214=6)),"L",(AND(H214=1,I214=8)),"M+",(AND(H214=1,I214=10)),"H"),"")</f>
        <v/>
      </c>
      <c r="K214" s="284"/>
      <c r="L214" s="157"/>
      <c r="M214" s="157"/>
      <c r="N214" s="157"/>
      <c r="O214" s="157"/>
      <c r="P214" s="157"/>
      <c r="Q214" s="157"/>
      <c r="R214" s="157" t="str" cm="1">
        <f t="array" aca="1" ref="R214" ca="1">_xlfn.IFS(ISBLANK(L214),"",AND(ISBLANK(Q214),P214&lt;TODAY()),"Over Due",ISBLANK(Q214),"Open",NOT(ISBLANK(Q214)),"Closed")</f>
        <v/>
      </c>
      <c r="S214" s="159"/>
      <c r="T214" s="159"/>
      <c r="U214" s="267" t="str" cm="1">
        <f t="array" ref="U214">IFERROR(_xlfn.IFS((AND(S214=10,T214=1)),"L",(AND(S214=10,T214=2)),"H",(AND(S214=10,T214=4)),"VH",(AND(S214=10,T214=6)),"VH",(AND(S214=10,T214=8)),"VH",(AND(S214=10,T214=10)),"VH",(AND(S214=8,T214=1)),"L",(AND(S214=8,T214=2)),"M+",(AND(S214=8,T214=4)),"H",(AND(S214=8,T214=6)),"VH",(AND(S214=8,T214=8)),"VH",(AND(S214=8,T214=10)),"VH",(AND(S214=6,T214=1)),"L",(AND(S214=6,T214=2)),"M",(AND(S214=6,T214=4)),"M+",(AND(S214=6,T214=6)),"H",(AND(S214=6,T214=8)),"VH",(AND(S214=6,T214=10)),"VH",(AND(S214=4,T214=1)),"VL",(AND(S214=4,T214=2)),"L",(AND(S214=4,T214=4)),"M",(AND(S214=4,T214=6)),"M+",(AND(S214=4,T214=8)),"H",(AND(S214=4,T214=10)),"VH",(AND(S214=2,T214=1)),"VL",(AND(S214=2,T214=2)),"VL",(AND(S214=2,T214=4)),"L",(AND(S214=2,T214=6)),"M",(AND(S214=2,T214=8)),"H",(AND(S214=2,T214=10)),"H",(AND(S214=1,T214=1)),"VL",(AND(S214=1,T214=2)),"VL",(AND(S214=1,T214=4)),"L",(AND(S214=1,T214=6)),"L",(AND(S214=1,T214=8)),"M+",(AND(S214=1,T214=10)),"H"),"")</f>
        <v/>
      </c>
      <c r="V214" s="159"/>
      <c r="W214" s="230"/>
    </row>
    <row r="215" spans="1:23" ht="19" customHeight="1">
      <c r="A215" s="228"/>
      <c r="B215" s="228"/>
      <c r="C215" s="160"/>
      <c r="D215" s="160"/>
      <c r="E215" s="196"/>
      <c r="F215" s="205"/>
      <c r="G215" s="196"/>
      <c r="H215" s="196"/>
      <c r="I215" s="196"/>
      <c r="J215" s="275" t="str" cm="1">
        <f t="array" ref="J215">IFERROR(_xlfn.IFS((AND(H215=10,I215=1)),"L",(AND(H215=10,I215=2)),"H",(AND(H215=10,I215=4)),"VH",(AND(H215=10,I215=6)),"VH",(AND(H215=10,I215=8)),"VH",(AND(H215=10,I215=10)),"VH",(AND(H215=8,I215=1)),"L",(AND(H215=8,I215=2)),"M+",(AND(H215=8,I215=4)),"H",(AND(H215=8,I215=6)),"VH",(AND(H215=8,I215=8)),"VH",(AND(H215=8,I215=10)),"VH",(AND(H215=6,I215=1)),"L",(AND(H215=6,I215=2)),"M",(AND(H215=6,I215=4)),"M+",(AND(H215=6,I215=6)),"H",(AND(H215=6,I215=8)),"VH",(AND(H215=6,I215=10)),"VH",(AND(H215=4,I215=1)),"VL",(AND(H215=4,I215=2)),"L",(AND(H215=4,I215=4)),"M",(AND(H215=4,I215=6)),"M+",(AND(H215=4,I215=8)),"H",(AND(H215=4,I215=10)),"VH",(AND(H215=2,I215=1)),"VL",(AND(H215=2,I215=2)),"VL",(AND(H215=2,I215=4)),"L",(AND(H215=2,I215=6)),"M",(AND(H215=2,I215=8)),"H",(AND(H215=2,I215=10)),"H",(AND(H215=1,I215=1)),"VL",(AND(H215=1,I215=2)),"VL",(AND(H215=1,I215=4)),"L",(AND(H215=1,I215=6)),"L",(AND(H215=1,I215=8)),"M+",(AND(H215=1,I215=10)),"H"),"")</f>
        <v/>
      </c>
      <c r="K215" s="284"/>
      <c r="L215" s="157"/>
      <c r="M215" s="157"/>
      <c r="N215" s="157"/>
      <c r="O215" s="157"/>
      <c r="P215" s="157"/>
      <c r="Q215" s="157"/>
      <c r="R215" s="157" t="str" cm="1">
        <f t="array" aca="1" ref="R215" ca="1">_xlfn.IFS(ISBLANK(L215),"",AND(ISBLANK(Q215),P215&lt;TODAY()),"Over Due",ISBLANK(Q215),"Open",NOT(ISBLANK(Q215)),"Closed")</f>
        <v/>
      </c>
      <c r="S215" s="159"/>
      <c r="T215" s="159"/>
      <c r="U215" s="267" t="str" cm="1">
        <f t="array" ref="U215">IFERROR(_xlfn.IFS((AND(S215=10,T215=1)),"L",(AND(S215=10,T215=2)),"H",(AND(S215=10,T215=4)),"VH",(AND(S215=10,T215=6)),"VH",(AND(S215=10,T215=8)),"VH",(AND(S215=10,T215=10)),"VH",(AND(S215=8,T215=1)),"L",(AND(S215=8,T215=2)),"M+",(AND(S215=8,T215=4)),"H",(AND(S215=8,T215=6)),"VH",(AND(S215=8,T215=8)),"VH",(AND(S215=8,T215=10)),"VH",(AND(S215=6,T215=1)),"L",(AND(S215=6,T215=2)),"M",(AND(S215=6,T215=4)),"M+",(AND(S215=6,T215=6)),"H",(AND(S215=6,T215=8)),"VH",(AND(S215=6,T215=10)),"VH",(AND(S215=4,T215=1)),"VL",(AND(S215=4,T215=2)),"L",(AND(S215=4,T215=4)),"M",(AND(S215=4,T215=6)),"M+",(AND(S215=4,T215=8)),"H",(AND(S215=4,T215=10)),"VH",(AND(S215=2,T215=1)),"VL",(AND(S215=2,T215=2)),"VL",(AND(S215=2,T215=4)),"L",(AND(S215=2,T215=6)),"M",(AND(S215=2,T215=8)),"H",(AND(S215=2,T215=10)),"H",(AND(S215=1,T215=1)),"VL",(AND(S215=1,T215=2)),"VL",(AND(S215=1,T215=4)),"L",(AND(S215=1,T215=6)),"L",(AND(S215=1,T215=8)),"M+",(AND(S215=1,T215=10)),"H"),"")</f>
        <v/>
      </c>
      <c r="V215" s="159"/>
      <c r="W215" s="230"/>
    </row>
    <row r="216" spans="1:23" ht="19" customHeight="1">
      <c r="A216" s="228"/>
      <c r="B216" s="228"/>
      <c r="C216" s="160"/>
      <c r="D216" s="160"/>
      <c r="E216" s="196"/>
      <c r="F216" s="205"/>
      <c r="G216" s="196"/>
      <c r="H216" s="196"/>
      <c r="I216" s="196"/>
      <c r="J216" s="275" t="str" cm="1">
        <f t="array" ref="J216">IFERROR(_xlfn.IFS((AND(H216=10,I216=1)),"L",(AND(H216=10,I216=2)),"H",(AND(H216=10,I216=4)),"VH",(AND(H216=10,I216=6)),"VH",(AND(H216=10,I216=8)),"VH",(AND(H216=10,I216=10)),"VH",(AND(H216=8,I216=1)),"L",(AND(H216=8,I216=2)),"M+",(AND(H216=8,I216=4)),"H",(AND(H216=8,I216=6)),"VH",(AND(H216=8,I216=8)),"VH",(AND(H216=8,I216=10)),"VH",(AND(H216=6,I216=1)),"L",(AND(H216=6,I216=2)),"M",(AND(H216=6,I216=4)),"M+",(AND(H216=6,I216=6)),"H",(AND(H216=6,I216=8)),"VH",(AND(H216=6,I216=10)),"VH",(AND(H216=4,I216=1)),"VL",(AND(H216=4,I216=2)),"L",(AND(H216=4,I216=4)),"M",(AND(H216=4,I216=6)),"M+",(AND(H216=4,I216=8)),"H",(AND(H216=4,I216=10)),"VH",(AND(H216=2,I216=1)),"VL",(AND(H216=2,I216=2)),"VL",(AND(H216=2,I216=4)),"L",(AND(H216=2,I216=6)),"M",(AND(H216=2,I216=8)),"H",(AND(H216=2,I216=10)),"H",(AND(H216=1,I216=1)),"VL",(AND(H216=1,I216=2)),"VL",(AND(H216=1,I216=4)),"L",(AND(H216=1,I216=6)),"L",(AND(H216=1,I216=8)),"M+",(AND(H216=1,I216=10)),"H"),"")</f>
        <v/>
      </c>
      <c r="K216" s="284"/>
      <c r="L216" s="157"/>
      <c r="M216" s="157"/>
      <c r="N216" s="157"/>
      <c r="O216" s="157"/>
      <c r="P216" s="157"/>
      <c r="Q216" s="157"/>
      <c r="R216" s="157" t="str" cm="1">
        <f t="array" aca="1" ref="R216" ca="1">_xlfn.IFS(ISBLANK(L216),"",AND(ISBLANK(Q216),P216&lt;TODAY()),"Over Due",ISBLANK(Q216),"Open",NOT(ISBLANK(Q216)),"Closed")</f>
        <v/>
      </c>
      <c r="S216" s="159"/>
      <c r="T216" s="159"/>
      <c r="U216" s="267" t="str" cm="1">
        <f t="array" ref="U216">IFERROR(_xlfn.IFS((AND(S216=10,T216=1)),"L",(AND(S216=10,T216=2)),"H",(AND(S216=10,T216=4)),"VH",(AND(S216=10,T216=6)),"VH",(AND(S216=10,T216=8)),"VH",(AND(S216=10,T216=10)),"VH",(AND(S216=8,T216=1)),"L",(AND(S216=8,T216=2)),"M+",(AND(S216=8,T216=4)),"H",(AND(S216=8,T216=6)),"VH",(AND(S216=8,T216=8)),"VH",(AND(S216=8,T216=10)),"VH",(AND(S216=6,T216=1)),"L",(AND(S216=6,T216=2)),"M",(AND(S216=6,T216=4)),"M+",(AND(S216=6,T216=6)),"H",(AND(S216=6,T216=8)),"VH",(AND(S216=6,T216=10)),"VH",(AND(S216=4,T216=1)),"VL",(AND(S216=4,T216=2)),"L",(AND(S216=4,T216=4)),"M",(AND(S216=4,T216=6)),"M+",(AND(S216=4,T216=8)),"H",(AND(S216=4,T216=10)),"VH",(AND(S216=2,T216=1)),"VL",(AND(S216=2,T216=2)),"VL",(AND(S216=2,T216=4)),"L",(AND(S216=2,T216=6)),"M",(AND(S216=2,T216=8)),"H",(AND(S216=2,T216=10)),"H",(AND(S216=1,T216=1)),"VL",(AND(S216=1,T216=2)),"VL",(AND(S216=1,T216=4)),"L",(AND(S216=1,T216=6)),"L",(AND(S216=1,T216=8)),"M+",(AND(S216=1,T216=10)),"H"),"")</f>
        <v/>
      </c>
      <c r="V216" s="159"/>
      <c r="W216" s="230"/>
    </row>
    <row r="217" spans="1:23" ht="19" customHeight="1">
      <c r="A217" s="228"/>
      <c r="B217" s="228"/>
      <c r="C217" s="160"/>
      <c r="D217" s="160"/>
      <c r="E217" s="196"/>
      <c r="F217" s="205"/>
      <c r="G217" s="196"/>
      <c r="H217" s="196"/>
      <c r="I217" s="196"/>
      <c r="J217" s="275" t="str" cm="1">
        <f t="array" ref="J217">IFERROR(_xlfn.IFS((AND(H217=10,I217=1)),"L",(AND(H217=10,I217=2)),"H",(AND(H217=10,I217=4)),"VH",(AND(H217=10,I217=6)),"VH",(AND(H217=10,I217=8)),"VH",(AND(H217=10,I217=10)),"VH",(AND(H217=8,I217=1)),"L",(AND(H217=8,I217=2)),"M+",(AND(H217=8,I217=4)),"H",(AND(H217=8,I217=6)),"VH",(AND(H217=8,I217=8)),"VH",(AND(H217=8,I217=10)),"VH",(AND(H217=6,I217=1)),"L",(AND(H217=6,I217=2)),"M",(AND(H217=6,I217=4)),"M+",(AND(H217=6,I217=6)),"H",(AND(H217=6,I217=8)),"VH",(AND(H217=6,I217=10)),"VH",(AND(H217=4,I217=1)),"VL",(AND(H217=4,I217=2)),"L",(AND(H217=4,I217=4)),"M",(AND(H217=4,I217=6)),"M+",(AND(H217=4,I217=8)),"H",(AND(H217=4,I217=10)),"VH",(AND(H217=2,I217=1)),"VL",(AND(H217=2,I217=2)),"VL",(AND(H217=2,I217=4)),"L",(AND(H217=2,I217=6)),"M",(AND(H217=2,I217=8)),"H",(AND(H217=2,I217=10)),"H",(AND(H217=1,I217=1)),"VL",(AND(H217=1,I217=2)),"VL",(AND(H217=1,I217=4)),"L",(AND(H217=1,I217=6)),"L",(AND(H217=1,I217=8)),"M+",(AND(H217=1,I217=10)),"H"),"")</f>
        <v/>
      </c>
      <c r="K217" s="284"/>
      <c r="L217" s="157"/>
      <c r="M217" s="157"/>
      <c r="N217" s="157"/>
      <c r="O217" s="157"/>
      <c r="P217" s="157"/>
      <c r="Q217" s="157"/>
      <c r="R217" s="157" t="str" cm="1">
        <f t="array" aca="1" ref="R217" ca="1">_xlfn.IFS(ISBLANK(L217),"",AND(ISBLANK(Q217),P217&lt;TODAY()),"Over Due",ISBLANK(Q217),"Open",NOT(ISBLANK(Q217)),"Closed")</f>
        <v/>
      </c>
      <c r="S217" s="159"/>
      <c r="T217" s="159"/>
      <c r="U217" s="267" t="str" cm="1">
        <f t="array" ref="U217">IFERROR(_xlfn.IFS((AND(S217=10,T217=1)),"L",(AND(S217=10,T217=2)),"H",(AND(S217=10,T217=4)),"VH",(AND(S217=10,T217=6)),"VH",(AND(S217=10,T217=8)),"VH",(AND(S217=10,T217=10)),"VH",(AND(S217=8,T217=1)),"L",(AND(S217=8,T217=2)),"M+",(AND(S217=8,T217=4)),"H",(AND(S217=8,T217=6)),"VH",(AND(S217=8,T217=8)),"VH",(AND(S217=8,T217=10)),"VH",(AND(S217=6,T217=1)),"L",(AND(S217=6,T217=2)),"M",(AND(S217=6,T217=4)),"M+",(AND(S217=6,T217=6)),"H",(AND(S217=6,T217=8)),"VH",(AND(S217=6,T217=10)),"VH",(AND(S217=4,T217=1)),"VL",(AND(S217=4,T217=2)),"L",(AND(S217=4,T217=4)),"M",(AND(S217=4,T217=6)),"M+",(AND(S217=4,T217=8)),"H",(AND(S217=4,T217=10)),"VH",(AND(S217=2,T217=1)),"VL",(AND(S217=2,T217=2)),"VL",(AND(S217=2,T217=4)),"L",(AND(S217=2,T217=6)),"M",(AND(S217=2,T217=8)),"H",(AND(S217=2,T217=10)),"H",(AND(S217=1,T217=1)),"VL",(AND(S217=1,T217=2)),"VL",(AND(S217=1,T217=4)),"L",(AND(S217=1,T217=6)),"L",(AND(S217=1,T217=8)),"M+",(AND(S217=1,T217=10)),"H"),"")</f>
        <v/>
      </c>
      <c r="V217" s="159"/>
      <c r="W217" s="230"/>
    </row>
    <row r="218" spans="1:23" ht="19" customHeight="1">
      <c r="A218" s="228"/>
      <c r="B218" s="228"/>
      <c r="C218" s="160"/>
      <c r="D218" s="160"/>
      <c r="E218" s="196"/>
      <c r="F218" s="205"/>
      <c r="G218" s="196"/>
      <c r="H218" s="196"/>
      <c r="I218" s="196"/>
      <c r="J218" s="275" t="str" cm="1">
        <f t="array" ref="J218">IFERROR(_xlfn.IFS((AND(H218=10,I218=1)),"L",(AND(H218=10,I218=2)),"H",(AND(H218=10,I218=4)),"VH",(AND(H218=10,I218=6)),"VH",(AND(H218=10,I218=8)),"VH",(AND(H218=10,I218=10)),"VH",(AND(H218=8,I218=1)),"L",(AND(H218=8,I218=2)),"M+",(AND(H218=8,I218=4)),"H",(AND(H218=8,I218=6)),"VH",(AND(H218=8,I218=8)),"VH",(AND(H218=8,I218=10)),"VH",(AND(H218=6,I218=1)),"L",(AND(H218=6,I218=2)),"M",(AND(H218=6,I218=4)),"M+",(AND(H218=6,I218=6)),"H",(AND(H218=6,I218=8)),"VH",(AND(H218=6,I218=10)),"VH",(AND(H218=4,I218=1)),"VL",(AND(H218=4,I218=2)),"L",(AND(H218=4,I218=4)),"M",(AND(H218=4,I218=6)),"M+",(AND(H218=4,I218=8)),"H",(AND(H218=4,I218=10)),"VH",(AND(H218=2,I218=1)),"VL",(AND(H218=2,I218=2)),"VL",(AND(H218=2,I218=4)),"L",(AND(H218=2,I218=6)),"M",(AND(H218=2,I218=8)),"H",(AND(H218=2,I218=10)),"H",(AND(H218=1,I218=1)),"VL",(AND(H218=1,I218=2)),"VL",(AND(H218=1,I218=4)),"L",(AND(H218=1,I218=6)),"L",(AND(H218=1,I218=8)),"M+",(AND(H218=1,I218=10)),"H"),"")</f>
        <v/>
      </c>
      <c r="K218" s="284"/>
      <c r="L218" s="157"/>
      <c r="M218" s="157"/>
      <c r="N218" s="157"/>
      <c r="O218" s="157"/>
      <c r="P218" s="157"/>
      <c r="Q218" s="157"/>
      <c r="R218" s="157" t="str" cm="1">
        <f t="array" aca="1" ref="R218" ca="1">_xlfn.IFS(ISBLANK(L218),"",AND(ISBLANK(Q218),P218&lt;TODAY()),"Over Due",ISBLANK(Q218),"Open",NOT(ISBLANK(Q218)),"Closed")</f>
        <v/>
      </c>
      <c r="S218" s="159"/>
      <c r="T218" s="159"/>
      <c r="U218" s="267" t="str" cm="1">
        <f t="array" ref="U218">IFERROR(_xlfn.IFS((AND(S218=10,T218=1)),"L",(AND(S218=10,T218=2)),"H",(AND(S218=10,T218=4)),"VH",(AND(S218=10,T218=6)),"VH",(AND(S218=10,T218=8)),"VH",(AND(S218=10,T218=10)),"VH",(AND(S218=8,T218=1)),"L",(AND(S218=8,T218=2)),"M+",(AND(S218=8,T218=4)),"H",(AND(S218=8,T218=6)),"VH",(AND(S218=8,T218=8)),"VH",(AND(S218=8,T218=10)),"VH",(AND(S218=6,T218=1)),"L",(AND(S218=6,T218=2)),"M",(AND(S218=6,T218=4)),"M+",(AND(S218=6,T218=6)),"H",(AND(S218=6,T218=8)),"VH",(AND(S218=6,T218=10)),"VH",(AND(S218=4,T218=1)),"VL",(AND(S218=4,T218=2)),"L",(AND(S218=4,T218=4)),"M",(AND(S218=4,T218=6)),"M+",(AND(S218=4,T218=8)),"H",(AND(S218=4,T218=10)),"VH",(AND(S218=2,T218=1)),"VL",(AND(S218=2,T218=2)),"VL",(AND(S218=2,T218=4)),"L",(AND(S218=2,T218=6)),"M",(AND(S218=2,T218=8)),"H",(AND(S218=2,T218=10)),"H",(AND(S218=1,T218=1)),"VL",(AND(S218=1,T218=2)),"VL",(AND(S218=1,T218=4)),"L",(AND(S218=1,T218=6)),"L",(AND(S218=1,T218=8)),"M+",(AND(S218=1,T218=10)),"H"),"")</f>
        <v/>
      </c>
      <c r="V218" s="159"/>
      <c r="W218" s="230"/>
    </row>
    <row r="219" spans="1:23" ht="19" customHeight="1">
      <c r="A219" s="228"/>
      <c r="B219" s="228"/>
      <c r="C219" s="160"/>
      <c r="D219" s="160"/>
      <c r="E219" s="196"/>
      <c r="F219" s="205"/>
      <c r="G219" s="196"/>
      <c r="H219" s="196"/>
      <c r="I219" s="196"/>
      <c r="J219" s="275" t="str" cm="1">
        <f t="array" ref="J219">IFERROR(_xlfn.IFS((AND(H219=10,I219=1)),"L",(AND(H219=10,I219=2)),"H",(AND(H219=10,I219=4)),"VH",(AND(H219=10,I219=6)),"VH",(AND(H219=10,I219=8)),"VH",(AND(H219=10,I219=10)),"VH",(AND(H219=8,I219=1)),"L",(AND(H219=8,I219=2)),"M+",(AND(H219=8,I219=4)),"H",(AND(H219=8,I219=6)),"VH",(AND(H219=8,I219=8)),"VH",(AND(H219=8,I219=10)),"VH",(AND(H219=6,I219=1)),"L",(AND(H219=6,I219=2)),"M",(AND(H219=6,I219=4)),"M+",(AND(H219=6,I219=6)),"H",(AND(H219=6,I219=8)),"VH",(AND(H219=6,I219=10)),"VH",(AND(H219=4,I219=1)),"VL",(AND(H219=4,I219=2)),"L",(AND(H219=4,I219=4)),"M",(AND(H219=4,I219=6)),"M+",(AND(H219=4,I219=8)),"H",(AND(H219=4,I219=10)),"VH",(AND(H219=2,I219=1)),"VL",(AND(H219=2,I219=2)),"VL",(AND(H219=2,I219=4)),"L",(AND(H219=2,I219=6)),"M",(AND(H219=2,I219=8)),"H",(AND(H219=2,I219=10)),"H",(AND(H219=1,I219=1)),"VL",(AND(H219=1,I219=2)),"VL",(AND(H219=1,I219=4)),"L",(AND(H219=1,I219=6)),"L",(AND(H219=1,I219=8)),"M+",(AND(H219=1,I219=10)),"H"),"")</f>
        <v/>
      </c>
      <c r="K219" s="284"/>
      <c r="L219" s="157"/>
      <c r="M219" s="157"/>
      <c r="N219" s="157"/>
      <c r="O219" s="157"/>
      <c r="P219" s="157"/>
      <c r="Q219" s="157"/>
      <c r="R219" s="157" t="str" cm="1">
        <f t="array" aca="1" ref="R219" ca="1">_xlfn.IFS(ISBLANK(L219),"",AND(ISBLANK(Q219),P219&lt;TODAY()),"Over Due",ISBLANK(Q219),"Open",NOT(ISBLANK(Q219)),"Closed")</f>
        <v/>
      </c>
      <c r="S219" s="159"/>
      <c r="T219" s="159"/>
      <c r="U219" s="267" t="str" cm="1">
        <f t="array" ref="U219">IFERROR(_xlfn.IFS((AND(S219=10,T219=1)),"L",(AND(S219=10,T219=2)),"H",(AND(S219=10,T219=4)),"VH",(AND(S219=10,T219=6)),"VH",(AND(S219=10,T219=8)),"VH",(AND(S219=10,T219=10)),"VH",(AND(S219=8,T219=1)),"L",(AND(S219=8,T219=2)),"M+",(AND(S219=8,T219=4)),"H",(AND(S219=8,T219=6)),"VH",(AND(S219=8,T219=8)),"VH",(AND(S219=8,T219=10)),"VH",(AND(S219=6,T219=1)),"L",(AND(S219=6,T219=2)),"M",(AND(S219=6,T219=4)),"M+",(AND(S219=6,T219=6)),"H",(AND(S219=6,T219=8)),"VH",(AND(S219=6,T219=10)),"VH",(AND(S219=4,T219=1)),"VL",(AND(S219=4,T219=2)),"L",(AND(S219=4,T219=4)),"M",(AND(S219=4,T219=6)),"M+",(AND(S219=4,T219=8)),"H",(AND(S219=4,T219=10)),"VH",(AND(S219=2,T219=1)),"VL",(AND(S219=2,T219=2)),"VL",(AND(S219=2,T219=4)),"L",(AND(S219=2,T219=6)),"M",(AND(S219=2,T219=8)),"H",(AND(S219=2,T219=10)),"H",(AND(S219=1,T219=1)),"VL",(AND(S219=1,T219=2)),"VL",(AND(S219=1,T219=4)),"L",(AND(S219=1,T219=6)),"L",(AND(S219=1,T219=8)),"M+",(AND(S219=1,T219=10)),"H"),"")</f>
        <v/>
      </c>
      <c r="V219" s="159"/>
      <c r="W219" s="230"/>
    </row>
    <row r="220" spans="1:23" ht="19" customHeight="1">
      <c r="A220" s="228"/>
      <c r="B220" s="228"/>
      <c r="C220" s="160"/>
      <c r="D220" s="160"/>
      <c r="E220" s="196"/>
      <c r="F220" s="205"/>
      <c r="G220" s="196"/>
      <c r="H220" s="196"/>
      <c r="I220" s="196"/>
      <c r="J220" s="275" t="str" cm="1">
        <f t="array" ref="J220">IFERROR(_xlfn.IFS((AND(H220=10,I220=1)),"L",(AND(H220=10,I220=2)),"H",(AND(H220=10,I220=4)),"VH",(AND(H220=10,I220=6)),"VH",(AND(H220=10,I220=8)),"VH",(AND(H220=10,I220=10)),"VH",(AND(H220=8,I220=1)),"L",(AND(H220=8,I220=2)),"M+",(AND(H220=8,I220=4)),"H",(AND(H220=8,I220=6)),"VH",(AND(H220=8,I220=8)),"VH",(AND(H220=8,I220=10)),"VH",(AND(H220=6,I220=1)),"L",(AND(H220=6,I220=2)),"M",(AND(H220=6,I220=4)),"M+",(AND(H220=6,I220=6)),"H",(AND(H220=6,I220=8)),"VH",(AND(H220=6,I220=10)),"VH",(AND(H220=4,I220=1)),"VL",(AND(H220=4,I220=2)),"L",(AND(H220=4,I220=4)),"M",(AND(H220=4,I220=6)),"M+",(AND(H220=4,I220=8)),"H",(AND(H220=4,I220=10)),"VH",(AND(H220=2,I220=1)),"VL",(AND(H220=2,I220=2)),"VL",(AND(H220=2,I220=4)),"L",(AND(H220=2,I220=6)),"M",(AND(H220=2,I220=8)),"H",(AND(H220=2,I220=10)),"H",(AND(H220=1,I220=1)),"VL",(AND(H220=1,I220=2)),"VL",(AND(H220=1,I220=4)),"L",(AND(H220=1,I220=6)),"L",(AND(H220=1,I220=8)),"M+",(AND(H220=1,I220=10)),"H"),"")</f>
        <v/>
      </c>
      <c r="K220" s="284"/>
      <c r="L220" s="157"/>
      <c r="M220" s="157"/>
      <c r="N220" s="157"/>
      <c r="O220" s="157"/>
      <c r="P220" s="157"/>
      <c r="Q220" s="157"/>
      <c r="R220" s="157" t="str" cm="1">
        <f t="array" aca="1" ref="R220" ca="1">_xlfn.IFS(ISBLANK(L220),"",AND(ISBLANK(Q220),P220&lt;TODAY()),"Over Due",ISBLANK(Q220),"Open",NOT(ISBLANK(Q220)),"Closed")</f>
        <v/>
      </c>
      <c r="S220" s="159"/>
      <c r="T220" s="159"/>
      <c r="U220" s="267" t="str" cm="1">
        <f t="array" ref="U220">IFERROR(_xlfn.IFS((AND(S220=10,T220=1)),"L",(AND(S220=10,T220=2)),"H",(AND(S220=10,T220=4)),"VH",(AND(S220=10,T220=6)),"VH",(AND(S220=10,T220=8)),"VH",(AND(S220=10,T220=10)),"VH",(AND(S220=8,T220=1)),"L",(AND(S220=8,T220=2)),"M+",(AND(S220=8,T220=4)),"H",(AND(S220=8,T220=6)),"VH",(AND(S220=8,T220=8)),"VH",(AND(S220=8,T220=10)),"VH",(AND(S220=6,T220=1)),"L",(AND(S220=6,T220=2)),"M",(AND(S220=6,T220=4)),"M+",(AND(S220=6,T220=6)),"H",(AND(S220=6,T220=8)),"VH",(AND(S220=6,T220=10)),"VH",(AND(S220=4,T220=1)),"VL",(AND(S220=4,T220=2)),"L",(AND(S220=4,T220=4)),"M",(AND(S220=4,T220=6)),"M+",(AND(S220=4,T220=8)),"H",(AND(S220=4,T220=10)),"VH",(AND(S220=2,T220=1)),"VL",(AND(S220=2,T220=2)),"VL",(AND(S220=2,T220=4)),"L",(AND(S220=2,T220=6)),"M",(AND(S220=2,T220=8)),"H",(AND(S220=2,T220=10)),"H",(AND(S220=1,T220=1)),"VL",(AND(S220=1,T220=2)),"VL",(AND(S220=1,T220=4)),"L",(AND(S220=1,T220=6)),"L",(AND(S220=1,T220=8)),"M+",(AND(S220=1,T220=10)),"H"),"")</f>
        <v/>
      </c>
      <c r="V220" s="159"/>
      <c r="W220" s="230"/>
    </row>
    <row r="221" spans="1:23" ht="19" customHeight="1">
      <c r="A221" s="228"/>
      <c r="B221" s="228"/>
      <c r="C221" s="160"/>
      <c r="D221" s="160"/>
      <c r="E221" s="196"/>
      <c r="F221" s="205"/>
      <c r="G221" s="196"/>
      <c r="H221" s="196"/>
      <c r="I221" s="196"/>
      <c r="J221" s="275" t="str" cm="1">
        <f t="array" ref="J221">IFERROR(_xlfn.IFS((AND(H221=10,I221=1)),"L",(AND(H221=10,I221=2)),"H",(AND(H221=10,I221=4)),"VH",(AND(H221=10,I221=6)),"VH",(AND(H221=10,I221=8)),"VH",(AND(H221=10,I221=10)),"VH",(AND(H221=8,I221=1)),"L",(AND(H221=8,I221=2)),"M+",(AND(H221=8,I221=4)),"H",(AND(H221=8,I221=6)),"VH",(AND(H221=8,I221=8)),"VH",(AND(H221=8,I221=10)),"VH",(AND(H221=6,I221=1)),"L",(AND(H221=6,I221=2)),"M",(AND(H221=6,I221=4)),"M+",(AND(H221=6,I221=6)),"H",(AND(H221=6,I221=8)),"VH",(AND(H221=6,I221=10)),"VH",(AND(H221=4,I221=1)),"VL",(AND(H221=4,I221=2)),"L",(AND(H221=4,I221=4)),"M",(AND(H221=4,I221=6)),"M+",(AND(H221=4,I221=8)),"H",(AND(H221=4,I221=10)),"VH",(AND(H221=2,I221=1)),"VL",(AND(H221=2,I221=2)),"VL",(AND(H221=2,I221=4)),"L",(AND(H221=2,I221=6)),"M",(AND(H221=2,I221=8)),"H",(AND(H221=2,I221=10)),"H",(AND(H221=1,I221=1)),"VL",(AND(H221=1,I221=2)),"VL",(AND(H221=1,I221=4)),"L",(AND(H221=1,I221=6)),"L",(AND(H221=1,I221=8)),"M+",(AND(H221=1,I221=10)),"H"),"")</f>
        <v/>
      </c>
      <c r="K221" s="284"/>
      <c r="L221" s="157"/>
      <c r="M221" s="157"/>
      <c r="N221" s="157"/>
      <c r="O221" s="157"/>
      <c r="P221" s="157"/>
      <c r="Q221" s="157"/>
      <c r="R221" s="157" t="str" cm="1">
        <f t="array" aca="1" ref="R221" ca="1">_xlfn.IFS(ISBLANK(L221),"",AND(ISBLANK(Q221),P221&lt;TODAY()),"Over Due",ISBLANK(Q221),"Open",NOT(ISBLANK(Q221)),"Closed")</f>
        <v/>
      </c>
      <c r="S221" s="159"/>
      <c r="T221" s="159"/>
      <c r="U221" s="267" t="str" cm="1">
        <f t="array" ref="U221">IFERROR(_xlfn.IFS((AND(S221=10,T221=1)),"L",(AND(S221=10,T221=2)),"H",(AND(S221=10,T221=4)),"VH",(AND(S221=10,T221=6)),"VH",(AND(S221=10,T221=8)),"VH",(AND(S221=10,T221=10)),"VH",(AND(S221=8,T221=1)),"L",(AND(S221=8,T221=2)),"M+",(AND(S221=8,T221=4)),"H",(AND(S221=8,T221=6)),"VH",(AND(S221=8,T221=8)),"VH",(AND(S221=8,T221=10)),"VH",(AND(S221=6,T221=1)),"L",(AND(S221=6,T221=2)),"M",(AND(S221=6,T221=4)),"M+",(AND(S221=6,T221=6)),"H",(AND(S221=6,T221=8)),"VH",(AND(S221=6,T221=10)),"VH",(AND(S221=4,T221=1)),"VL",(AND(S221=4,T221=2)),"L",(AND(S221=4,T221=4)),"M",(AND(S221=4,T221=6)),"M+",(AND(S221=4,T221=8)),"H",(AND(S221=4,T221=10)),"VH",(AND(S221=2,T221=1)),"VL",(AND(S221=2,T221=2)),"VL",(AND(S221=2,T221=4)),"L",(AND(S221=2,T221=6)),"M",(AND(S221=2,T221=8)),"H",(AND(S221=2,T221=10)),"H",(AND(S221=1,T221=1)),"VL",(AND(S221=1,T221=2)),"VL",(AND(S221=1,T221=4)),"L",(AND(S221=1,T221=6)),"L",(AND(S221=1,T221=8)),"M+",(AND(S221=1,T221=10)),"H"),"")</f>
        <v/>
      </c>
      <c r="V221" s="159"/>
      <c r="W221" s="230"/>
    </row>
    <row r="222" spans="1:23" ht="19" customHeight="1">
      <c r="A222" s="228"/>
      <c r="B222" s="228"/>
      <c r="C222" s="160"/>
      <c r="D222" s="160"/>
      <c r="E222" s="196"/>
      <c r="F222" s="205"/>
      <c r="G222" s="196"/>
      <c r="H222" s="196"/>
      <c r="I222" s="196"/>
      <c r="J222" s="275" t="str" cm="1">
        <f t="array" ref="J222">IFERROR(_xlfn.IFS((AND(H222=10,I222=1)),"L",(AND(H222=10,I222=2)),"H",(AND(H222=10,I222=4)),"VH",(AND(H222=10,I222=6)),"VH",(AND(H222=10,I222=8)),"VH",(AND(H222=10,I222=10)),"VH",(AND(H222=8,I222=1)),"L",(AND(H222=8,I222=2)),"M+",(AND(H222=8,I222=4)),"H",(AND(H222=8,I222=6)),"VH",(AND(H222=8,I222=8)),"VH",(AND(H222=8,I222=10)),"VH",(AND(H222=6,I222=1)),"L",(AND(H222=6,I222=2)),"M",(AND(H222=6,I222=4)),"M+",(AND(H222=6,I222=6)),"H",(AND(H222=6,I222=8)),"VH",(AND(H222=6,I222=10)),"VH",(AND(H222=4,I222=1)),"VL",(AND(H222=4,I222=2)),"L",(AND(H222=4,I222=4)),"M",(AND(H222=4,I222=6)),"M+",(AND(H222=4,I222=8)),"H",(AND(H222=4,I222=10)),"VH",(AND(H222=2,I222=1)),"VL",(AND(H222=2,I222=2)),"VL",(AND(H222=2,I222=4)),"L",(AND(H222=2,I222=6)),"M",(AND(H222=2,I222=8)),"H",(AND(H222=2,I222=10)),"H",(AND(H222=1,I222=1)),"VL",(AND(H222=1,I222=2)),"VL",(AND(H222=1,I222=4)),"L",(AND(H222=1,I222=6)),"L",(AND(H222=1,I222=8)),"M+",(AND(H222=1,I222=10)),"H"),"")</f>
        <v/>
      </c>
      <c r="K222" s="284"/>
      <c r="L222" s="157"/>
      <c r="M222" s="157"/>
      <c r="N222" s="157"/>
      <c r="O222" s="157"/>
      <c r="P222" s="157"/>
      <c r="Q222" s="157"/>
      <c r="R222" s="157" t="str" cm="1">
        <f t="array" aca="1" ref="R222" ca="1">_xlfn.IFS(ISBLANK(L222),"",AND(ISBLANK(Q222),P222&lt;TODAY()),"Over Due",ISBLANK(Q222),"Open",NOT(ISBLANK(Q222)),"Closed")</f>
        <v/>
      </c>
      <c r="S222" s="159"/>
      <c r="T222" s="159"/>
      <c r="U222" s="267" t="str" cm="1">
        <f t="array" ref="U222">IFERROR(_xlfn.IFS((AND(S222=10,T222=1)),"L",(AND(S222=10,T222=2)),"H",(AND(S222=10,T222=4)),"VH",(AND(S222=10,T222=6)),"VH",(AND(S222=10,T222=8)),"VH",(AND(S222=10,T222=10)),"VH",(AND(S222=8,T222=1)),"L",(AND(S222=8,T222=2)),"M+",(AND(S222=8,T222=4)),"H",(AND(S222=8,T222=6)),"VH",(AND(S222=8,T222=8)),"VH",(AND(S222=8,T222=10)),"VH",(AND(S222=6,T222=1)),"L",(AND(S222=6,T222=2)),"M",(AND(S222=6,T222=4)),"M+",(AND(S222=6,T222=6)),"H",(AND(S222=6,T222=8)),"VH",(AND(S222=6,T222=10)),"VH",(AND(S222=4,T222=1)),"VL",(AND(S222=4,T222=2)),"L",(AND(S222=4,T222=4)),"M",(AND(S222=4,T222=6)),"M+",(AND(S222=4,T222=8)),"H",(AND(S222=4,T222=10)),"VH",(AND(S222=2,T222=1)),"VL",(AND(S222=2,T222=2)),"VL",(AND(S222=2,T222=4)),"L",(AND(S222=2,T222=6)),"M",(AND(S222=2,T222=8)),"H",(AND(S222=2,T222=10)),"H",(AND(S222=1,T222=1)),"VL",(AND(S222=1,T222=2)),"VL",(AND(S222=1,T222=4)),"L",(AND(S222=1,T222=6)),"L",(AND(S222=1,T222=8)),"M+",(AND(S222=1,T222=10)),"H"),"")</f>
        <v/>
      </c>
      <c r="V222" s="159"/>
      <c r="W222" s="230"/>
    </row>
    <row r="223" spans="1:23" ht="19" customHeight="1">
      <c r="A223" s="228"/>
      <c r="B223" s="228"/>
      <c r="C223" s="160"/>
      <c r="D223" s="160"/>
      <c r="E223" s="196"/>
      <c r="F223" s="205"/>
      <c r="G223" s="196"/>
      <c r="H223" s="196"/>
      <c r="I223" s="196"/>
      <c r="J223" s="275" t="str" cm="1">
        <f t="array" ref="J223">IFERROR(_xlfn.IFS((AND(H223=10,I223=1)),"L",(AND(H223=10,I223=2)),"H",(AND(H223=10,I223=4)),"VH",(AND(H223=10,I223=6)),"VH",(AND(H223=10,I223=8)),"VH",(AND(H223=10,I223=10)),"VH",(AND(H223=8,I223=1)),"L",(AND(H223=8,I223=2)),"M+",(AND(H223=8,I223=4)),"H",(AND(H223=8,I223=6)),"VH",(AND(H223=8,I223=8)),"VH",(AND(H223=8,I223=10)),"VH",(AND(H223=6,I223=1)),"L",(AND(H223=6,I223=2)),"M",(AND(H223=6,I223=4)),"M+",(AND(H223=6,I223=6)),"H",(AND(H223=6,I223=8)),"VH",(AND(H223=6,I223=10)),"VH",(AND(H223=4,I223=1)),"VL",(AND(H223=4,I223=2)),"L",(AND(H223=4,I223=4)),"M",(AND(H223=4,I223=6)),"M+",(AND(H223=4,I223=8)),"H",(AND(H223=4,I223=10)),"VH",(AND(H223=2,I223=1)),"VL",(AND(H223=2,I223=2)),"VL",(AND(H223=2,I223=4)),"L",(AND(H223=2,I223=6)),"M",(AND(H223=2,I223=8)),"H",(AND(H223=2,I223=10)),"H",(AND(H223=1,I223=1)),"VL",(AND(H223=1,I223=2)),"VL",(AND(H223=1,I223=4)),"L",(AND(H223=1,I223=6)),"L",(AND(H223=1,I223=8)),"M+",(AND(H223=1,I223=10)),"H"),"")</f>
        <v/>
      </c>
      <c r="K223" s="284"/>
      <c r="L223" s="157"/>
      <c r="M223" s="157"/>
      <c r="N223" s="157"/>
      <c r="O223" s="157"/>
      <c r="P223" s="157"/>
      <c r="Q223" s="157"/>
      <c r="R223" s="157" t="str" cm="1">
        <f t="array" aca="1" ref="R223" ca="1">_xlfn.IFS(ISBLANK(L223),"",AND(ISBLANK(Q223),P223&lt;TODAY()),"Over Due",ISBLANK(Q223),"Open",NOT(ISBLANK(Q223)),"Closed")</f>
        <v/>
      </c>
      <c r="S223" s="159"/>
      <c r="T223" s="159"/>
      <c r="U223" s="267" t="str" cm="1">
        <f t="array" ref="U223">IFERROR(_xlfn.IFS((AND(S223=10,T223=1)),"L",(AND(S223=10,T223=2)),"H",(AND(S223=10,T223=4)),"VH",(AND(S223=10,T223=6)),"VH",(AND(S223=10,T223=8)),"VH",(AND(S223=10,T223=10)),"VH",(AND(S223=8,T223=1)),"L",(AND(S223=8,T223=2)),"M+",(AND(S223=8,T223=4)),"H",(AND(S223=8,T223=6)),"VH",(AND(S223=8,T223=8)),"VH",(AND(S223=8,T223=10)),"VH",(AND(S223=6,T223=1)),"L",(AND(S223=6,T223=2)),"M",(AND(S223=6,T223=4)),"M+",(AND(S223=6,T223=6)),"H",(AND(S223=6,T223=8)),"VH",(AND(S223=6,T223=10)),"VH",(AND(S223=4,T223=1)),"VL",(AND(S223=4,T223=2)),"L",(AND(S223=4,T223=4)),"M",(AND(S223=4,T223=6)),"M+",(AND(S223=4,T223=8)),"H",(AND(S223=4,T223=10)),"VH",(AND(S223=2,T223=1)),"VL",(AND(S223=2,T223=2)),"VL",(AND(S223=2,T223=4)),"L",(AND(S223=2,T223=6)),"M",(AND(S223=2,T223=8)),"H",(AND(S223=2,T223=10)),"H",(AND(S223=1,T223=1)),"VL",(AND(S223=1,T223=2)),"VL",(AND(S223=1,T223=4)),"L",(AND(S223=1,T223=6)),"L",(AND(S223=1,T223=8)),"M+",(AND(S223=1,T223=10)),"H"),"")</f>
        <v/>
      </c>
      <c r="V223" s="159"/>
      <c r="W223" s="230"/>
    </row>
    <row r="224" spans="1:23" ht="19" customHeight="1">
      <c r="A224" s="228"/>
      <c r="B224" s="228"/>
      <c r="C224" s="160"/>
      <c r="D224" s="160"/>
      <c r="E224" s="196"/>
      <c r="F224" s="205"/>
      <c r="G224" s="196"/>
      <c r="H224" s="196"/>
      <c r="I224" s="196"/>
      <c r="J224" s="275" t="str" cm="1">
        <f t="array" ref="J224">IFERROR(_xlfn.IFS((AND(H224=10,I224=1)),"L",(AND(H224=10,I224=2)),"H",(AND(H224=10,I224=4)),"VH",(AND(H224=10,I224=6)),"VH",(AND(H224=10,I224=8)),"VH",(AND(H224=10,I224=10)),"VH",(AND(H224=8,I224=1)),"L",(AND(H224=8,I224=2)),"M+",(AND(H224=8,I224=4)),"H",(AND(H224=8,I224=6)),"VH",(AND(H224=8,I224=8)),"VH",(AND(H224=8,I224=10)),"VH",(AND(H224=6,I224=1)),"L",(AND(H224=6,I224=2)),"M",(AND(H224=6,I224=4)),"M+",(AND(H224=6,I224=6)),"H",(AND(H224=6,I224=8)),"VH",(AND(H224=6,I224=10)),"VH",(AND(H224=4,I224=1)),"VL",(AND(H224=4,I224=2)),"L",(AND(H224=4,I224=4)),"M",(AND(H224=4,I224=6)),"M+",(AND(H224=4,I224=8)),"H",(AND(H224=4,I224=10)),"VH",(AND(H224=2,I224=1)),"VL",(AND(H224=2,I224=2)),"VL",(AND(H224=2,I224=4)),"L",(AND(H224=2,I224=6)),"M",(AND(H224=2,I224=8)),"H",(AND(H224=2,I224=10)),"H",(AND(H224=1,I224=1)),"VL",(AND(H224=1,I224=2)),"VL",(AND(H224=1,I224=4)),"L",(AND(H224=1,I224=6)),"L",(AND(H224=1,I224=8)),"M+",(AND(H224=1,I224=10)),"H"),"")</f>
        <v/>
      </c>
      <c r="K224" s="284"/>
      <c r="L224" s="157"/>
      <c r="M224" s="157"/>
      <c r="N224" s="157"/>
      <c r="O224" s="157"/>
      <c r="P224" s="157"/>
      <c r="Q224" s="157"/>
      <c r="R224" s="157" t="str" cm="1">
        <f t="array" aca="1" ref="R224" ca="1">_xlfn.IFS(ISBLANK(L224),"",AND(ISBLANK(Q224),P224&lt;TODAY()),"Over Due",ISBLANK(Q224),"Open",NOT(ISBLANK(Q224)),"Closed")</f>
        <v/>
      </c>
      <c r="S224" s="159"/>
      <c r="T224" s="159"/>
      <c r="U224" s="267" t="str" cm="1">
        <f t="array" ref="U224">IFERROR(_xlfn.IFS((AND(S224=10,T224=1)),"L",(AND(S224=10,T224=2)),"H",(AND(S224=10,T224=4)),"VH",(AND(S224=10,T224=6)),"VH",(AND(S224=10,T224=8)),"VH",(AND(S224=10,T224=10)),"VH",(AND(S224=8,T224=1)),"L",(AND(S224=8,T224=2)),"M+",(AND(S224=8,T224=4)),"H",(AND(S224=8,T224=6)),"VH",(AND(S224=8,T224=8)),"VH",(AND(S224=8,T224=10)),"VH",(AND(S224=6,T224=1)),"L",(AND(S224=6,T224=2)),"M",(AND(S224=6,T224=4)),"M+",(AND(S224=6,T224=6)),"H",(AND(S224=6,T224=8)),"VH",(AND(S224=6,T224=10)),"VH",(AND(S224=4,T224=1)),"VL",(AND(S224=4,T224=2)),"L",(AND(S224=4,T224=4)),"M",(AND(S224=4,T224=6)),"M+",(AND(S224=4,T224=8)),"H",(AND(S224=4,T224=10)),"VH",(AND(S224=2,T224=1)),"VL",(AND(S224=2,T224=2)),"VL",(AND(S224=2,T224=4)),"L",(AND(S224=2,T224=6)),"M",(AND(S224=2,T224=8)),"H",(AND(S224=2,T224=10)),"H",(AND(S224=1,T224=1)),"VL",(AND(S224=1,T224=2)),"VL",(AND(S224=1,T224=4)),"L",(AND(S224=1,T224=6)),"L",(AND(S224=1,T224=8)),"M+",(AND(S224=1,T224=10)),"H"),"")</f>
        <v/>
      </c>
      <c r="V224" s="159"/>
      <c r="W224" s="230"/>
    </row>
    <row r="225" spans="1:23" ht="19" customHeight="1">
      <c r="A225" s="228"/>
      <c r="B225" s="228"/>
      <c r="C225" s="160"/>
      <c r="D225" s="160"/>
      <c r="E225" s="196"/>
      <c r="F225" s="205"/>
      <c r="G225" s="196"/>
      <c r="H225" s="196"/>
      <c r="I225" s="196"/>
      <c r="J225" s="275" t="str" cm="1">
        <f t="array" ref="J225">IFERROR(_xlfn.IFS((AND(H225=10,I225=1)),"L",(AND(H225=10,I225=2)),"H",(AND(H225=10,I225=4)),"VH",(AND(H225=10,I225=6)),"VH",(AND(H225=10,I225=8)),"VH",(AND(H225=10,I225=10)),"VH",(AND(H225=8,I225=1)),"L",(AND(H225=8,I225=2)),"M+",(AND(H225=8,I225=4)),"H",(AND(H225=8,I225=6)),"VH",(AND(H225=8,I225=8)),"VH",(AND(H225=8,I225=10)),"VH",(AND(H225=6,I225=1)),"L",(AND(H225=6,I225=2)),"M",(AND(H225=6,I225=4)),"M+",(AND(H225=6,I225=6)),"H",(AND(H225=6,I225=8)),"VH",(AND(H225=6,I225=10)),"VH",(AND(H225=4,I225=1)),"VL",(AND(H225=4,I225=2)),"L",(AND(H225=4,I225=4)),"M",(AND(H225=4,I225=6)),"M+",(AND(H225=4,I225=8)),"H",(AND(H225=4,I225=10)),"VH",(AND(H225=2,I225=1)),"VL",(AND(H225=2,I225=2)),"VL",(AND(H225=2,I225=4)),"L",(AND(H225=2,I225=6)),"M",(AND(H225=2,I225=8)),"H",(AND(H225=2,I225=10)),"H",(AND(H225=1,I225=1)),"VL",(AND(H225=1,I225=2)),"VL",(AND(H225=1,I225=4)),"L",(AND(H225=1,I225=6)),"L",(AND(H225=1,I225=8)),"M+",(AND(H225=1,I225=10)),"H"),"")</f>
        <v/>
      </c>
      <c r="K225" s="284"/>
      <c r="L225" s="157"/>
      <c r="M225" s="157"/>
      <c r="N225" s="157"/>
      <c r="O225" s="157"/>
      <c r="P225" s="157"/>
      <c r="Q225" s="157"/>
      <c r="R225" s="157" t="str" cm="1">
        <f t="array" aca="1" ref="R225" ca="1">_xlfn.IFS(ISBLANK(L225),"",AND(ISBLANK(Q225),P225&lt;TODAY()),"Over Due",ISBLANK(Q225),"Open",NOT(ISBLANK(Q225)),"Closed")</f>
        <v/>
      </c>
      <c r="S225" s="159"/>
      <c r="T225" s="159"/>
      <c r="U225" s="267" t="str" cm="1">
        <f t="array" ref="U225">IFERROR(_xlfn.IFS((AND(S225=10,T225=1)),"L",(AND(S225=10,T225=2)),"H",(AND(S225=10,T225=4)),"VH",(AND(S225=10,T225=6)),"VH",(AND(S225=10,T225=8)),"VH",(AND(S225=10,T225=10)),"VH",(AND(S225=8,T225=1)),"L",(AND(S225=8,T225=2)),"M+",(AND(S225=8,T225=4)),"H",(AND(S225=8,T225=6)),"VH",(AND(S225=8,T225=8)),"VH",(AND(S225=8,T225=10)),"VH",(AND(S225=6,T225=1)),"L",(AND(S225=6,T225=2)),"M",(AND(S225=6,T225=4)),"M+",(AND(S225=6,T225=6)),"H",(AND(S225=6,T225=8)),"VH",(AND(S225=6,T225=10)),"VH",(AND(S225=4,T225=1)),"VL",(AND(S225=4,T225=2)),"L",(AND(S225=4,T225=4)),"M",(AND(S225=4,T225=6)),"M+",(AND(S225=4,T225=8)),"H",(AND(S225=4,T225=10)),"VH",(AND(S225=2,T225=1)),"VL",(AND(S225=2,T225=2)),"VL",(AND(S225=2,T225=4)),"L",(AND(S225=2,T225=6)),"M",(AND(S225=2,T225=8)),"H",(AND(S225=2,T225=10)),"H",(AND(S225=1,T225=1)),"VL",(AND(S225=1,T225=2)),"VL",(AND(S225=1,T225=4)),"L",(AND(S225=1,T225=6)),"L",(AND(S225=1,T225=8)),"M+",(AND(S225=1,T225=10)),"H"),"")</f>
        <v/>
      </c>
      <c r="V225" s="159"/>
      <c r="W225" s="230"/>
    </row>
    <row r="226" spans="1:23" ht="19" customHeight="1">
      <c r="A226" s="228"/>
      <c r="B226" s="228"/>
      <c r="C226" s="160"/>
      <c r="D226" s="160"/>
      <c r="E226" s="196"/>
      <c r="F226" s="205"/>
      <c r="G226" s="196"/>
      <c r="H226" s="196"/>
      <c r="I226" s="196"/>
      <c r="J226" s="275" t="str" cm="1">
        <f t="array" ref="J226">IFERROR(_xlfn.IFS((AND(H226=10,I226=1)),"L",(AND(H226=10,I226=2)),"H",(AND(H226=10,I226=4)),"VH",(AND(H226=10,I226=6)),"VH",(AND(H226=10,I226=8)),"VH",(AND(H226=10,I226=10)),"VH",(AND(H226=8,I226=1)),"L",(AND(H226=8,I226=2)),"M+",(AND(H226=8,I226=4)),"H",(AND(H226=8,I226=6)),"VH",(AND(H226=8,I226=8)),"VH",(AND(H226=8,I226=10)),"VH",(AND(H226=6,I226=1)),"L",(AND(H226=6,I226=2)),"M",(AND(H226=6,I226=4)),"M+",(AND(H226=6,I226=6)),"H",(AND(H226=6,I226=8)),"VH",(AND(H226=6,I226=10)),"VH",(AND(H226=4,I226=1)),"VL",(AND(H226=4,I226=2)),"L",(AND(H226=4,I226=4)),"M",(AND(H226=4,I226=6)),"M+",(AND(H226=4,I226=8)),"H",(AND(H226=4,I226=10)),"VH",(AND(H226=2,I226=1)),"VL",(AND(H226=2,I226=2)),"VL",(AND(H226=2,I226=4)),"L",(AND(H226=2,I226=6)),"M",(AND(H226=2,I226=8)),"H",(AND(H226=2,I226=10)),"H",(AND(H226=1,I226=1)),"VL",(AND(H226=1,I226=2)),"VL",(AND(H226=1,I226=4)),"L",(AND(H226=1,I226=6)),"L",(AND(H226=1,I226=8)),"M+",(AND(H226=1,I226=10)),"H"),"")</f>
        <v/>
      </c>
      <c r="K226" s="284"/>
      <c r="L226" s="157"/>
      <c r="M226" s="157"/>
      <c r="N226" s="157"/>
      <c r="O226" s="157"/>
      <c r="P226" s="157"/>
      <c r="Q226" s="157"/>
      <c r="R226" s="157" t="str" cm="1">
        <f t="array" aca="1" ref="R226" ca="1">_xlfn.IFS(ISBLANK(L226),"",AND(ISBLANK(Q226),P226&lt;TODAY()),"Over Due",ISBLANK(Q226),"Open",NOT(ISBLANK(Q226)),"Closed")</f>
        <v/>
      </c>
      <c r="S226" s="159"/>
      <c r="T226" s="159"/>
      <c r="U226" s="267" t="str" cm="1">
        <f t="array" ref="U226">IFERROR(_xlfn.IFS((AND(S226=10,T226=1)),"L",(AND(S226=10,T226=2)),"H",(AND(S226=10,T226=4)),"VH",(AND(S226=10,T226=6)),"VH",(AND(S226=10,T226=8)),"VH",(AND(S226=10,T226=10)),"VH",(AND(S226=8,T226=1)),"L",(AND(S226=8,T226=2)),"M+",(AND(S226=8,T226=4)),"H",(AND(S226=8,T226=6)),"VH",(AND(S226=8,T226=8)),"VH",(AND(S226=8,T226=10)),"VH",(AND(S226=6,T226=1)),"L",(AND(S226=6,T226=2)),"M",(AND(S226=6,T226=4)),"M+",(AND(S226=6,T226=6)),"H",(AND(S226=6,T226=8)),"VH",(AND(S226=6,T226=10)),"VH",(AND(S226=4,T226=1)),"VL",(AND(S226=4,T226=2)),"L",(AND(S226=4,T226=4)),"M",(AND(S226=4,T226=6)),"M+",(AND(S226=4,T226=8)),"H",(AND(S226=4,T226=10)),"VH",(AND(S226=2,T226=1)),"VL",(AND(S226=2,T226=2)),"VL",(AND(S226=2,T226=4)),"L",(AND(S226=2,T226=6)),"M",(AND(S226=2,T226=8)),"H",(AND(S226=2,T226=10)),"H",(AND(S226=1,T226=1)),"VL",(AND(S226=1,T226=2)),"VL",(AND(S226=1,T226=4)),"L",(AND(S226=1,T226=6)),"L",(AND(S226=1,T226=8)),"M+",(AND(S226=1,T226=10)),"H"),"")</f>
        <v/>
      </c>
      <c r="V226" s="159"/>
      <c r="W226" s="230"/>
    </row>
    <row r="227" spans="1:23" ht="19" customHeight="1">
      <c r="A227" s="228"/>
      <c r="B227" s="228"/>
      <c r="C227" s="160"/>
      <c r="D227" s="160"/>
      <c r="E227" s="196"/>
      <c r="F227" s="205"/>
      <c r="G227" s="196"/>
      <c r="H227" s="196"/>
      <c r="I227" s="196"/>
      <c r="J227" s="275" t="str" cm="1">
        <f t="array" ref="J227">IFERROR(_xlfn.IFS((AND(H227=10,I227=1)),"L",(AND(H227=10,I227=2)),"H",(AND(H227=10,I227=4)),"VH",(AND(H227=10,I227=6)),"VH",(AND(H227=10,I227=8)),"VH",(AND(H227=10,I227=10)),"VH",(AND(H227=8,I227=1)),"L",(AND(H227=8,I227=2)),"M+",(AND(H227=8,I227=4)),"H",(AND(H227=8,I227=6)),"VH",(AND(H227=8,I227=8)),"VH",(AND(H227=8,I227=10)),"VH",(AND(H227=6,I227=1)),"L",(AND(H227=6,I227=2)),"M",(AND(H227=6,I227=4)),"M+",(AND(H227=6,I227=6)),"H",(AND(H227=6,I227=8)),"VH",(AND(H227=6,I227=10)),"VH",(AND(H227=4,I227=1)),"VL",(AND(H227=4,I227=2)),"L",(AND(H227=4,I227=4)),"M",(AND(H227=4,I227=6)),"M+",(AND(H227=4,I227=8)),"H",(AND(H227=4,I227=10)),"VH",(AND(H227=2,I227=1)),"VL",(AND(H227=2,I227=2)),"VL",(AND(H227=2,I227=4)),"L",(AND(H227=2,I227=6)),"M",(AND(H227=2,I227=8)),"H",(AND(H227=2,I227=10)),"H",(AND(H227=1,I227=1)),"VL",(AND(H227=1,I227=2)),"VL",(AND(H227=1,I227=4)),"L",(AND(H227=1,I227=6)),"L",(AND(H227=1,I227=8)),"M+",(AND(H227=1,I227=10)),"H"),"")</f>
        <v/>
      </c>
      <c r="K227" s="284"/>
      <c r="L227" s="157"/>
      <c r="M227" s="157"/>
      <c r="N227" s="157"/>
      <c r="O227" s="157"/>
      <c r="P227" s="157"/>
      <c r="Q227" s="157"/>
      <c r="R227" s="157" t="str" cm="1">
        <f t="array" aca="1" ref="R227" ca="1">_xlfn.IFS(ISBLANK(L227),"",AND(ISBLANK(Q227),P227&lt;TODAY()),"Over Due",ISBLANK(Q227),"Open",NOT(ISBLANK(Q227)),"Closed")</f>
        <v/>
      </c>
      <c r="S227" s="159"/>
      <c r="T227" s="159"/>
      <c r="U227" s="267" t="str" cm="1">
        <f t="array" ref="U227">IFERROR(_xlfn.IFS((AND(S227=10,T227=1)),"L",(AND(S227=10,T227=2)),"H",(AND(S227=10,T227=4)),"VH",(AND(S227=10,T227=6)),"VH",(AND(S227=10,T227=8)),"VH",(AND(S227=10,T227=10)),"VH",(AND(S227=8,T227=1)),"L",(AND(S227=8,T227=2)),"M+",(AND(S227=8,T227=4)),"H",(AND(S227=8,T227=6)),"VH",(AND(S227=8,T227=8)),"VH",(AND(S227=8,T227=10)),"VH",(AND(S227=6,T227=1)),"L",(AND(S227=6,T227=2)),"M",(AND(S227=6,T227=4)),"M+",(AND(S227=6,T227=6)),"H",(AND(S227=6,T227=8)),"VH",(AND(S227=6,T227=10)),"VH",(AND(S227=4,T227=1)),"VL",(AND(S227=4,T227=2)),"L",(AND(S227=4,T227=4)),"M",(AND(S227=4,T227=6)),"M+",(AND(S227=4,T227=8)),"H",(AND(S227=4,T227=10)),"VH",(AND(S227=2,T227=1)),"VL",(AND(S227=2,T227=2)),"VL",(AND(S227=2,T227=4)),"L",(AND(S227=2,T227=6)),"M",(AND(S227=2,T227=8)),"H",(AND(S227=2,T227=10)),"H",(AND(S227=1,T227=1)),"VL",(AND(S227=1,T227=2)),"VL",(AND(S227=1,T227=4)),"L",(AND(S227=1,T227=6)),"L",(AND(S227=1,T227=8)),"M+",(AND(S227=1,T227=10)),"H"),"")</f>
        <v/>
      </c>
      <c r="V227" s="159"/>
      <c r="W227" s="230"/>
    </row>
    <row r="228" spans="1:23" ht="19" customHeight="1">
      <c r="A228" s="228"/>
      <c r="B228" s="228"/>
      <c r="C228" s="160"/>
      <c r="D228" s="160"/>
      <c r="E228" s="196"/>
      <c r="F228" s="205"/>
      <c r="G228" s="196"/>
      <c r="H228" s="196"/>
      <c r="I228" s="196"/>
      <c r="J228" s="275" t="str" cm="1">
        <f t="array" ref="J228">IFERROR(_xlfn.IFS((AND(H228=10,I228=1)),"L",(AND(H228=10,I228=2)),"H",(AND(H228=10,I228=4)),"VH",(AND(H228=10,I228=6)),"VH",(AND(H228=10,I228=8)),"VH",(AND(H228=10,I228=10)),"VH",(AND(H228=8,I228=1)),"L",(AND(H228=8,I228=2)),"M+",(AND(H228=8,I228=4)),"H",(AND(H228=8,I228=6)),"VH",(AND(H228=8,I228=8)),"VH",(AND(H228=8,I228=10)),"VH",(AND(H228=6,I228=1)),"L",(AND(H228=6,I228=2)),"M",(AND(H228=6,I228=4)),"M+",(AND(H228=6,I228=6)),"H",(AND(H228=6,I228=8)),"VH",(AND(H228=6,I228=10)),"VH",(AND(H228=4,I228=1)),"VL",(AND(H228=4,I228=2)),"L",(AND(H228=4,I228=4)),"M",(AND(H228=4,I228=6)),"M+",(AND(H228=4,I228=8)),"H",(AND(H228=4,I228=10)),"VH",(AND(H228=2,I228=1)),"VL",(AND(H228=2,I228=2)),"VL",(AND(H228=2,I228=4)),"L",(AND(H228=2,I228=6)),"M",(AND(H228=2,I228=8)),"H",(AND(H228=2,I228=10)),"H",(AND(H228=1,I228=1)),"VL",(AND(H228=1,I228=2)),"VL",(AND(H228=1,I228=4)),"L",(AND(H228=1,I228=6)),"L",(AND(H228=1,I228=8)),"M+",(AND(H228=1,I228=10)),"H"),"")</f>
        <v/>
      </c>
      <c r="K228" s="284"/>
      <c r="L228" s="157"/>
      <c r="M228" s="157"/>
      <c r="N228" s="157"/>
      <c r="O228" s="157"/>
      <c r="P228" s="157"/>
      <c r="Q228" s="157"/>
      <c r="R228" s="157" t="str" cm="1">
        <f t="array" aca="1" ref="R228" ca="1">_xlfn.IFS(ISBLANK(L228),"",AND(ISBLANK(Q228),P228&lt;TODAY()),"Over Due",ISBLANK(Q228),"Open",NOT(ISBLANK(Q228)),"Closed")</f>
        <v/>
      </c>
      <c r="S228" s="159"/>
      <c r="T228" s="159"/>
      <c r="U228" s="267" t="str" cm="1">
        <f t="array" ref="U228">IFERROR(_xlfn.IFS((AND(S228=10,T228=1)),"L",(AND(S228=10,T228=2)),"H",(AND(S228=10,T228=4)),"VH",(AND(S228=10,T228=6)),"VH",(AND(S228=10,T228=8)),"VH",(AND(S228=10,T228=10)),"VH",(AND(S228=8,T228=1)),"L",(AND(S228=8,T228=2)),"M+",(AND(S228=8,T228=4)),"H",(AND(S228=8,T228=6)),"VH",(AND(S228=8,T228=8)),"VH",(AND(S228=8,T228=10)),"VH",(AND(S228=6,T228=1)),"L",(AND(S228=6,T228=2)),"M",(AND(S228=6,T228=4)),"M+",(AND(S228=6,T228=6)),"H",(AND(S228=6,T228=8)),"VH",(AND(S228=6,T228=10)),"VH",(AND(S228=4,T228=1)),"VL",(AND(S228=4,T228=2)),"L",(AND(S228=4,T228=4)),"M",(AND(S228=4,T228=6)),"M+",(AND(S228=4,T228=8)),"H",(AND(S228=4,T228=10)),"VH",(AND(S228=2,T228=1)),"VL",(AND(S228=2,T228=2)),"VL",(AND(S228=2,T228=4)),"L",(AND(S228=2,T228=6)),"M",(AND(S228=2,T228=8)),"H",(AND(S228=2,T228=10)),"H",(AND(S228=1,T228=1)),"VL",(AND(S228=1,T228=2)),"VL",(AND(S228=1,T228=4)),"L",(AND(S228=1,T228=6)),"L",(AND(S228=1,T228=8)),"M+",(AND(S228=1,T228=10)),"H"),"")</f>
        <v/>
      </c>
      <c r="V228" s="159"/>
      <c r="W228" s="230"/>
    </row>
    <row r="229" spans="1:23" ht="19" customHeight="1">
      <c r="A229" s="228"/>
      <c r="B229" s="228"/>
      <c r="C229" s="160"/>
      <c r="D229" s="160"/>
      <c r="E229" s="196"/>
      <c r="F229" s="205"/>
      <c r="G229" s="196"/>
      <c r="H229" s="196"/>
      <c r="I229" s="196"/>
      <c r="J229" s="275" t="str" cm="1">
        <f t="array" ref="J229">IFERROR(_xlfn.IFS((AND(H229=10,I229=1)),"L",(AND(H229=10,I229=2)),"H",(AND(H229=10,I229=4)),"VH",(AND(H229=10,I229=6)),"VH",(AND(H229=10,I229=8)),"VH",(AND(H229=10,I229=10)),"VH",(AND(H229=8,I229=1)),"L",(AND(H229=8,I229=2)),"M+",(AND(H229=8,I229=4)),"H",(AND(H229=8,I229=6)),"VH",(AND(H229=8,I229=8)),"VH",(AND(H229=8,I229=10)),"VH",(AND(H229=6,I229=1)),"L",(AND(H229=6,I229=2)),"M",(AND(H229=6,I229=4)),"M+",(AND(H229=6,I229=6)),"H",(AND(H229=6,I229=8)),"VH",(AND(H229=6,I229=10)),"VH",(AND(H229=4,I229=1)),"VL",(AND(H229=4,I229=2)),"L",(AND(H229=4,I229=4)),"M",(AND(H229=4,I229=6)),"M+",(AND(H229=4,I229=8)),"H",(AND(H229=4,I229=10)),"VH",(AND(H229=2,I229=1)),"VL",(AND(H229=2,I229=2)),"VL",(AND(H229=2,I229=4)),"L",(AND(H229=2,I229=6)),"M",(AND(H229=2,I229=8)),"H",(AND(H229=2,I229=10)),"H",(AND(H229=1,I229=1)),"VL",(AND(H229=1,I229=2)),"VL",(AND(H229=1,I229=4)),"L",(AND(H229=1,I229=6)),"L",(AND(H229=1,I229=8)),"M+",(AND(H229=1,I229=10)),"H"),"")</f>
        <v/>
      </c>
      <c r="K229" s="284"/>
      <c r="L229" s="157"/>
      <c r="M229" s="157"/>
      <c r="N229" s="157"/>
      <c r="O229" s="157"/>
      <c r="P229" s="157"/>
      <c r="Q229" s="157"/>
      <c r="R229" s="157" t="str" cm="1">
        <f t="array" aca="1" ref="R229" ca="1">_xlfn.IFS(ISBLANK(L229),"",AND(ISBLANK(Q229),P229&lt;TODAY()),"Over Due",ISBLANK(Q229),"Open",NOT(ISBLANK(Q229)),"Closed")</f>
        <v/>
      </c>
      <c r="S229" s="159"/>
      <c r="T229" s="159"/>
      <c r="U229" s="267" t="str" cm="1">
        <f t="array" ref="U229">IFERROR(_xlfn.IFS((AND(S229=10,T229=1)),"L",(AND(S229=10,T229=2)),"H",(AND(S229=10,T229=4)),"VH",(AND(S229=10,T229=6)),"VH",(AND(S229=10,T229=8)),"VH",(AND(S229=10,T229=10)),"VH",(AND(S229=8,T229=1)),"L",(AND(S229=8,T229=2)),"M+",(AND(S229=8,T229=4)),"H",(AND(S229=8,T229=6)),"VH",(AND(S229=8,T229=8)),"VH",(AND(S229=8,T229=10)),"VH",(AND(S229=6,T229=1)),"L",(AND(S229=6,T229=2)),"M",(AND(S229=6,T229=4)),"M+",(AND(S229=6,T229=6)),"H",(AND(S229=6,T229=8)),"VH",(AND(S229=6,T229=10)),"VH",(AND(S229=4,T229=1)),"VL",(AND(S229=4,T229=2)),"L",(AND(S229=4,T229=4)),"M",(AND(S229=4,T229=6)),"M+",(AND(S229=4,T229=8)),"H",(AND(S229=4,T229=10)),"VH",(AND(S229=2,T229=1)),"VL",(AND(S229=2,T229=2)),"VL",(AND(S229=2,T229=4)),"L",(AND(S229=2,T229=6)),"M",(AND(S229=2,T229=8)),"H",(AND(S229=2,T229=10)),"H",(AND(S229=1,T229=1)),"VL",(AND(S229=1,T229=2)),"VL",(AND(S229=1,T229=4)),"L",(AND(S229=1,T229=6)),"L",(AND(S229=1,T229=8)),"M+",(AND(S229=1,T229=10)),"H"),"")</f>
        <v/>
      </c>
      <c r="V229" s="159"/>
      <c r="W229" s="230"/>
    </row>
    <row r="230" spans="1:23" ht="19" customHeight="1">
      <c r="A230" s="228"/>
      <c r="B230" s="228"/>
      <c r="C230" s="160"/>
      <c r="D230" s="160"/>
      <c r="E230" s="196"/>
      <c r="F230" s="205"/>
      <c r="G230" s="196"/>
      <c r="H230" s="196"/>
      <c r="I230" s="196"/>
      <c r="J230" s="275" t="str" cm="1">
        <f t="array" ref="J230">IFERROR(_xlfn.IFS((AND(H230=10,I230=1)),"L",(AND(H230=10,I230=2)),"H",(AND(H230=10,I230=4)),"VH",(AND(H230=10,I230=6)),"VH",(AND(H230=10,I230=8)),"VH",(AND(H230=10,I230=10)),"VH",(AND(H230=8,I230=1)),"L",(AND(H230=8,I230=2)),"M+",(AND(H230=8,I230=4)),"H",(AND(H230=8,I230=6)),"VH",(AND(H230=8,I230=8)),"VH",(AND(H230=8,I230=10)),"VH",(AND(H230=6,I230=1)),"L",(AND(H230=6,I230=2)),"M",(AND(H230=6,I230=4)),"M+",(AND(H230=6,I230=6)),"H",(AND(H230=6,I230=8)),"VH",(AND(H230=6,I230=10)),"VH",(AND(H230=4,I230=1)),"VL",(AND(H230=4,I230=2)),"L",(AND(H230=4,I230=4)),"M",(AND(H230=4,I230=6)),"M+",(AND(H230=4,I230=8)),"H",(AND(H230=4,I230=10)),"VH",(AND(H230=2,I230=1)),"VL",(AND(H230=2,I230=2)),"VL",(AND(H230=2,I230=4)),"L",(AND(H230=2,I230=6)),"M",(AND(H230=2,I230=8)),"H",(AND(H230=2,I230=10)),"H",(AND(H230=1,I230=1)),"VL",(AND(H230=1,I230=2)),"VL",(AND(H230=1,I230=4)),"L",(AND(H230=1,I230=6)),"L",(AND(H230=1,I230=8)),"M+",(AND(H230=1,I230=10)),"H"),"")</f>
        <v/>
      </c>
      <c r="K230" s="284"/>
      <c r="L230" s="157"/>
      <c r="M230" s="157"/>
      <c r="N230" s="157"/>
      <c r="O230" s="157"/>
      <c r="P230" s="157"/>
      <c r="Q230" s="157"/>
      <c r="R230" s="157" t="str" cm="1">
        <f t="array" aca="1" ref="R230" ca="1">_xlfn.IFS(ISBLANK(L230),"",AND(ISBLANK(Q230),P230&lt;TODAY()),"Over Due",ISBLANK(Q230),"Open",NOT(ISBLANK(Q230)),"Closed")</f>
        <v/>
      </c>
      <c r="S230" s="159"/>
      <c r="T230" s="159"/>
      <c r="U230" s="267" t="str" cm="1">
        <f t="array" ref="U230">IFERROR(_xlfn.IFS((AND(S230=10,T230=1)),"L",(AND(S230=10,T230=2)),"H",(AND(S230=10,T230=4)),"VH",(AND(S230=10,T230=6)),"VH",(AND(S230=10,T230=8)),"VH",(AND(S230=10,T230=10)),"VH",(AND(S230=8,T230=1)),"L",(AND(S230=8,T230=2)),"M+",(AND(S230=8,T230=4)),"H",(AND(S230=8,T230=6)),"VH",(AND(S230=8,T230=8)),"VH",(AND(S230=8,T230=10)),"VH",(AND(S230=6,T230=1)),"L",(AND(S230=6,T230=2)),"M",(AND(S230=6,T230=4)),"M+",(AND(S230=6,T230=6)),"H",(AND(S230=6,T230=8)),"VH",(AND(S230=6,T230=10)),"VH",(AND(S230=4,T230=1)),"VL",(AND(S230=4,T230=2)),"L",(AND(S230=4,T230=4)),"M",(AND(S230=4,T230=6)),"M+",(AND(S230=4,T230=8)),"H",(AND(S230=4,T230=10)),"VH",(AND(S230=2,T230=1)),"VL",(AND(S230=2,T230=2)),"VL",(AND(S230=2,T230=4)),"L",(AND(S230=2,T230=6)),"M",(AND(S230=2,T230=8)),"H",(AND(S230=2,T230=10)),"H",(AND(S230=1,T230=1)),"VL",(AND(S230=1,T230=2)),"VL",(AND(S230=1,T230=4)),"L",(AND(S230=1,T230=6)),"L",(AND(S230=1,T230=8)),"M+",(AND(S230=1,T230=10)),"H"),"")</f>
        <v/>
      </c>
      <c r="V230" s="159"/>
      <c r="W230" s="230"/>
    </row>
    <row r="231" spans="1:23" ht="19" customHeight="1">
      <c r="A231" s="228"/>
      <c r="B231" s="228"/>
      <c r="C231" s="160"/>
      <c r="D231" s="160"/>
      <c r="E231" s="196"/>
      <c r="F231" s="205"/>
      <c r="G231" s="196"/>
      <c r="H231" s="196"/>
      <c r="I231" s="196"/>
      <c r="J231" s="275" t="str" cm="1">
        <f t="array" ref="J231">IFERROR(_xlfn.IFS((AND(H231=10,I231=1)),"L",(AND(H231=10,I231=2)),"H",(AND(H231=10,I231=4)),"VH",(AND(H231=10,I231=6)),"VH",(AND(H231=10,I231=8)),"VH",(AND(H231=10,I231=10)),"VH",(AND(H231=8,I231=1)),"L",(AND(H231=8,I231=2)),"M+",(AND(H231=8,I231=4)),"H",(AND(H231=8,I231=6)),"VH",(AND(H231=8,I231=8)),"VH",(AND(H231=8,I231=10)),"VH",(AND(H231=6,I231=1)),"L",(AND(H231=6,I231=2)),"M",(AND(H231=6,I231=4)),"M+",(AND(H231=6,I231=6)),"H",(AND(H231=6,I231=8)),"VH",(AND(H231=6,I231=10)),"VH",(AND(H231=4,I231=1)),"VL",(AND(H231=4,I231=2)),"L",(AND(H231=4,I231=4)),"M",(AND(H231=4,I231=6)),"M+",(AND(H231=4,I231=8)),"H",(AND(H231=4,I231=10)),"VH",(AND(H231=2,I231=1)),"VL",(AND(H231=2,I231=2)),"VL",(AND(H231=2,I231=4)),"L",(AND(H231=2,I231=6)),"M",(AND(H231=2,I231=8)),"H",(AND(H231=2,I231=10)),"H",(AND(H231=1,I231=1)),"VL",(AND(H231=1,I231=2)),"VL",(AND(H231=1,I231=4)),"L",(AND(H231=1,I231=6)),"L",(AND(H231=1,I231=8)),"M+",(AND(H231=1,I231=10)),"H"),"")</f>
        <v/>
      </c>
      <c r="K231" s="284"/>
      <c r="L231" s="157"/>
      <c r="M231" s="157"/>
      <c r="N231" s="157"/>
      <c r="O231" s="157"/>
      <c r="P231" s="157"/>
      <c r="Q231" s="157"/>
      <c r="R231" s="157" t="str" cm="1">
        <f t="array" aca="1" ref="R231" ca="1">_xlfn.IFS(ISBLANK(L231),"",AND(ISBLANK(Q231),P231&lt;TODAY()),"Over Due",ISBLANK(Q231),"Open",NOT(ISBLANK(Q231)),"Closed")</f>
        <v/>
      </c>
      <c r="S231" s="159"/>
      <c r="T231" s="159"/>
      <c r="U231" s="267" t="str" cm="1">
        <f t="array" ref="U231">IFERROR(_xlfn.IFS((AND(S231=10,T231=1)),"L",(AND(S231=10,T231=2)),"H",(AND(S231=10,T231=4)),"VH",(AND(S231=10,T231=6)),"VH",(AND(S231=10,T231=8)),"VH",(AND(S231=10,T231=10)),"VH",(AND(S231=8,T231=1)),"L",(AND(S231=8,T231=2)),"M+",(AND(S231=8,T231=4)),"H",(AND(S231=8,T231=6)),"VH",(AND(S231=8,T231=8)),"VH",(AND(S231=8,T231=10)),"VH",(AND(S231=6,T231=1)),"L",(AND(S231=6,T231=2)),"M",(AND(S231=6,T231=4)),"M+",(AND(S231=6,T231=6)),"H",(AND(S231=6,T231=8)),"VH",(AND(S231=6,T231=10)),"VH",(AND(S231=4,T231=1)),"VL",(AND(S231=4,T231=2)),"L",(AND(S231=4,T231=4)),"M",(AND(S231=4,T231=6)),"M+",(AND(S231=4,T231=8)),"H",(AND(S231=4,T231=10)),"VH",(AND(S231=2,T231=1)),"VL",(AND(S231=2,T231=2)),"VL",(AND(S231=2,T231=4)),"L",(AND(S231=2,T231=6)),"M",(AND(S231=2,T231=8)),"H",(AND(S231=2,T231=10)),"H",(AND(S231=1,T231=1)),"VL",(AND(S231=1,T231=2)),"VL",(AND(S231=1,T231=4)),"L",(AND(S231=1,T231=6)),"L",(AND(S231=1,T231=8)),"M+",(AND(S231=1,T231=10)),"H"),"")</f>
        <v/>
      </c>
      <c r="V231" s="159"/>
      <c r="W231" s="230"/>
    </row>
    <row r="232" spans="1:23" ht="19" customHeight="1">
      <c r="A232" s="228"/>
      <c r="B232" s="228"/>
      <c r="C232" s="160"/>
      <c r="D232" s="160"/>
      <c r="E232" s="196"/>
      <c r="F232" s="205"/>
      <c r="G232" s="196"/>
      <c r="H232" s="196"/>
      <c r="I232" s="196"/>
      <c r="J232" s="275" t="str" cm="1">
        <f t="array" ref="J232">IFERROR(_xlfn.IFS((AND(H232=10,I232=1)),"L",(AND(H232=10,I232=2)),"H",(AND(H232=10,I232=4)),"VH",(AND(H232=10,I232=6)),"VH",(AND(H232=10,I232=8)),"VH",(AND(H232=10,I232=10)),"VH",(AND(H232=8,I232=1)),"L",(AND(H232=8,I232=2)),"M+",(AND(H232=8,I232=4)),"H",(AND(H232=8,I232=6)),"VH",(AND(H232=8,I232=8)),"VH",(AND(H232=8,I232=10)),"VH",(AND(H232=6,I232=1)),"L",(AND(H232=6,I232=2)),"M",(AND(H232=6,I232=4)),"M+",(AND(H232=6,I232=6)),"H",(AND(H232=6,I232=8)),"VH",(AND(H232=6,I232=10)),"VH",(AND(H232=4,I232=1)),"VL",(AND(H232=4,I232=2)),"L",(AND(H232=4,I232=4)),"M",(AND(H232=4,I232=6)),"M+",(AND(H232=4,I232=8)),"H",(AND(H232=4,I232=10)),"VH",(AND(H232=2,I232=1)),"VL",(AND(H232=2,I232=2)),"VL",(AND(H232=2,I232=4)),"L",(AND(H232=2,I232=6)),"M",(AND(H232=2,I232=8)),"H",(AND(H232=2,I232=10)),"H",(AND(H232=1,I232=1)),"VL",(AND(H232=1,I232=2)),"VL",(AND(H232=1,I232=4)),"L",(AND(H232=1,I232=6)),"L",(AND(H232=1,I232=8)),"M+",(AND(H232=1,I232=10)),"H"),"")</f>
        <v/>
      </c>
      <c r="K232" s="284"/>
      <c r="L232" s="157"/>
      <c r="M232" s="157"/>
      <c r="N232" s="157"/>
      <c r="O232" s="157"/>
      <c r="P232" s="157"/>
      <c r="Q232" s="157"/>
      <c r="R232" s="157" t="str" cm="1">
        <f t="array" aca="1" ref="R232" ca="1">_xlfn.IFS(ISBLANK(L232),"",AND(ISBLANK(Q232),P232&lt;TODAY()),"Over Due",ISBLANK(Q232),"Open",NOT(ISBLANK(Q232)),"Closed")</f>
        <v/>
      </c>
      <c r="S232" s="159"/>
      <c r="T232" s="159"/>
      <c r="U232" s="267" t="str" cm="1">
        <f t="array" ref="U232">IFERROR(_xlfn.IFS((AND(S232=10,T232=1)),"L",(AND(S232=10,T232=2)),"H",(AND(S232=10,T232=4)),"VH",(AND(S232=10,T232=6)),"VH",(AND(S232=10,T232=8)),"VH",(AND(S232=10,T232=10)),"VH",(AND(S232=8,T232=1)),"L",(AND(S232=8,T232=2)),"M+",(AND(S232=8,T232=4)),"H",(AND(S232=8,T232=6)),"VH",(AND(S232=8,T232=8)),"VH",(AND(S232=8,T232=10)),"VH",(AND(S232=6,T232=1)),"L",(AND(S232=6,T232=2)),"M",(AND(S232=6,T232=4)),"M+",(AND(S232=6,T232=6)),"H",(AND(S232=6,T232=8)),"VH",(AND(S232=6,T232=10)),"VH",(AND(S232=4,T232=1)),"VL",(AND(S232=4,T232=2)),"L",(AND(S232=4,T232=4)),"M",(AND(S232=4,T232=6)),"M+",(AND(S232=4,T232=8)),"H",(AND(S232=4,T232=10)),"VH",(AND(S232=2,T232=1)),"VL",(AND(S232=2,T232=2)),"VL",(AND(S232=2,T232=4)),"L",(AND(S232=2,T232=6)),"M",(AND(S232=2,T232=8)),"H",(AND(S232=2,T232=10)),"H",(AND(S232=1,T232=1)),"VL",(AND(S232=1,T232=2)),"VL",(AND(S232=1,T232=4)),"L",(AND(S232=1,T232=6)),"L",(AND(S232=1,T232=8)),"M+",(AND(S232=1,T232=10)),"H"),"")</f>
        <v/>
      </c>
      <c r="V232" s="159"/>
      <c r="W232" s="230"/>
    </row>
    <row r="233" spans="1:23" ht="19" customHeight="1">
      <c r="A233" s="228"/>
      <c r="B233" s="228"/>
      <c r="C233" s="160"/>
      <c r="D233" s="160"/>
      <c r="E233" s="196"/>
      <c r="F233" s="205"/>
      <c r="G233" s="196"/>
      <c r="H233" s="196"/>
      <c r="I233" s="196"/>
      <c r="J233" s="275" t="str" cm="1">
        <f t="array" ref="J233">IFERROR(_xlfn.IFS((AND(H233=10,I233=1)),"L",(AND(H233=10,I233=2)),"H",(AND(H233=10,I233=4)),"VH",(AND(H233=10,I233=6)),"VH",(AND(H233=10,I233=8)),"VH",(AND(H233=10,I233=10)),"VH",(AND(H233=8,I233=1)),"L",(AND(H233=8,I233=2)),"M+",(AND(H233=8,I233=4)),"H",(AND(H233=8,I233=6)),"VH",(AND(H233=8,I233=8)),"VH",(AND(H233=8,I233=10)),"VH",(AND(H233=6,I233=1)),"L",(AND(H233=6,I233=2)),"M",(AND(H233=6,I233=4)),"M+",(AND(H233=6,I233=6)),"H",(AND(H233=6,I233=8)),"VH",(AND(H233=6,I233=10)),"VH",(AND(H233=4,I233=1)),"VL",(AND(H233=4,I233=2)),"L",(AND(H233=4,I233=4)),"M",(AND(H233=4,I233=6)),"M+",(AND(H233=4,I233=8)),"H",(AND(H233=4,I233=10)),"VH",(AND(H233=2,I233=1)),"VL",(AND(H233=2,I233=2)),"VL",(AND(H233=2,I233=4)),"L",(AND(H233=2,I233=6)),"M",(AND(H233=2,I233=8)),"H",(AND(H233=2,I233=10)),"H",(AND(H233=1,I233=1)),"VL",(AND(H233=1,I233=2)),"VL",(AND(H233=1,I233=4)),"L",(AND(H233=1,I233=6)),"L",(AND(H233=1,I233=8)),"M+",(AND(H233=1,I233=10)),"H"),"")</f>
        <v/>
      </c>
      <c r="K233" s="284"/>
      <c r="L233" s="157"/>
      <c r="M233" s="157"/>
      <c r="N233" s="157"/>
      <c r="O233" s="157"/>
      <c r="P233" s="157"/>
      <c r="Q233" s="157"/>
      <c r="R233" s="157" t="str" cm="1">
        <f t="array" aca="1" ref="R233" ca="1">_xlfn.IFS(ISBLANK(L233),"",AND(ISBLANK(Q233),P233&lt;TODAY()),"Over Due",ISBLANK(Q233),"Open",NOT(ISBLANK(Q233)),"Closed")</f>
        <v/>
      </c>
      <c r="S233" s="159"/>
      <c r="T233" s="159"/>
      <c r="U233" s="267" t="str" cm="1">
        <f t="array" ref="U233">IFERROR(_xlfn.IFS((AND(S233=10,T233=1)),"L",(AND(S233=10,T233=2)),"H",(AND(S233=10,T233=4)),"VH",(AND(S233=10,T233=6)),"VH",(AND(S233=10,T233=8)),"VH",(AND(S233=10,T233=10)),"VH",(AND(S233=8,T233=1)),"L",(AND(S233=8,T233=2)),"M+",(AND(S233=8,T233=4)),"H",(AND(S233=8,T233=6)),"VH",(AND(S233=8,T233=8)),"VH",(AND(S233=8,T233=10)),"VH",(AND(S233=6,T233=1)),"L",(AND(S233=6,T233=2)),"M",(AND(S233=6,T233=4)),"M+",(AND(S233=6,T233=6)),"H",(AND(S233=6,T233=8)),"VH",(AND(S233=6,T233=10)),"VH",(AND(S233=4,T233=1)),"VL",(AND(S233=4,T233=2)),"L",(AND(S233=4,T233=4)),"M",(AND(S233=4,T233=6)),"M+",(AND(S233=4,T233=8)),"H",(AND(S233=4,T233=10)),"VH",(AND(S233=2,T233=1)),"VL",(AND(S233=2,T233=2)),"VL",(AND(S233=2,T233=4)),"L",(AND(S233=2,T233=6)),"M",(AND(S233=2,T233=8)),"H",(AND(S233=2,T233=10)),"H",(AND(S233=1,T233=1)),"VL",(AND(S233=1,T233=2)),"VL",(AND(S233=1,T233=4)),"L",(AND(S233=1,T233=6)),"L",(AND(S233=1,T233=8)),"M+",(AND(S233=1,T233=10)),"H"),"")</f>
        <v/>
      </c>
      <c r="V233" s="159"/>
      <c r="W233" s="230"/>
    </row>
    <row r="234" spans="1:23" ht="19" customHeight="1">
      <c r="A234" s="228"/>
      <c r="B234" s="228"/>
      <c r="C234" s="160"/>
      <c r="D234" s="160"/>
      <c r="E234" s="196"/>
      <c r="F234" s="205"/>
      <c r="G234" s="196"/>
      <c r="H234" s="196"/>
      <c r="I234" s="196"/>
      <c r="J234" s="275" t="str" cm="1">
        <f t="array" ref="J234">IFERROR(_xlfn.IFS((AND(H234=10,I234=1)),"L",(AND(H234=10,I234=2)),"H",(AND(H234=10,I234=4)),"VH",(AND(H234=10,I234=6)),"VH",(AND(H234=10,I234=8)),"VH",(AND(H234=10,I234=10)),"VH",(AND(H234=8,I234=1)),"L",(AND(H234=8,I234=2)),"M+",(AND(H234=8,I234=4)),"H",(AND(H234=8,I234=6)),"VH",(AND(H234=8,I234=8)),"VH",(AND(H234=8,I234=10)),"VH",(AND(H234=6,I234=1)),"L",(AND(H234=6,I234=2)),"M",(AND(H234=6,I234=4)),"M+",(AND(H234=6,I234=6)),"H",(AND(H234=6,I234=8)),"VH",(AND(H234=6,I234=10)),"VH",(AND(H234=4,I234=1)),"VL",(AND(H234=4,I234=2)),"L",(AND(H234=4,I234=4)),"M",(AND(H234=4,I234=6)),"M+",(AND(H234=4,I234=8)),"H",(AND(H234=4,I234=10)),"VH",(AND(H234=2,I234=1)),"VL",(AND(H234=2,I234=2)),"VL",(AND(H234=2,I234=4)),"L",(AND(H234=2,I234=6)),"M",(AND(H234=2,I234=8)),"H",(AND(H234=2,I234=10)),"H",(AND(H234=1,I234=1)),"VL",(AND(H234=1,I234=2)),"VL",(AND(H234=1,I234=4)),"L",(AND(H234=1,I234=6)),"L",(AND(H234=1,I234=8)),"M+",(AND(H234=1,I234=10)),"H"),"")</f>
        <v/>
      </c>
      <c r="K234" s="284"/>
      <c r="L234" s="157"/>
      <c r="M234" s="157"/>
      <c r="N234" s="157"/>
      <c r="O234" s="157"/>
      <c r="P234" s="157"/>
      <c r="Q234" s="157"/>
      <c r="R234" s="157" t="str" cm="1">
        <f t="array" aca="1" ref="R234" ca="1">_xlfn.IFS(ISBLANK(L234),"",AND(ISBLANK(Q234),P234&lt;TODAY()),"Over Due",ISBLANK(Q234),"Open",NOT(ISBLANK(Q234)),"Closed")</f>
        <v/>
      </c>
      <c r="S234" s="159"/>
      <c r="T234" s="159"/>
      <c r="U234" s="267" t="str" cm="1">
        <f t="array" ref="U234">IFERROR(_xlfn.IFS((AND(S234=10,T234=1)),"L",(AND(S234=10,T234=2)),"H",(AND(S234=10,T234=4)),"VH",(AND(S234=10,T234=6)),"VH",(AND(S234=10,T234=8)),"VH",(AND(S234=10,T234=10)),"VH",(AND(S234=8,T234=1)),"L",(AND(S234=8,T234=2)),"M+",(AND(S234=8,T234=4)),"H",(AND(S234=8,T234=6)),"VH",(AND(S234=8,T234=8)),"VH",(AND(S234=8,T234=10)),"VH",(AND(S234=6,T234=1)),"L",(AND(S234=6,T234=2)),"M",(AND(S234=6,T234=4)),"M+",(AND(S234=6,T234=6)),"H",(AND(S234=6,T234=8)),"VH",(AND(S234=6,T234=10)),"VH",(AND(S234=4,T234=1)),"VL",(AND(S234=4,T234=2)),"L",(AND(S234=4,T234=4)),"M",(AND(S234=4,T234=6)),"M+",(AND(S234=4,T234=8)),"H",(AND(S234=4,T234=10)),"VH",(AND(S234=2,T234=1)),"VL",(AND(S234=2,T234=2)),"VL",(AND(S234=2,T234=4)),"L",(AND(S234=2,T234=6)),"M",(AND(S234=2,T234=8)),"H",(AND(S234=2,T234=10)),"H",(AND(S234=1,T234=1)),"VL",(AND(S234=1,T234=2)),"VL",(AND(S234=1,T234=4)),"L",(AND(S234=1,T234=6)),"L",(AND(S234=1,T234=8)),"M+",(AND(S234=1,T234=10)),"H"),"")</f>
        <v/>
      </c>
      <c r="V234" s="159"/>
      <c r="W234" s="230"/>
    </row>
    <row r="235" spans="1:23" ht="19" customHeight="1">
      <c r="A235" s="228"/>
      <c r="B235" s="228"/>
      <c r="C235" s="160"/>
      <c r="D235" s="160"/>
      <c r="E235" s="196"/>
      <c r="F235" s="205"/>
      <c r="G235" s="196"/>
      <c r="H235" s="196"/>
      <c r="I235" s="196"/>
      <c r="J235" s="275" t="str" cm="1">
        <f t="array" ref="J235">IFERROR(_xlfn.IFS((AND(H235=10,I235=1)),"L",(AND(H235=10,I235=2)),"H",(AND(H235=10,I235=4)),"VH",(AND(H235=10,I235=6)),"VH",(AND(H235=10,I235=8)),"VH",(AND(H235=10,I235=10)),"VH",(AND(H235=8,I235=1)),"L",(AND(H235=8,I235=2)),"M+",(AND(H235=8,I235=4)),"H",(AND(H235=8,I235=6)),"VH",(AND(H235=8,I235=8)),"VH",(AND(H235=8,I235=10)),"VH",(AND(H235=6,I235=1)),"L",(AND(H235=6,I235=2)),"M",(AND(H235=6,I235=4)),"M+",(AND(H235=6,I235=6)),"H",(AND(H235=6,I235=8)),"VH",(AND(H235=6,I235=10)),"VH",(AND(H235=4,I235=1)),"VL",(AND(H235=4,I235=2)),"L",(AND(H235=4,I235=4)),"M",(AND(H235=4,I235=6)),"M+",(AND(H235=4,I235=8)),"H",(AND(H235=4,I235=10)),"VH",(AND(H235=2,I235=1)),"VL",(AND(H235=2,I235=2)),"VL",(AND(H235=2,I235=4)),"L",(AND(H235=2,I235=6)),"M",(AND(H235=2,I235=8)),"H",(AND(H235=2,I235=10)),"H",(AND(H235=1,I235=1)),"VL",(AND(H235=1,I235=2)),"VL",(AND(H235=1,I235=4)),"L",(AND(H235=1,I235=6)),"L",(AND(H235=1,I235=8)),"M+",(AND(H235=1,I235=10)),"H"),"")</f>
        <v/>
      </c>
      <c r="K235" s="284"/>
      <c r="L235" s="157"/>
      <c r="M235" s="157"/>
      <c r="N235" s="157"/>
      <c r="O235" s="157"/>
      <c r="P235" s="157"/>
      <c r="Q235" s="157"/>
      <c r="R235" s="157" t="str" cm="1">
        <f t="array" aca="1" ref="R235" ca="1">_xlfn.IFS(ISBLANK(L235),"",AND(ISBLANK(Q235),P235&lt;TODAY()),"Over Due",ISBLANK(Q235),"Open",NOT(ISBLANK(Q235)),"Closed")</f>
        <v/>
      </c>
      <c r="S235" s="159"/>
      <c r="T235" s="159"/>
      <c r="U235" s="267" t="str" cm="1">
        <f t="array" ref="U235">IFERROR(_xlfn.IFS((AND(S235=10,T235=1)),"L",(AND(S235=10,T235=2)),"H",(AND(S235=10,T235=4)),"VH",(AND(S235=10,T235=6)),"VH",(AND(S235=10,T235=8)),"VH",(AND(S235=10,T235=10)),"VH",(AND(S235=8,T235=1)),"L",(AND(S235=8,T235=2)),"M+",(AND(S235=8,T235=4)),"H",(AND(S235=8,T235=6)),"VH",(AND(S235=8,T235=8)),"VH",(AND(S235=8,T235=10)),"VH",(AND(S235=6,T235=1)),"L",(AND(S235=6,T235=2)),"M",(AND(S235=6,T235=4)),"M+",(AND(S235=6,T235=6)),"H",(AND(S235=6,T235=8)),"VH",(AND(S235=6,T235=10)),"VH",(AND(S235=4,T235=1)),"VL",(AND(S235=4,T235=2)),"L",(AND(S235=4,T235=4)),"M",(AND(S235=4,T235=6)),"M+",(AND(S235=4,T235=8)),"H",(AND(S235=4,T235=10)),"VH",(AND(S235=2,T235=1)),"VL",(AND(S235=2,T235=2)),"VL",(AND(S235=2,T235=4)),"L",(AND(S235=2,T235=6)),"M",(AND(S235=2,T235=8)),"H",(AND(S235=2,T235=10)),"H",(AND(S235=1,T235=1)),"VL",(AND(S235=1,T235=2)),"VL",(AND(S235=1,T235=4)),"L",(AND(S235=1,T235=6)),"L",(AND(S235=1,T235=8)),"M+",(AND(S235=1,T235=10)),"H"),"")</f>
        <v/>
      </c>
      <c r="V235" s="159"/>
      <c r="W235" s="230"/>
    </row>
    <row r="236" spans="1:23" ht="19" customHeight="1">
      <c r="A236" s="228"/>
      <c r="B236" s="228"/>
      <c r="C236" s="160"/>
      <c r="D236" s="160"/>
      <c r="E236" s="196"/>
      <c r="F236" s="205"/>
      <c r="G236" s="196"/>
      <c r="H236" s="196"/>
      <c r="I236" s="196"/>
      <c r="J236" s="275" t="str" cm="1">
        <f t="array" ref="J236">IFERROR(_xlfn.IFS((AND(H236=10,I236=1)),"L",(AND(H236=10,I236=2)),"H",(AND(H236=10,I236=4)),"VH",(AND(H236=10,I236=6)),"VH",(AND(H236=10,I236=8)),"VH",(AND(H236=10,I236=10)),"VH",(AND(H236=8,I236=1)),"L",(AND(H236=8,I236=2)),"M+",(AND(H236=8,I236=4)),"H",(AND(H236=8,I236=6)),"VH",(AND(H236=8,I236=8)),"VH",(AND(H236=8,I236=10)),"VH",(AND(H236=6,I236=1)),"L",(AND(H236=6,I236=2)),"M",(AND(H236=6,I236=4)),"M+",(AND(H236=6,I236=6)),"H",(AND(H236=6,I236=8)),"VH",(AND(H236=6,I236=10)),"VH",(AND(H236=4,I236=1)),"VL",(AND(H236=4,I236=2)),"L",(AND(H236=4,I236=4)),"M",(AND(H236=4,I236=6)),"M+",(AND(H236=4,I236=8)),"H",(AND(H236=4,I236=10)),"VH",(AND(H236=2,I236=1)),"VL",(AND(H236=2,I236=2)),"VL",(AND(H236=2,I236=4)),"L",(AND(H236=2,I236=6)),"M",(AND(H236=2,I236=8)),"H",(AND(H236=2,I236=10)),"H",(AND(H236=1,I236=1)),"VL",(AND(H236=1,I236=2)),"VL",(AND(H236=1,I236=4)),"L",(AND(H236=1,I236=6)),"L",(AND(H236=1,I236=8)),"M+",(AND(H236=1,I236=10)),"H"),"")</f>
        <v/>
      </c>
      <c r="K236" s="284"/>
      <c r="L236" s="157"/>
      <c r="M236" s="157"/>
      <c r="N236" s="157"/>
      <c r="O236" s="157"/>
      <c r="P236" s="157"/>
      <c r="Q236" s="157"/>
      <c r="R236" s="157" t="str" cm="1">
        <f t="array" aca="1" ref="R236" ca="1">_xlfn.IFS(ISBLANK(L236),"",AND(ISBLANK(Q236),P236&lt;TODAY()),"Over Due",ISBLANK(Q236),"Open",NOT(ISBLANK(Q236)),"Closed")</f>
        <v/>
      </c>
      <c r="S236" s="159"/>
      <c r="T236" s="159"/>
      <c r="U236" s="267" t="str" cm="1">
        <f t="array" ref="U236">IFERROR(_xlfn.IFS((AND(S236=10,T236=1)),"L",(AND(S236=10,T236=2)),"H",(AND(S236=10,T236=4)),"VH",(AND(S236=10,T236=6)),"VH",(AND(S236=10,T236=8)),"VH",(AND(S236=10,T236=10)),"VH",(AND(S236=8,T236=1)),"L",(AND(S236=8,T236=2)),"M+",(AND(S236=8,T236=4)),"H",(AND(S236=8,T236=6)),"VH",(AND(S236=8,T236=8)),"VH",(AND(S236=8,T236=10)),"VH",(AND(S236=6,T236=1)),"L",(AND(S236=6,T236=2)),"M",(AND(S236=6,T236=4)),"M+",(AND(S236=6,T236=6)),"H",(AND(S236=6,T236=8)),"VH",(AND(S236=6,T236=10)),"VH",(AND(S236=4,T236=1)),"VL",(AND(S236=4,T236=2)),"L",(AND(S236=4,T236=4)),"M",(AND(S236=4,T236=6)),"M+",(AND(S236=4,T236=8)),"H",(AND(S236=4,T236=10)),"VH",(AND(S236=2,T236=1)),"VL",(AND(S236=2,T236=2)),"VL",(AND(S236=2,T236=4)),"L",(AND(S236=2,T236=6)),"M",(AND(S236=2,T236=8)),"H",(AND(S236=2,T236=10)),"H",(AND(S236=1,T236=1)),"VL",(AND(S236=1,T236=2)),"VL",(AND(S236=1,T236=4)),"L",(AND(S236=1,T236=6)),"L",(AND(S236=1,T236=8)),"M+",(AND(S236=1,T236=10)),"H"),"")</f>
        <v/>
      </c>
      <c r="V236" s="159"/>
      <c r="W236" s="230"/>
    </row>
    <row r="237" spans="1:23" ht="19" customHeight="1">
      <c r="A237" s="228"/>
      <c r="B237" s="228"/>
      <c r="C237" s="160"/>
      <c r="D237" s="160"/>
      <c r="E237" s="196"/>
      <c r="F237" s="205"/>
      <c r="G237" s="196"/>
      <c r="H237" s="196"/>
      <c r="I237" s="196"/>
      <c r="J237" s="275" t="str" cm="1">
        <f t="array" ref="J237">IFERROR(_xlfn.IFS((AND(H237=10,I237=1)),"L",(AND(H237=10,I237=2)),"H",(AND(H237=10,I237=4)),"VH",(AND(H237=10,I237=6)),"VH",(AND(H237=10,I237=8)),"VH",(AND(H237=10,I237=10)),"VH",(AND(H237=8,I237=1)),"L",(AND(H237=8,I237=2)),"M+",(AND(H237=8,I237=4)),"H",(AND(H237=8,I237=6)),"VH",(AND(H237=8,I237=8)),"VH",(AND(H237=8,I237=10)),"VH",(AND(H237=6,I237=1)),"L",(AND(H237=6,I237=2)),"M",(AND(H237=6,I237=4)),"M+",(AND(H237=6,I237=6)),"H",(AND(H237=6,I237=8)),"VH",(AND(H237=6,I237=10)),"VH",(AND(H237=4,I237=1)),"VL",(AND(H237=4,I237=2)),"L",(AND(H237=4,I237=4)),"M",(AND(H237=4,I237=6)),"M+",(AND(H237=4,I237=8)),"H",(AND(H237=4,I237=10)),"VH",(AND(H237=2,I237=1)),"VL",(AND(H237=2,I237=2)),"VL",(AND(H237=2,I237=4)),"L",(AND(H237=2,I237=6)),"M",(AND(H237=2,I237=8)),"H",(AND(H237=2,I237=10)),"H",(AND(H237=1,I237=1)),"VL",(AND(H237=1,I237=2)),"VL",(AND(H237=1,I237=4)),"L",(AND(H237=1,I237=6)),"L",(AND(H237=1,I237=8)),"M+",(AND(H237=1,I237=10)),"H"),"")</f>
        <v/>
      </c>
      <c r="K237" s="284"/>
      <c r="L237" s="157"/>
      <c r="M237" s="157"/>
      <c r="N237" s="157"/>
      <c r="O237" s="157"/>
      <c r="P237" s="157"/>
      <c r="Q237" s="157"/>
      <c r="R237" s="157" t="str" cm="1">
        <f t="array" aca="1" ref="R237" ca="1">_xlfn.IFS(ISBLANK(L237),"",AND(ISBLANK(Q237),P237&lt;TODAY()),"Over Due",ISBLANK(Q237),"Open",NOT(ISBLANK(Q237)),"Closed")</f>
        <v/>
      </c>
      <c r="S237" s="159"/>
      <c r="T237" s="159"/>
      <c r="U237" s="267" t="str" cm="1">
        <f t="array" ref="U237">IFERROR(_xlfn.IFS((AND(S237=10,T237=1)),"L",(AND(S237=10,T237=2)),"H",(AND(S237=10,T237=4)),"VH",(AND(S237=10,T237=6)),"VH",(AND(S237=10,T237=8)),"VH",(AND(S237=10,T237=10)),"VH",(AND(S237=8,T237=1)),"L",(AND(S237=8,T237=2)),"M+",(AND(S237=8,T237=4)),"H",(AND(S237=8,T237=6)),"VH",(AND(S237=8,T237=8)),"VH",(AND(S237=8,T237=10)),"VH",(AND(S237=6,T237=1)),"L",(AND(S237=6,T237=2)),"M",(AND(S237=6,T237=4)),"M+",(AND(S237=6,T237=6)),"H",(AND(S237=6,T237=8)),"VH",(AND(S237=6,T237=10)),"VH",(AND(S237=4,T237=1)),"VL",(AND(S237=4,T237=2)),"L",(AND(S237=4,T237=4)),"M",(AND(S237=4,T237=6)),"M+",(AND(S237=4,T237=8)),"H",(AND(S237=4,T237=10)),"VH",(AND(S237=2,T237=1)),"VL",(AND(S237=2,T237=2)),"VL",(AND(S237=2,T237=4)),"L",(AND(S237=2,T237=6)),"M",(AND(S237=2,T237=8)),"H",(AND(S237=2,T237=10)),"H",(AND(S237=1,T237=1)),"VL",(AND(S237=1,T237=2)),"VL",(AND(S237=1,T237=4)),"L",(AND(S237=1,T237=6)),"L",(AND(S237=1,T237=8)),"M+",(AND(S237=1,T237=10)),"H"),"")</f>
        <v/>
      </c>
      <c r="V237" s="159"/>
      <c r="W237" s="230"/>
    </row>
    <row r="238" spans="1:23" ht="19" customHeight="1">
      <c r="A238" s="228"/>
      <c r="B238" s="228"/>
      <c r="C238" s="160"/>
      <c r="D238" s="160"/>
      <c r="E238" s="196"/>
      <c r="F238" s="205"/>
      <c r="G238" s="196"/>
      <c r="H238" s="196"/>
      <c r="I238" s="196"/>
      <c r="J238" s="275" t="str" cm="1">
        <f t="array" ref="J238">IFERROR(_xlfn.IFS((AND(H238=10,I238=1)),"L",(AND(H238=10,I238=2)),"H",(AND(H238=10,I238=4)),"VH",(AND(H238=10,I238=6)),"VH",(AND(H238=10,I238=8)),"VH",(AND(H238=10,I238=10)),"VH",(AND(H238=8,I238=1)),"L",(AND(H238=8,I238=2)),"M+",(AND(H238=8,I238=4)),"H",(AND(H238=8,I238=6)),"VH",(AND(H238=8,I238=8)),"VH",(AND(H238=8,I238=10)),"VH",(AND(H238=6,I238=1)),"L",(AND(H238=6,I238=2)),"M",(AND(H238=6,I238=4)),"M+",(AND(H238=6,I238=6)),"H",(AND(H238=6,I238=8)),"VH",(AND(H238=6,I238=10)),"VH",(AND(H238=4,I238=1)),"VL",(AND(H238=4,I238=2)),"L",(AND(H238=4,I238=4)),"M",(AND(H238=4,I238=6)),"M+",(AND(H238=4,I238=8)),"H",(AND(H238=4,I238=10)),"VH",(AND(H238=2,I238=1)),"VL",(AND(H238=2,I238=2)),"VL",(AND(H238=2,I238=4)),"L",(AND(H238=2,I238=6)),"M",(AND(H238=2,I238=8)),"H",(AND(H238=2,I238=10)),"H",(AND(H238=1,I238=1)),"VL",(AND(H238=1,I238=2)),"VL",(AND(H238=1,I238=4)),"L",(AND(H238=1,I238=6)),"L",(AND(H238=1,I238=8)),"M+",(AND(H238=1,I238=10)),"H"),"")</f>
        <v/>
      </c>
      <c r="K238" s="284"/>
      <c r="L238" s="157"/>
      <c r="M238" s="157"/>
      <c r="N238" s="157"/>
      <c r="O238" s="157"/>
      <c r="P238" s="157"/>
      <c r="Q238" s="157"/>
      <c r="R238" s="157" t="str" cm="1">
        <f t="array" aca="1" ref="R238" ca="1">_xlfn.IFS(ISBLANK(L238),"",AND(ISBLANK(Q238),P238&lt;TODAY()),"Over Due",ISBLANK(Q238),"Open",NOT(ISBLANK(Q238)),"Closed")</f>
        <v/>
      </c>
      <c r="S238" s="159"/>
      <c r="T238" s="159"/>
      <c r="U238" s="267" t="str" cm="1">
        <f t="array" ref="U238">IFERROR(_xlfn.IFS((AND(S238=10,T238=1)),"L",(AND(S238=10,T238=2)),"H",(AND(S238=10,T238=4)),"VH",(AND(S238=10,T238=6)),"VH",(AND(S238=10,T238=8)),"VH",(AND(S238=10,T238=10)),"VH",(AND(S238=8,T238=1)),"L",(AND(S238=8,T238=2)),"M+",(AND(S238=8,T238=4)),"H",(AND(S238=8,T238=6)),"VH",(AND(S238=8,T238=8)),"VH",(AND(S238=8,T238=10)),"VH",(AND(S238=6,T238=1)),"L",(AND(S238=6,T238=2)),"M",(AND(S238=6,T238=4)),"M+",(AND(S238=6,T238=6)),"H",(AND(S238=6,T238=8)),"VH",(AND(S238=6,T238=10)),"VH",(AND(S238=4,T238=1)),"VL",(AND(S238=4,T238=2)),"L",(AND(S238=4,T238=4)),"M",(AND(S238=4,T238=6)),"M+",(AND(S238=4,T238=8)),"H",(AND(S238=4,T238=10)),"VH",(AND(S238=2,T238=1)),"VL",(AND(S238=2,T238=2)),"VL",(AND(S238=2,T238=4)),"L",(AND(S238=2,T238=6)),"M",(AND(S238=2,T238=8)),"H",(AND(S238=2,T238=10)),"H",(AND(S238=1,T238=1)),"VL",(AND(S238=1,T238=2)),"VL",(AND(S238=1,T238=4)),"L",(AND(S238=1,T238=6)),"L",(AND(S238=1,T238=8)),"M+",(AND(S238=1,T238=10)),"H"),"")</f>
        <v/>
      </c>
      <c r="V238" s="159"/>
      <c r="W238" s="230"/>
    </row>
    <row r="239" spans="1:23" ht="19" customHeight="1">
      <c r="A239" s="228"/>
      <c r="B239" s="228"/>
      <c r="C239" s="160"/>
      <c r="D239" s="160"/>
      <c r="E239" s="196"/>
      <c r="F239" s="205"/>
      <c r="G239" s="196"/>
      <c r="H239" s="196"/>
      <c r="I239" s="196"/>
      <c r="J239" s="275" t="str" cm="1">
        <f t="array" ref="J239">IFERROR(_xlfn.IFS((AND(H239=10,I239=1)),"L",(AND(H239=10,I239=2)),"H",(AND(H239=10,I239=4)),"VH",(AND(H239=10,I239=6)),"VH",(AND(H239=10,I239=8)),"VH",(AND(H239=10,I239=10)),"VH",(AND(H239=8,I239=1)),"L",(AND(H239=8,I239=2)),"M+",(AND(H239=8,I239=4)),"H",(AND(H239=8,I239=6)),"VH",(AND(H239=8,I239=8)),"VH",(AND(H239=8,I239=10)),"VH",(AND(H239=6,I239=1)),"L",(AND(H239=6,I239=2)),"M",(AND(H239=6,I239=4)),"M+",(AND(H239=6,I239=6)),"H",(AND(H239=6,I239=8)),"VH",(AND(H239=6,I239=10)),"VH",(AND(H239=4,I239=1)),"VL",(AND(H239=4,I239=2)),"L",(AND(H239=4,I239=4)),"M",(AND(H239=4,I239=6)),"M+",(AND(H239=4,I239=8)),"H",(AND(H239=4,I239=10)),"VH",(AND(H239=2,I239=1)),"VL",(AND(H239=2,I239=2)),"VL",(AND(H239=2,I239=4)),"L",(AND(H239=2,I239=6)),"M",(AND(H239=2,I239=8)),"H",(AND(H239=2,I239=10)),"H",(AND(H239=1,I239=1)),"VL",(AND(H239=1,I239=2)),"VL",(AND(H239=1,I239=4)),"L",(AND(H239=1,I239=6)),"L",(AND(H239=1,I239=8)),"M+",(AND(H239=1,I239=10)),"H"),"")</f>
        <v/>
      </c>
      <c r="K239" s="284"/>
      <c r="L239" s="157"/>
      <c r="M239" s="157"/>
      <c r="N239" s="157"/>
      <c r="O239" s="157"/>
      <c r="P239" s="157"/>
      <c r="Q239" s="157"/>
      <c r="R239" s="157" t="str" cm="1">
        <f t="array" aca="1" ref="R239" ca="1">_xlfn.IFS(ISBLANK(L239),"",AND(ISBLANK(Q239),P239&lt;TODAY()),"Over Due",ISBLANK(Q239),"Open",NOT(ISBLANK(Q239)),"Closed")</f>
        <v/>
      </c>
      <c r="S239" s="159"/>
      <c r="T239" s="159"/>
      <c r="U239" s="267" t="str" cm="1">
        <f t="array" ref="U239">IFERROR(_xlfn.IFS((AND(S239=10,T239=1)),"L",(AND(S239=10,T239=2)),"H",(AND(S239=10,T239=4)),"VH",(AND(S239=10,T239=6)),"VH",(AND(S239=10,T239=8)),"VH",(AND(S239=10,T239=10)),"VH",(AND(S239=8,T239=1)),"L",(AND(S239=8,T239=2)),"M+",(AND(S239=8,T239=4)),"H",(AND(S239=8,T239=6)),"VH",(AND(S239=8,T239=8)),"VH",(AND(S239=8,T239=10)),"VH",(AND(S239=6,T239=1)),"L",(AND(S239=6,T239=2)),"M",(AND(S239=6,T239=4)),"M+",(AND(S239=6,T239=6)),"H",(AND(S239=6,T239=8)),"VH",(AND(S239=6,T239=10)),"VH",(AND(S239=4,T239=1)),"VL",(AND(S239=4,T239=2)),"L",(AND(S239=4,T239=4)),"M",(AND(S239=4,T239=6)),"M+",(AND(S239=4,T239=8)),"H",(AND(S239=4,T239=10)),"VH",(AND(S239=2,T239=1)),"VL",(AND(S239=2,T239=2)),"VL",(AND(S239=2,T239=4)),"L",(AND(S239=2,T239=6)),"M",(AND(S239=2,T239=8)),"H",(AND(S239=2,T239=10)),"H",(AND(S239=1,T239=1)),"VL",(AND(S239=1,T239=2)),"VL",(AND(S239=1,T239=4)),"L",(AND(S239=1,T239=6)),"L",(AND(S239=1,T239=8)),"M+",(AND(S239=1,T239=10)),"H"),"")</f>
        <v/>
      </c>
      <c r="V239" s="159"/>
      <c r="W239" s="230"/>
    </row>
    <row r="240" spans="1:23" ht="19" customHeight="1">
      <c r="A240" s="228"/>
      <c r="B240" s="228"/>
      <c r="C240" s="160"/>
      <c r="D240" s="160"/>
      <c r="E240" s="196"/>
      <c r="F240" s="205"/>
      <c r="G240" s="196"/>
      <c r="H240" s="196"/>
      <c r="I240" s="196"/>
      <c r="J240" s="275" t="str" cm="1">
        <f t="array" ref="J240">IFERROR(_xlfn.IFS((AND(H240=10,I240=1)),"L",(AND(H240=10,I240=2)),"H",(AND(H240=10,I240=4)),"VH",(AND(H240=10,I240=6)),"VH",(AND(H240=10,I240=8)),"VH",(AND(H240=10,I240=10)),"VH",(AND(H240=8,I240=1)),"L",(AND(H240=8,I240=2)),"M+",(AND(H240=8,I240=4)),"H",(AND(H240=8,I240=6)),"VH",(AND(H240=8,I240=8)),"VH",(AND(H240=8,I240=10)),"VH",(AND(H240=6,I240=1)),"L",(AND(H240=6,I240=2)),"M",(AND(H240=6,I240=4)),"M+",(AND(H240=6,I240=6)),"H",(AND(H240=6,I240=8)),"VH",(AND(H240=6,I240=10)),"VH",(AND(H240=4,I240=1)),"VL",(AND(H240=4,I240=2)),"L",(AND(H240=4,I240=4)),"M",(AND(H240=4,I240=6)),"M+",(AND(H240=4,I240=8)),"H",(AND(H240=4,I240=10)),"VH",(AND(H240=2,I240=1)),"VL",(AND(H240=2,I240=2)),"VL",(AND(H240=2,I240=4)),"L",(AND(H240=2,I240=6)),"M",(AND(H240=2,I240=8)),"H",(AND(H240=2,I240=10)),"H",(AND(H240=1,I240=1)),"VL",(AND(H240=1,I240=2)),"VL",(AND(H240=1,I240=4)),"L",(AND(H240=1,I240=6)),"L",(AND(H240=1,I240=8)),"M+",(AND(H240=1,I240=10)),"H"),"")</f>
        <v/>
      </c>
      <c r="K240" s="284"/>
      <c r="L240" s="157"/>
      <c r="M240" s="157"/>
      <c r="N240" s="157"/>
      <c r="O240" s="157"/>
      <c r="P240" s="157"/>
      <c r="Q240" s="157"/>
      <c r="R240" s="157" t="str" cm="1">
        <f t="array" aca="1" ref="R240" ca="1">_xlfn.IFS(ISBLANK(L240),"",AND(ISBLANK(Q240),P240&lt;TODAY()),"Over Due",ISBLANK(Q240),"Open",NOT(ISBLANK(Q240)),"Closed")</f>
        <v/>
      </c>
      <c r="S240" s="159"/>
      <c r="T240" s="159"/>
      <c r="U240" s="267" t="str" cm="1">
        <f t="array" ref="U240">IFERROR(_xlfn.IFS((AND(S240=10,T240=1)),"L",(AND(S240=10,T240=2)),"H",(AND(S240=10,T240=4)),"VH",(AND(S240=10,T240=6)),"VH",(AND(S240=10,T240=8)),"VH",(AND(S240=10,T240=10)),"VH",(AND(S240=8,T240=1)),"L",(AND(S240=8,T240=2)),"M+",(AND(S240=8,T240=4)),"H",(AND(S240=8,T240=6)),"VH",(AND(S240=8,T240=8)),"VH",(AND(S240=8,T240=10)),"VH",(AND(S240=6,T240=1)),"L",(AND(S240=6,T240=2)),"M",(AND(S240=6,T240=4)),"M+",(AND(S240=6,T240=6)),"H",(AND(S240=6,T240=8)),"VH",(AND(S240=6,T240=10)),"VH",(AND(S240=4,T240=1)),"VL",(AND(S240=4,T240=2)),"L",(AND(S240=4,T240=4)),"M",(AND(S240=4,T240=6)),"M+",(AND(S240=4,T240=8)),"H",(AND(S240=4,T240=10)),"VH",(AND(S240=2,T240=1)),"VL",(AND(S240=2,T240=2)),"VL",(AND(S240=2,T240=4)),"L",(AND(S240=2,T240=6)),"M",(AND(S240=2,T240=8)),"H",(AND(S240=2,T240=10)),"H",(AND(S240=1,T240=1)),"VL",(AND(S240=1,T240=2)),"VL",(AND(S240=1,T240=4)),"L",(AND(S240=1,T240=6)),"L",(AND(S240=1,T240=8)),"M+",(AND(S240=1,T240=10)),"H"),"")</f>
        <v/>
      </c>
      <c r="V240" s="159"/>
      <c r="W240" s="230"/>
    </row>
    <row r="241" spans="1:23" ht="19" customHeight="1">
      <c r="A241" s="228"/>
      <c r="B241" s="228"/>
      <c r="C241" s="160"/>
      <c r="D241" s="160"/>
      <c r="E241" s="196"/>
      <c r="F241" s="205"/>
      <c r="G241" s="196"/>
      <c r="H241" s="196"/>
      <c r="I241" s="196"/>
      <c r="J241" s="275" t="str" cm="1">
        <f t="array" ref="J241">IFERROR(_xlfn.IFS((AND(H241=10,I241=1)),"L",(AND(H241=10,I241=2)),"H",(AND(H241=10,I241=4)),"VH",(AND(H241=10,I241=6)),"VH",(AND(H241=10,I241=8)),"VH",(AND(H241=10,I241=10)),"VH",(AND(H241=8,I241=1)),"L",(AND(H241=8,I241=2)),"M+",(AND(H241=8,I241=4)),"H",(AND(H241=8,I241=6)),"VH",(AND(H241=8,I241=8)),"VH",(AND(H241=8,I241=10)),"VH",(AND(H241=6,I241=1)),"L",(AND(H241=6,I241=2)),"M",(AND(H241=6,I241=4)),"M+",(AND(H241=6,I241=6)),"H",(AND(H241=6,I241=8)),"VH",(AND(H241=6,I241=10)),"VH",(AND(H241=4,I241=1)),"VL",(AND(H241=4,I241=2)),"L",(AND(H241=4,I241=4)),"M",(AND(H241=4,I241=6)),"M+",(AND(H241=4,I241=8)),"H",(AND(H241=4,I241=10)),"VH",(AND(H241=2,I241=1)),"VL",(AND(H241=2,I241=2)),"VL",(AND(H241=2,I241=4)),"L",(AND(H241=2,I241=6)),"M",(AND(H241=2,I241=8)),"H",(AND(H241=2,I241=10)),"H",(AND(H241=1,I241=1)),"VL",(AND(H241=1,I241=2)),"VL",(AND(H241=1,I241=4)),"L",(AND(H241=1,I241=6)),"L",(AND(H241=1,I241=8)),"M+",(AND(H241=1,I241=10)),"H"),"")</f>
        <v/>
      </c>
      <c r="K241" s="284"/>
      <c r="L241" s="157"/>
      <c r="M241" s="157"/>
      <c r="N241" s="157"/>
      <c r="O241" s="157"/>
      <c r="P241" s="157"/>
      <c r="Q241" s="157"/>
      <c r="R241" s="157" t="str" cm="1">
        <f t="array" aca="1" ref="R241" ca="1">_xlfn.IFS(ISBLANK(L241),"",AND(ISBLANK(Q241),P241&lt;TODAY()),"Over Due",ISBLANK(Q241),"Open",NOT(ISBLANK(Q241)),"Closed")</f>
        <v/>
      </c>
      <c r="S241" s="159"/>
      <c r="T241" s="159"/>
      <c r="U241" s="267" t="str" cm="1">
        <f t="array" ref="U241">IFERROR(_xlfn.IFS((AND(S241=10,T241=1)),"L",(AND(S241=10,T241=2)),"H",(AND(S241=10,T241=4)),"VH",(AND(S241=10,T241=6)),"VH",(AND(S241=10,T241=8)),"VH",(AND(S241=10,T241=10)),"VH",(AND(S241=8,T241=1)),"L",(AND(S241=8,T241=2)),"M+",(AND(S241=8,T241=4)),"H",(AND(S241=8,T241=6)),"VH",(AND(S241=8,T241=8)),"VH",(AND(S241=8,T241=10)),"VH",(AND(S241=6,T241=1)),"L",(AND(S241=6,T241=2)),"M",(AND(S241=6,T241=4)),"M+",(AND(S241=6,T241=6)),"H",(AND(S241=6,T241=8)),"VH",(AND(S241=6,T241=10)),"VH",(AND(S241=4,T241=1)),"VL",(AND(S241=4,T241=2)),"L",(AND(S241=4,T241=4)),"M",(AND(S241=4,T241=6)),"M+",(AND(S241=4,T241=8)),"H",(AND(S241=4,T241=10)),"VH",(AND(S241=2,T241=1)),"VL",(AND(S241=2,T241=2)),"VL",(AND(S241=2,T241=4)),"L",(AND(S241=2,T241=6)),"M",(AND(S241=2,T241=8)),"H",(AND(S241=2,T241=10)),"H",(AND(S241=1,T241=1)),"VL",(AND(S241=1,T241=2)),"VL",(AND(S241=1,T241=4)),"L",(AND(S241=1,T241=6)),"L",(AND(S241=1,T241=8)),"M+",(AND(S241=1,T241=10)),"H"),"")</f>
        <v/>
      </c>
      <c r="V241" s="159"/>
      <c r="W241" s="230"/>
    </row>
    <row r="242" spans="1:23" ht="19" customHeight="1">
      <c r="A242" s="228"/>
      <c r="B242" s="228"/>
      <c r="C242" s="160"/>
      <c r="D242" s="160"/>
      <c r="E242" s="196"/>
      <c r="F242" s="205"/>
      <c r="G242" s="196"/>
      <c r="H242" s="196"/>
      <c r="I242" s="196"/>
      <c r="J242" s="275" t="str" cm="1">
        <f t="array" ref="J242">IFERROR(_xlfn.IFS((AND(H242=10,I242=1)),"L",(AND(H242=10,I242=2)),"H",(AND(H242=10,I242=4)),"VH",(AND(H242=10,I242=6)),"VH",(AND(H242=10,I242=8)),"VH",(AND(H242=10,I242=10)),"VH",(AND(H242=8,I242=1)),"L",(AND(H242=8,I242=2)),"M+",(AND(H242=8,I242=4)),"H",(AND(H242=8,I242=6)),"VH",(AND(H242=8,I242=8)),"VH",(AND(H242=8,I242=10)),"VH",(AND(H242=6,I242=1)),"L",(AND(H242=6,I242=2)),"M",(AND(H242=6,I242=4)),"M+",(AND(H242=6,I242=6)),"H",(AND(H242=6,I242=8)),"VH",(AND(H242=6,I242=10)),"VH",(AND(H242=4,I242=1)),"VL",(AND(H242=4,I242=2)),"L",(AND(H242=4,I242=4)),"M",(AND(H242=4,I242=6)),"M+",(AND(H242=4,I242=8)),"H",(AND(H242=4,I242=10)),"VH",(AND(H242=2,I242=1)),"VL",(AND(H242=2,I242=2)),"VL",(AND(H242=2,I242=4)),"L",(AND(H242=2,I242=6)),"M",(AND(H242=2,I242=8)),"H",(AND(H242=2,I242=10)),"H",(AND(H242=1,I242=1)),"VL",(AND(H242=1,I242=2)),"VL",(AND(H242=1,I242=4)),"L",(AND(H242=1,I242=6)),"L",(AND(H242=1,I242=8)),"M+",(AND(H242=1,I242=10)),"H"),"")</f>
        <v/>
      </c>
      <c r="K242" s="284"/>
      <c r="L242" s="157"/>
      <c r="M242" s="157"/>
      <c r="N242" s="157"/>
      <c r="O242" s="157"/>
      <c r="P242" s="157"/>
      <c r="Q242" s="157"/>
      <c r="R242" s="157" t="str" cm="1">
        <f t="array" aca="1" ref="R242" ca="1">_xlfn.IFS(ISBLANK(L242),"",AND(ISBLANK(Q242),P242&lt;TODAY()),"Over Due",ISBLANK(Q242),"Open",NOT(ISBLANK(Q242)),"Closed")</f>
        <v/>
      </c>
      <c r="S242" s="159"/>
      <c r="T242" s="159"/>
      <c r="U242" s="267" t="str" cm="1">
        <f t="array" ref="U242">IFERROR(_xlfn.IFS((AND(S242=10,T242=1)),"L",(AND(S242=10,T242=2)),"H",(AND(S242=10,T242=4)),"VH",(AND(S242=10,T242=6)),"VH",(AND(S242=10,T242=8)),"VH",(AND(S242=10,T242=10)),"VH",(AND(S242=8,T242=1)),"L",(AND(S242=8,T242=2)),"M+",(AND(S242=8,T242=4)),"H",(AND(S242=8,T242=6)),"VH",(AND(S242=8,T242=8)),"VH",(AND(S242=8,T242=10)),"VH",(AND(S242=6,T242=1)),"L",(AND(S242=6,T242=2)),"M",(AND(S242=6,T242=4)),"M+",(AND(S242=6,T242=6)),"H",(AND(S242=6,T242=8)),"VH",(AND(S242=6,T242=10)),"VH",(AND(S242=4,T242=1)),"VL",(AND(S242=4,T242=2)),"L",(AND(S242=4,T242=4)),"M",(AND(S242=4,T242=6)),"M+",(AND(S242=4,T242=8)),"H",(AND(S242=4,T242=10)),"VH",(AND(S242=2,T242=1)),"VL",(AND(S242=2,T242=2)),"VL",(AND(S242=2,T242=4)),"L",(AND(S242=2,T242=6)),"M",(AND(S242=2,T242=8)),"H",(AND(S242=2,T242=10)),"H",(AND(S242=1,T242=1)),"VL",(AND(S242=1,T242=2)),"VL",(AND(S242=1,T242=4)),"L",(AND(S242=1,T242=6)),"L",(AND(S242=1,T242=8)),"M+",(AND(S242=1,T242=10)),"H"),"")</f>
        <v/>
      </c>
      <c r="V242" s="159"/>
      <c r="W242" s="230"/>
    </row>
    <row r="243" spans="1:23" ht="19" customHeight="1">
      <c r="A243" s="228"/>
      <c r="B243" s="228"/>
      <c r="C243" s="160"/>
      <c r="D243" s="160"/>
      <c r="E243" s="196"/>
      <c r="F243" s="205"/>
      <c r="G243" s="196"/>
      <c r="H243" s="196"/>
      <c r="I243" s="196"/>
      <c r="J243" s="275" t="str" cm="1">
        <f t="array" ref="J243">IFERROR(_xlfn.IFS((AND(H243=10,I243=1)),"L",(AND(H243=10,I243=2)),"H",(AND(H243=10,I243=4)),"VH",(AND(H243=10,I243=6)),"VH",(AND(H243=10,I243=8)),"VH",(AND(H243=10,I243=10)),"VH",(AND(H243=8,I243=1)),"L",(AND(H243=8,I243=2)),"M+",(AND(H243=8,I243=4)),"H",(AND(H243=8,I243=6)),"VH",(AND(H243=8,I243=8)),"VH",(AND(H243=8,I243=10)),"VH",(AND(H243=6,I243=1)),"L",(AND(H243=6,I243=2)),"M",(AND(H243=6,I243=4)),"M+",(AND(H243=6,I243=6)),"H",(AND(H243=6,I243=8)),"VH",(AND(H243=6,I243=10)),"VH",(AND(H243=4,I243=1)),"VL",(AND(H243=4,I243=2)),"L",(AND(H243=4,I243=4)),"M",(AND(H243=4,I243=6)),"M+",(AND(H243=4,I243=8)),"H",(AND(H243=4,I243=10)),"VH",(AND(H243=2,I243=1)),"VL",(AND(H243=2,I243=2)),"VL",(AND(H243=2,I243=4)),"L",(AND(H243=2,I243=6)),"M",(AND(H243=2,I243=8)),"H",(AND(H243=2,I243=10)),"H",(AND(H243=1,I243=1)),"VL",(AND(H243=1,I243=2)),"VL",(AND(H243=1,I243=4)),"L",(AND(H243=1,I243=6)),"L",(AND(H243=1,I243=8)),"M+",(AND(H243=1,I243=10)),"H"),"")</f>
        <v/>
      </c>
      <c r="K243" s="284"/>
      <c r="L243" s="157"/>
      <c r="M243" s="157"/>
      <c r="N243" s="157"/>
      <c r="O243" s="157"/>
      <c r="P243" s="157"/>
      <c r="Q243" s="157"/>
      <c r="R243" s="157" t="str" cm="1">
        <f t="array" aca="1" ref="R243" ca="1">_xlfn.IFS(ISBLANK(L243),"",AND(ISBLANK(Q243),P243&lt;TODAY()),"Over Due",ISBLANK(Q243),"Open",NOT(ISBLANK(Q243)),"Closed")</f>
        <v/>
      </c>
      <c r="S243" s="159"/>
      <c r="T243" s="159"/>
      <c r="U243" s="267" t="str" cm="1">
        <f t="array" ref="U243">IFERROR(_xlfn.IFS((AND(S243=10,T243=1)),"L",(AND(S243=10,T243=2)),"H",(AND(S243=10,T243=4)),"VH",(AND(S243=10,T243=6)),"VH",(AND(S243=10,T243=8)),"VH",(AND(S243=10,T243=10)),"VH",(AND(S243=8,T243=1)),"L",(AND(S243=8,T243=2)),"M+",(AND(S243=8,T243=4)),"H",(AND(S243=8,T243=6)),"VH",(AND(S243=8,T243=8)),"VH",(AND(S243=8,T243=10)),"VH",(AND(S243=6,T243=1)),"L",(AND(S243=6,T243=2)),"M",(AND(S243=6,T243=4)),"M+",(AND(S243=6,T243=6)),"H",(AND(S243=6,T243=8)),"VH",(AND(S243=6,T243=10)),"VH",(AND(S243=4,T243=1)),"VL",(AND(S243=4,T243=2)),"L",(AND(S243=4,T243=4)),"M",(AND(S243=4,T243=6)),"M+",(AND(S243=4,T243=8)),"H",(AND(S243=4,T243=10)),"VH",(AND(S243=2,T243=1)),"VL",(AND(S243=2,T243=2)),"VL",(AND(S243=2,T243=4)),"L",(AND(S243=2,T243=6)),"M",(AND(S243=2,T243=8)),"H",(AND(S243=2,T243=10)),"H",(AND(S243=1,T243=1)),"VL",(AND(S243=1,T243=2)),"VL",(AND(S243=1,T243=4)),"L",(AND(S243=1,T243=6)),"L",(AND(S243=1,T243=8)),"M+",(AND(S243=1,T243=10)),"H"),"")</f>
        <v/>
      </c>
      <c r="V243" s="159"/>
      <c r="W243" s="230"/>
    </row>
    <row r="244" spans="1:23" ht="19" customHeight="1">
      <c r="A244" s="228"/>
      <c r="B244" s="228"/>
      <c r="C244" s="160"/>
      <c r="D244" s="160"/>
      <c r="E244" s="196"/>
      <c r="F244" s="205"/>
      <c r="G244" s="196"/>
      <c r="H244" s="196"/>
      <c r="I244" s="196"/>
      <c r="J244" s="275" t="str" cm="1">
        <f t="array" ref="J244">IFERROR(_xlfn.IFS((AND(H244=10,I244=1)),"L",(AND(H244=10,I244=2)),"H",(AND(H244=10,I244=4)),"VH",(AND(H244=10,I244=6)),"VH",(AND(H244=10,I244=8)),"VH",(AND(H244=10,I244=10)),"VH",(AND(H244=8,I244=1)),"L",(AND(H244=8,I244=2)),"M+",(AND(H244=8,I244=4)),"H",(AND(H244=8,I244=6)),"VH",(AND(H244=8,I244=8)),"VH",(AND(H244=8,I244=10)),"VH",(AND(H244=6,I244=1)),"L",(AND(H244=6,I244=2)),"M",(AND(H244=6,I244=4)),"M+",(AND(H244=6,I244=6)),"H",(AND(H244=6,I244=8)),"VH",(AND(H244=6,I244=10)),"VH",(AND(H244=4,I244=1)),"VL",(AND(H244=4,I244=2)),"L",(AND(H244=4,I244=4)),"M",(AND(H244=4,I244=6)),"M+",(AND(H244=4,I244=8)),"H",(AND(H244=4,I244=10)),"VH",(AND(H244=2,I244=1)),"VL",(AND(H244=2,I244=2)),"VL",(AND(H244=2,I244=4)),"L",(AND(H244=2,I244=6)),"M",(AND(H244=2,I244=8)),"H",(AND(H244=2,I244=10)),"H",(AND(H244=1,I244=1)),"VL",(AND(H244=1,I244=2)),"VL",(AND(H244=1,I244=4)),"L",(AND(H244=1,I244=6)),"L",(AND(H244=1,I244=8)),"M+",(AND(H244=1,I244=10)),"H"),"")</f>
        <v/>
      </c>
      <c r="K244" s="284"/>
      <c r="L244" s="157"/>
      <c r="M244" s="157"/>
      <c r="N244" s="157"/>
      <c r="O244" s="157"/>
      <c r="P244" s="157"/>
      <c r="Q244" s="157"/>
      <c r="R244" s="157" t="str" cm="1">
        <f t="array" aca="1" ref="R244" ca="1">_xlfn.IFS(ISBLANK(L244),"",AND(ISBLANK(Q244),P244&lt;TODAY()),"Over Due",ISBLANK(Q244),"Open",NOT(ISBLANK(Q244)),"Closed")</f>
        <v/>
      </c>
      <c r="S244" s="159"/>
      <c r="T244" s="159"/>
      <c r="U244" s="267" t="str" cm="1">
        <f t="array" ref="U244">IFERROR(_xlfn.IFS((AND(S244=10,T244=1)),"L",(AND(S244=10,T244=2)),"H",(AND(S244=10,T244=4)),"VH",(AND(S244=10,T244=6)),"VH",(AND(S244=10,T244=8)),"VH",(AND(S244=10,T244=10)),"VH",(AND(S244=8,T244=1)),"L",(AND(S244=8,T244=2)),"M+",(AND(S244=8,T244=4)),"H",(AND(S244=8,T244=6)),"VH",(AND(S244=8,T244=8)),"VH",(AND(S244=8,T244=10)),"VH",(AND(S244=6,T244=1)),"L",(AND(S244=6,T244=2)),"M",(AND(S244=6,T244=4)),"M+",(AND(S244=6,T244=6)),"H",(AND(S244=6,T244=8)),"VH",(AND(S244=6,T244=10)),"VH",(AND(S244=4,T244=1)),"VL",(AND(S244=4,T244=2)),"L",(AND(S244=4,T244=4)),"M",(AND(S244=4,T244=6)),"M+",(AND(S244=4,T244=8)),"H",(AND(S244=4,T244=10)),"VH",(AND(S244=2,T244=1)),"VL",(AND(S244=2,T244=2)),"VL",(AND(S244=2,T244=4)),"L",(AND(S244=2,T244=6)),"M",(AND(S244=2,T244=8)),"H",(AND(S244=2,T244=10)),"H",(AND(S244=1,T244=1)),"VL",(AND(S244=1,T244=2)),"VL",(AND(S244=1,T244=4)),"L",(AND(S244=1,T244=6)),"L",(AND(S244=1,T244=8)),"M+",(AND(S244=1,T244=10)),"H"),"")</f>
        <v/>
      </c>
      <c r="V244" s="159"/>
      <c r="W244" s="230"/>
    </row>
    <row r="245" spans="1:23" ht="19" customHeight="1">
      <c r="A245" s="228"/>
      <c r="B245" s="228"/>
      <c r="C245" s="160"/>
      <c r="D245" s="160"/>
      <c r="E245" s="196"/>
      <c r="F245" s="205"/>
      <c r="G245" s="196"/>
      <c r="H245" s="196"/>
      <c r="I245" s="196"/>
      <c r="J245" s="275" t="str" cm="1">
        <f t="array" ref="J245">IFERROR(_xlfn.IFS((AND(H245=10,I245=1)),"L",(AND(H245=10,I245=2)),"H",(AND(H245=10,I245=4)),"VH",(AND(H245=10,I245=6)),"VH",(AND(H245=10,I245=8)),"VH",(AND(H245=10,I245=10)),"VH",(AND(H245=8,I245=1)),"L",(AND(H245=8,I245=2)),"M+",(AND(H245=8,I245=4)),"H",(AND(H245=8,I245=6)),"VH",(AND(H245=8,I245=8)),"VH",(AND(H245=8,I245=10)),"VH",(AND(H245=6,I245=1)),"L",(AND(H245=6,I245=2)),"M",(AND(H245=6,I245=4)),"M+",(AND(H245=6,I245=6)),"H",(AND(H245=6,I245=8)),"VH",(AND(H245=6,I245=10)),"VH",(AND(H245=4,I245=1)),"VL",(AND(H245=4,I245=2)),"L",(AND(H245=4,I245=4)),"M",(AND(H245=4,I245=6)),"M+",(AND(H245=4,I245=8)),"H",(AND(H245=4,I245=10)),"VH",(AND(H245=2,I245=1)),"VL",(AND(H245=2,I245=2)),"VL",(AND(H245=2,I245=4)),"L",(AND(H245=2,I245=6)),"M",(AND(H245=2,I245=8)),"H",(AND(H245=2,I245=10)),"H",(AND(H245=1,I245=1)),"VL",(AND(H245=1,I245=2)),"VL",(AND(H245=1,I245=4)),"L",(AND(H245=1,I245=6)),"L",(AND(H245=1,I245=8)),"M+",(AND(H245=1,I245=10)),"H"),"")</f>
        <v/>
      </c>
      <c r="K245" s="284"/>
      <c r="L245" s="157"/>
      <c r="M245" s="157"/>
      <c r="N245" s="157"/>
      <c r="O245" s="157"/>
      <c r="P245" s="157"/>
      <c r="Q245" s="157"/>
      <c r="R245" s="157" t="str" cm="1">
        <f t="array" aca="1" ref="R245" ca="1">_xlfn.IFS(ISBLANK(L245),"",AND(ISBLANK(Q245),P245&lt;TODAY()),"Over Due",ISBLANK(Q245),"Open",NOT(ISBLANK(Q245)),"Closed")</f>
        <v/>
      </c>
      <c r="S245" s="159"/>
      <c r="T245" s="159"/>
      <c r="U245" s="267" t="str" cm="1">
        <f t="array" ref="U245">IFERROR(_xlfn.IFS((AND(S245=10,T245=1)),"L",(AND(S245=10,T245=2)),"H",(AND(S245=10,T245=4)),"VH",(AND(S245=10,T245=6)),"VH",(AND(S245=10,T245=8)),"VH",(AND(S245=10,T245=10)),"VH",(AND(S245=8,T245=1)),"L",(AND(S245=8,T245=2)),"M+",(AND(S245=8,T245=4)),"H",(AND(S245=8,T245=6)),"VH",(AND(S245=8,T245=8)),"VH",(AND(S245=8,T245=10)),"VH",(AND(S245=6,T245=1)),"L",(AND(S245=6,T245=2)),"M",(AND(S245=6,T245=4)),"M+",(AND(S245=6,T245=6)),"H",(AND(S245=6,T245=8)),"VH",(AND(S245=6,T245=10)),"VH",(AND(S245=4,T245=1)),"VL",(AND(S245=4,T245=2)),"L",(AND(S245=4,T245=4)),"M",(AND(S245=4,T245=6)),"M+",(AND(S245=4,T245=8)),"H",(AND(S245=4,T245=10)),"VH",(AND(S245=2,T245=1)),"VL",(AND(S245=2,T245=2)),"VL",(AND(S245=2,T245=4)),"L",(AND(S245=2,T245=6)),"M",(AND(S245=2,T245=8)),"H",(AND(S245=2,T245=10)),"H",(AND(S245=1,T245=1)),"VL",(AND(S245=1,T245=2)),"VL",(AND(S245=1,T245=4)),"L",(AND(S245=1,T245=6)),"L",(AND(S245=1,T245=8)),"M+",(AND(S245=1,T245=10)),"H"),"")</f>
        <v/>
      </c>
      <c r="V245" s="159"/>
      <c r="W245" s="230"/>
    </row>
    <row r="246" spans="1:23" ht="19" customHeight="1">
      <c r="A246" s="228"/>
      <c r="B246" s="228"/>
      <c r="C246" s="160"/>
      <c r="D246" s="160"/>
      <c r="E246" s="196"/>
      <c r="F246" s="205"/>
      <c r="G246" s="196"/>
      <c r="H246" s="196"/>
      <c r="I246" s="196"/>
      <c r="J246" s="275" t="str" cm="1">
        <f t="array" ref="J246">IFERROR(_xlfn.IFS((AND(H246=10,I246=1)),"L",(AND(H246=10,I246=2)),"H",(AND(H246=10,I246=4)),"VH",(AND(H246=10,I246=6)),"VH",(AND(H246=10,I246=8)),"VH",(AND(H246=10,I246=10)),"VH",(AND(H246=8,I246=1)),"L",(AND(H246=8,I246=2)),"M+",(AND(H246=8,I246=4)),"H",(AND(H246=8,I246=6)),"VH",(AND(H246=8,I246=8)),"VH",(AND(H246=8,I246=10)),"VH",(AND(H246=6,I246=1)),"L",(AND(H246=6,I246=2)),"M",(AND(H246=6,I246=4)),"M+",(AND(H246=6,I246=6)),"H",(AND(H246=6,I246=8)),"VH",(AND(H246=6,I246=10)),"VH",(AND(H246=4,I246=1)),"VL",(AND(H246=4,I246=2)),"L",(AND(H246=4,I246=4)),"M",(AND(H246=4,I246=6)),"M+",(AND(H246=4,I246=8)),"H",(AND(H246=4,I246=10)),"VH",(AND(H246=2,I246=1)),"VL",(AND(H246=2,I246=2)),"VL",(AND(H246=2,I246=4)),"L",(AND(H246=2,I246=6)),"M",(AND(H246=2,I246=8)),"H",(AND(H246=2,I246=10)),"H",(AND(H246=1,I246=1)),"VL",(AND(H246=1,I246=2)),"VL",(AND(H246=1,I246=4)),"L",(AND(H246=1,I246=6)),"L",(AND(H246=1,I246=8)),"M+",(AND(H246=1,I246=10)),"H"),"")</f>
        <v/>
      </c>
      <c r="K246" s="284"/>
      <c r="L246" s="157"/>
      <c r="M246" s="157"/>
      <c r="N246" s="157"/>
      <c r="O246" s="157"/>
      <c r="P246" s="157"/>
      <c r="Q246" s="157"/>
      <c r="R246" s="157" t="str" cm="1">
        <f t="array" aca="1" ref="R246" ca="1">_xlfn.IFS(ISBLANK(L246),"",AND(ISBLANK(Q246),P246&lt;TODAY()),"Over Due",ISBLANK(Q246),"Open",NOT(ISBLANK(Q246)),"Closed")</f>
        <v/>
      </c>
      <c r="S246" s="159"/>
      <c r="T246" s="159"/>
      <c r="U246" s="267" t="str" cm="1">
        <f t="array" ref="U246">IFERROR(_xlfn.IFS((AND(S246=10,T246=1)),"L",(AND(S246=10,T246=2)),"H",(AND(S246=10,T246=4)),"VH",(AND(S246=10,T246=6)),"VH",(AND(S246=10,T246=8)),"VH",(AND(S246=10,T246=10)),"VH",(AND(S246=8,T246=1)),"L",(AND(S246=8,T246=2)),"M+",(AND(S246=8,T246=4)),"H",(AND(S246=8,T246=6)),"VH",(AND(S246=8,T246=8)),"VH",(AND(S246=8,T246=10)),"VH",(AND(S246=6,T246=1)),"L",(AND(S246=6,T246=2)),"M",(AND(S246=6,T246=4)),"M+",(AND(S246=6,T246=6)),"H",(AND(S246=6,T246=8)),"VH",(AND(S246=6,T246=10)),"VH",(AND(S246=4,T246=1)),"VL",(AND(S246=4,T246=2)),"L",(AND(S246=4,T246=4)),"M",(AND(S246=4,T246=6)),"M+",(AND(S246=4,T246=8)),"H",(AND(S246=4,T246=10)),"VH",(AND(S246=2,T246=1)),"VL",(AND(S246=2,T246=2)),"VL",(AND(S246=2,T246=4)),"L",(AND(S246=2,T246=6)),"M",(AND(S246=2,T246=8)),"H",(AND(S246=2,T246=10)),"H",(AND(S246=1,T246=1)),"VL",(AND(S246=1,T246=2)),"VL",(AND(S246=1,T246=4)),"L",(AND(S246=1,T246=6)),"L",(AND(S246=1,T246=8)),"M+",(AND(S246=1,T246=10)),"H"),"")</f>
        <v/>
      </c>
      <c r="V246" s="159"/>
      <c r="W246" s="230"/>
    </row>
    <row r="247" spans="1:23" ht="19" customHeight="1">
      <c r="A247" s="228"/>
      <c r="B247" s="228"/>
      <c r="C247" s="160"/>
      <c r="D247" s="160"/>
      <c r="E247" s="196"/>
      <c r="F247" s="205"/>
      <c r="G247" s="196"/>
      <c r="H247" s="196"/>
      <c r="I247" s="196"/>
      <c r="J247" s="275" t="str" cm="1">
        <f t="array" ref="J247">IFERROR(_xlfn.IFS((AND(H247=10,I247=1)),"L",(AND(H247=10,I247=2)),"H",(AND(H247=10,I247=4)),"VH",(AND(H247=10,I247=6)),"VH",(AND(H247=10,I247=8)),"VH",(AND(H247=10,I247=10)),"VH",(AND(H247=8,I247=1)),"L",(AND(H247=8,I247=2)),"M+",(AND(H247=8,I247=4)),"H",(AND(H247=8,I247=6)),"VH",(AND(H247=8,I247=8)),"VH",(AND(H247=8,I247=10)),"VH",(AND(H247=6,I247=1)),"L",(AND(H247=6,I247=2)),"M",(AND(H247=6,I247=4)),"M+",(AND(H247=6,I247=6)),"H",(AND(H247=6,I247=8)),"VH",(AND(H247=6,I247=10)),"VH",(AND(H247=4,I247=1)),"VL",(AND(H247=4,I247=2)),"L",(AND(H247=4,I247=4)),"M",(AND(H247=4,I247=6)),"M+",(AND(H247=4,I247=8)),"H",(AND(H247=4,I247=10)),"VH",(AND(H247=2,I247=1)),"VL",(AND(H247=2,I247=2)),"VL",(AND(H247=2,I247=4)),"L",(AND(H247=2,I247=6)),"M",(AND(H247=2,I247=8)),"H",(AND(H247=2,I247=10)),"H",(AND(H247=1,I247=1)),"VL",(AND(H247=1,I247=2)),"VL",(AND(H247=1,I247=4)),"L",(AND(H247=1,I247=6)),"L",(AND(H247=1,I247=8)),"M+",(AND(H247=1,I247=10)),"H"),"")</f>
        <v/>
      </c>
      <c r="K247" s="284"/>
      <c r="L247" s="157"/>
      <c r="M247" s="157"/>
      <c r="N247" s="157"/>
      <c r="O247" s="157"/>
      <c r="P247" s="157"/>
      <c r="Q247" s="157"/>
      <c r="R247" s="157" t="str" cm="1">
        <f t="array" aca="1" ref="R247" ca="1">_xlfn.IFS(ISBLANK(L247),"",AND(ISBLANK(Q247),P247&lt;TODAY()),"Over Due",ISBLANK(Q247),"Open",NOT(ISBLANK(Q247)),"Closed")</f>
        <v/>
      </c>
      <c r="S247" s="159"/>
      <c r="T247" s="159"/>
      <c r="U247" s="267" t="str" cm="1">
        <f t="array" ref="U247">IFERROR(_xlfn.IFS((AND(S247=10,T247=1)),"L",(AND(S247=10,T247=2)),"H",(AND(S247=10,T247=4)),"VH",(AND(S247=10,T247=6)),"VH",(AND(S247=10,T247=8)),"VH",(AND(S247=10,T247=10)),"VH",(AND(S247=8,T247=1)),"L",(AND(S247=8,T247=2)),"M+",(AND(S247=8,T247=4)),"H",(AND(S247=8,T247=6)),"VH",(AND(S247=8,T247=8)),"VH",(AND(S247=8,T247=10)),"VH",(AND(S247=6,T247=1)),"L",(AND(S247=6,T247=2)),"M",(AND(S247=6,T247=4)),"M+",(AND(S247=6,T247=6)),"H",(AND(S247=6,T247=8)),"VH",(AND(S247=6,T247=10)),"VH",(AND(S247=4,T247=1)),"VL",(AND(S247=4,T247=2)),"L",(AND(S247=4,T247=4)),"M",(AND(S247=4,T247=6)),"M+",(AND(S247=4,T247=8)),"H",(AND(S247=4,T247=10)),"VH",(AND(S247=2,T247=1)),"VL",(AND(S247=2,T247=2)),"VL",(AND(S247=2,T247=4)),"L",(AND(S247=2,T247=6)),"M",(AND(S247=2,T247=8)),"H",(AND(S247=2,T247=10)),"H",(AND(S247=1,T247=1)),"VL",(AND(S247=1,T247=2)),"VL",(AND(S247=1,T247=4)),"L",(AND(S247=1,T247=6)),"L",(AND(S247=1,T247=8)),"M+",(AND(S247=1,T247=10)),"H"),"")</f>
        <v/>
      </c>
      <c r="V247" s="159"/>
      <c r="W247" s="230"/>
    </row>
    <row r="248" spans="1:23" ht="19" customHeight="1">
      <c r="A248" s="228"/>
      <c r="B248" s="228"/>
      <c r="C248" s="160"/>
      <c r="D248" s="160"/>
      <c r="E248" s="196"/>
      <c r="F248" s="205"/>
      <c r="G248" s="196"/>
      <c r="H248" s="196"/>
      <c r="I248" s="196"/>
      <c r="J248" s="275" t="str" cm="1">
        <f t="array" ref="J248">IFERROR(_xlfn.IFS((AND(H248=10,I248=1)),"L",(AND(H248=10,I248=2)),"H",(AND(H248=10,I248=4)),"VH",(AND(H248=10,I248=6)),"VH",(AND(H248=10,I248=8)),"VH",(AND(H248=10,I248=10)),"VH",(AND(H248=8,I248=1)),"L",(AND(H248=8,I248=2)),"M+",(AND(H248=8,I248=4)),"H",(AND(H248=8,I248=6)),"VH",(AND(H248=8,I248=8)),"VH",(AND(H248=8,I248=10)),"VH",(AND(H248=6,I248=1)),"L",(AND(H248=6,I248=2)),"M",(AND(H248=6,I248=4)),"M+",(AND(H248=6,I248=6)),"H",(AND(H248=6,I248=8)),"VH",(AND(H248=6,I248=10)),"VH",(AND(H248=4,I248=1)),"VL",(AND(H248=4,I248=2)),"L",(AND(H248=4,I248=4)),"M",(AND(H248=4,I248=6)),"M+",(AND(H248=4,I248=8)),"H",(AND(H248=4,I248=10)),"VH",(AND(H248=2,I248=1)),"VL",(AND(H248=2,I248=2)),"VL",(AND(H248=2,I248=4)),"L",(AND(H248=2,I248=6)),"M",(AND(H248=2,I248=8)),"H",(AND(H248=2,I248=10)),"H",(AND(H248=1,I248=1)),"VL",(AND(H248=1,I248=2)),"VL",(AND(H248=1,I248=4)),"L",(AND(H248=1,I248=6)),"L",(AND(H248=1,I248=8)),"M+",(AND(H248=1,I248=10)),"H"),"")</f>
        <v/>
      </c>
      <c r="K248" s="284"/>
      <c r="L248" s="157"/>
      <c r="M248" s="157"/>
      <c r="N248" s="157"/>
      <c r="O248" s="157"/>
      <c r="P248" s="157"/>
      <c r="Q248" s="157"/>
      <c r="R248" s="157" t="str" cm="1">
        <f t="array" aca="1" ref="R248" ca="1">_xlfn.IFS(ISBLANK(L248),"",AND(ISBLANK(Q248),P248&lt;TODAY()),"Over Due",ISBLANK(Q248),"Open",NOT(ISBLANK(Q248)),"Closed")</f>
        <v/>
      </c>
      <c r="S248" s="159"/>
      <c r="T248" s="159"/>
      <c r="U248" s="267" t="str" cm="1">
        <f t="array" ref="U248">IFERROR(_xlfn.IFS((AND(S248=10,T248=1)),"L",(AND(S248=10,T248=2)),"H",(AND(S248=10,T248=4)),"VH",(AND(S248=10,T248=6)),"VH",(AND(S248=10,T248=8)),"VH",(AND(S248=10,T248=10)),"VH",(AND(S248=8,T248=1)),"L",(AND(S248=8,T248=2)),"M+",(AND(S248=8,T248=4)),"H",(AND(S248=8,T248=6)),"VH",(AND(S248=8,T248=8)),"VH",(AND(S248=8,T248=10)),"VH",(AND(S248=6,T248=1)),"L",(AND(S248=6,T248=2)),"M",(AND(S248=6,T248=4)),"M+",(AND(S248=6,T248=6)),"H",(AND(S248=6,T248=8)),"VH",(AND(S248=6,T248=10)),"VH",(AND(S248=4,T248=1)),"VL",(AND(S248=4,T248=2)),"L",(AND(S248=4,T248=4)),"M",(AND(S248=4,T248=6)),"M+",(AND(S248=4,T248=8)),"H",(AND(S248=4,T248=10)),"VH",(AND(S248=2,T248=1)),"VL",(AND(S248=2,T248=2)),"VL",(AND(S248=2,T248=4)),"L",(AND(S248=2,T248=6)),"M",(AND(S248=2,T248=8)),"H",(AND(S248=2,T248=10)),"H",(AND(S248=1,T248=1)),"VL",(AND(S248=1,T248=2)),"VL",(AND(S248=1,T248=4)),"L",(AND(S248=1,T248=6)),"L",(AND(S248=1,T248=8)),"M+",(AND(S248=1,T248=10)),"H"),"")</f>
        <v/>
      </c>
      <c r="V248" s="159"/>
      <c r="W248" s="230"/>
    </row>
    <row r="249" spans="1:23" ht="19" customHeight="1">
      <c r="A249" s="228"/>
      <c r="B249" s="228"/>
      <c r="C249" s="160"/>
      <c r="D249" s="160"/>
      <c r="E249" s="196"/>
      <c r="F249" s="205"/>
      <c r="G249" s="196"/>
      <c r="H249" s="196"/>
      <c r="I249" s="196"/>
      <c r="J249" s="275" t="str" cm="1">
        <f t="array" ref="J249">IFERROR(_xlfn.IFS((AND(H249=10,I249=1)),"L",(AND(H249=10,I249=2)),"H",(AND(H249=10,I249=4)),"VH",(AND(H249=10,I249=6)),"VH",(AND(H249=10,I249=8)),"VH",(AND(H249=10,I249=10)),"VH",(AND(H249=8,I249=1)),"L",(AND(H249=8,I249=2)),"M+",(AND(H249=8,I249=4)),"H",(AND(H249=8,I249=6)),"VH",(AND(H249=8,I249=8)),"VH",(AND(H249=8,I249=10)),"VH",(AND(H249=6,I249=1)),"L",(AND(H249=6,I249=2)),"M",(AND(H249=6,I249=4)),"M+",(AND(H249=6,I249=6)),"H",(AND(H249=6,I249=8)),"VH",(AND(H249=6,I249=10)),"VH",(AND(H249=4,I249=1)),"VL",(AND(H249=4,I249=2)),"L",(AND(H249=4,I249=4)),"M",(AND(H249=4,I249=6)),"M+",(AND(H249=4,I249=8)),"H",(AND(H249=4,I249=10)),"VH",(AND(H249=2,I249=1)),"VL",(AND(H249=2,I249=2)),"VL",(AND(H249=2,I249=4)),"L",(AND(H249=2,I249=6)),"M",(AND(H249=2,I249=8)),"H",(AND(H249=2,I249=10)),"H",(AND(H249=1,I249=1)),"VL",(AND(H249=1,I249=2)),"VL",(AND(H249=1,I249=4)),"L",(AND(H249=1,I249=6)),"L",(AND(H249=1,I249=8)),"M+",(AND(H249=1,I249=10)),"H"),"")</f>
        <v/>
      </c>
      <c r="K249" s="284"/>
      <c r="L249" s="157"/>
      <c r="M249" s="157"/>
      <c r="N249" s="157"/>
      <c r="O249" s="157"/>
      <c r="P249" s="157"/>
      <c r="Q249" s="157"/>
      <c r="R249" s="157" t="str" cm="1">
        <f t="array" aca="1" ref="R249" ca="1">_xlfn.IFS(ISBLANK(L249),"",AND(ISBLANK(Q249),P249&lt;TODAY()),"Over Due",ISBLANK(Q249),"Open",NOT(ISBLANK(Q249)),"Closed")</f>
        <v/>
      </c>
      <c r="S249" s="159"/>
      <c r="T249" s="159"/>
      <c r="U249" s="267" t="str" cm="1">
        <f t="array" ref="U249">IFERROR(_xlfn.IFS((AND(S249=10,T249=1)),"L",(AND(S249=10,T249=2)),"H",(AND(S249=10,T249=4)),"VH",(AND(S249=10,T249=6)),"VH",(AND(S249=10,T249=8)),"VH",(AND(S249=10,T249=10)),"VH",(AND(S249=8,T249=1)),"L",(AND(S249=8,T249=2)),"M+",(AND(S249=8,T249=4)),"H",(AND(S249=8,T249=6)),"VH",(AND(S249=8,T249=8)),"VH",(AND(S249=8,T249=10)),"VH",(AND(S249=6,T249=1)),"L",(AND(S249=6,T249=2)),"M",(AND(S249=6,T249=4)),"M+",(AND(S249=6,T249=6)),"H",(AND(S249=6,T249=8)),"VH",(AND(S249=6,T249=10)),"VH",(AND(S249=4,T249=1)),"VL",(AND(S249=4,T249=2)),"L",(AND(S249=4,T249=4)),"M",(AND(S249=4,T249=6)),"M+",(AND(S249=4,T249=8)),"H",(AND(S249=4,T249=10)),"VH",(AND(S249=2,T249=1)),"VL",(AND(S249=2,T249=2)),"VL",(AND(S249=2,T249=4)),"L",(AND(S249=2,T249=6)),"M",(AND(S249=2,T249=8)),"H",(AND(S249=2,T249=10)),"H",(AND(S249=1,T249=1)),"VL",(AND(S249=1,T249=2)),"VL",(AND(S249=1,T249=4)),"L",(AND(S249=1,T249=6)),"L",(AND(S249=1,T249=8)),"M+",(AND(S249=1,T249=10)),"H"),"")</f>
        <v/>
      </c>
      <c r="V249" s="159"/>
      <c r="W249" s="230"/>
    </row>
    <row r="250" spans="1:23" ht="19" customHeight="1">
      <c r="A250" s="228"/>
      <c r="B250" s="228"/>
      <c r="C250" s="160"/>
      <c r="D250" s="160"/>
      <c r="E250" s="196"/>
      <c r="F250" s="205"/>
      <c r="G250" s="196"/>
      <c r="H250" s="196"/>
      <c r="I250" s="196"/>
      <c r="J250" s="275" t="str" cm="1">
        <f t="array" ref="J250">IFERROR(_xlfn.IFS((AND(H250=10,I250=1)),"L",(AND(H250=10,I250=2)),"H",(AND(H250=10,I250=4)),"VH",(AND(H250=10,I250=6)),"VH",(AND(H250=10,I250=8)),"VH",(AND(H250=10,I250=10)),"VH",(AND(H250=8,I250=1)),"L",(AND(H250=8,I250=2)),"M+",(AND(H250=8,I250=4)),"H",(AND(H250=8,I250=6)),"VH",(AND(H250=8,I250=8)),"VH",(AND(H250=8,I250=10)),"VH",(AND(H250=6,I250=1)),"L",(AND(H250=6,I250=2)),"M",(AND(H250=6,I250=4)),"M+",(AND(H250=6,I250=6)),"H",(AND(H250=6,I250=8)),"VH",(AND(H250=6,I250=10)),"VH",(AND(H250=4,I250=1)),"VL",(AND(H250=4,I250=2)),"L",(AND(H250=4,I250=4)),"M",(AND(H250=4,I250=6)),"M+",(AND(H250=4,I250=8)),"H",(AND(H250=4,I250=10)),"VH",(AND(H250=2,I250=1)),"VL",(AND(H250=2,I250=2)),"VL",(AND(H250=2,I250=4)),"L",(AND(H250=2,I250=6)),"M",(AND(H250=2,I250=8)),"H",(AND(H250=2,I250=10)),"H",(AND(H250=1,I250=1)),"VL",(AND(H250=1,I250=2)),"VL",(AND(H250=1,I250=4)),"L",(AND(H250=1,I250=6)),"L",(AND(H250=1,I250=8)),"M+",(AND(H250=1,I250=10)),"H"),"")</f>
        <v/>
      </c>
      <c r="K250" s="284"/>
      <c r="L250" s="157"/>
      <c r="M250" s="157"/>
      <c r="N250" s="157"/>
      <c r="O250" s="157"/>
      <c r="P250" s="157"/>
      <c r="Q250" s="157"/>
      <c r="R250" s="157" t="str" cm="1">
        <f t="array" aca="1" ref="R250" ca="1">_xlfn.IFS(ISBLANK(L250),"",AND(ISBLANK(Q250),P250&lt;TODAY()),"Over Due",ISBLANK(Q250),"Open",NOT(ISBLANK(Q250)),"Closed")</f>
        <v/>
      </c>
      <c r="S250" s="159"/>
      <c r="T250" s="159"/>
      <c r="U250" s="267" t="str" cm="1">
        <f t="array" ref="U250">IFERROR(_xlfn.IFS((AND(S250=10,T250=1)),"L",(AND(S250=10,T250=2)),"H",(AND(S250=10,T250=4)),"VH",(AND(S250=10,T250=6)),"VH",(AND(S250=10,T250=8)),"VH",(AND(S250=10,T250=10)),"VH",(AND(S250=8,T250=1)),"L",(AND(S250=8,T250=2)),"M+",(AND(S250=8,T250=4)),"H",(AND(S250=8,T250=6)),"VH",(AND(S250=8,T250=8)),"VH",(AND(S250=8,T250=10)),"VH",(AND(S250=6,T250=1)),"L",(AND(S250=6,T250=2)),"M",(AND(S250=6,T250=4)),"M+",(AND(S250=6,T250=6)),"H",(AND(S250=6,T250=8)),"VH",(AND(S250=6,T250=10)),"VH",(AND(S250=4,T250=1)),"VL",(AND(S250=4,T250=2)),"L",(AND(S250=4,T250=4)),"M",(AND(S250=4,T250=6)),"M+",(AND(S250=4,T250=8)),"H",(AND(S250=4,T250=10)),"VH",(AND(S250=2,T250=1)),"VL",(AND(S250=2,T250=2)),"VL",(AND(S250=2,T250=4)),"L",(AND(S250=2,T250=6)),"M",(AND(S250=2,T250=8)),"H",(AND(S250=2,T250=10)),"H",(AND(S250=1,T250=1)),"VL",(AND(S250=1,T250=2)),"VL",(AND(S250=1,T250=4)),"L",(AND(S250=1,T250=6)),"L",(AND(S250=1,T250=8)),"M+",(AND(S250=1,T250=10)),"H"),"")</f>
        <v/>
      </c>
      <c r="V250" s="159"/>
      <c r="W250" s="230"/>
    </row>
    <row r="251" spans="1:23" ht="19" customHeight="1">
      <c r="A251" s="228"/>
      <c r="B251" s="228"/>
      <c r="C251" s="160"/>
      <c r="D251" s="160"/>
      <c r="E251" s="196"/>
      <c r="F251" s="205"/>
      <c r="G251" s="196"/>
      <c r="H251" s="196"/>
      <c r="I251" s="196"/>
      <c r="J251" s="275" t="str" cm="1">
        <f t="array" ref="J251">IFERROR(_xlfn.IFS((AND(H251=10,I251=1)),"L",(AND(H251=10,I251=2)),"H",(AND(H251=10,I251=4)),"VH",(AND(H251=10,I251=6)),"VH",(AND(H251=10,I251=8)),"VH",(AND(H251=10,I251=10)),"VH",(AND(H251=8,I251=1)),"L",(AND(H251=8,I251=2)),"M+",(AND(H251=8,I251=4)),"H",(AND(H251=8,I251=6)),"VH",(AND(H251=8,I251=8)),"VH",(AND(H251=8,I251=10)),"VH",(AND(H251=6,I251=1)),"L",(AND(H251=6,I251=2)),"M",(AND(H251=6,I251=4)),"M+",(AND(H251=6,I251=6)),"H",(AND(H251=6,I251=8)),"VH",(AND(H251=6,I251=10)),"VH",(AND(H251=4,I251=1)),"VL",(AND(H251=4,I251=2)),"L",(AND(H251=4,I251=4)),"M",(AND(H251=4,I251=6)),"M+",(AND(H251=4,I251=8)),"H",(AND(H251=4,I251=10)),"VH",(AND(H251=2,I251=1)),"VL",(AND(H251=2,I251=2)),"VL",(AND(H251=2,I251=4)),"L",(AND(H251=2,I251=6)),"M",(AND(H251=2,I251=8)),"H",(AND(H251=2,I251=10)),"H",(AND(H251=1,I251=1)),"VL",(AND(H251=1,I251=2)),"VL",(AND(H251=1,I251=4)),"L",(AND(H251=1,I251=6)),"L",(AND(H251=1,I251=8)),"M+",(AND(H251=1,I251=10)),"H"),"")</f>
        <v/>
      </c>
      <c r="K251" s="284"/>
      <c r="L251" s="157"/>
      <c r="M251" s="157"/>
      <c r="N251" s="157"/>
      <c r="O251" s="157"/>
      <c r="P251" s="157"/>
      <c r="Q251" s="157"/>
      <c r="R251" s="157" t="str" cm="1">
        <f t="array" aca="1" ref="R251" ca="1">_xlfn.IFS(ISBLANK(L251),"",AND(ISBLANK(Q251),P251&lt;TODAY()),"Over Due",ISBLANK(Q251),"Open",NOT(ISBLANK(Q251)),"Closed")</f>
        <v/>
      </c>
      <c r="S251" s="159"/>
      <c r="T251" s="159"/>
      <c r="U251" s="267" t="str" cm="1">
        <f t="array" ref="U251">IFERROR(_xlfn.IFS((AND(S251=10,T251=1)),"L",(AND(S251=10,T251=2)),"H",(AND(S251=10,T251=4)),"VH",(AND(S251=10,T251=6)),"VH",(AND(S251=10,T251=8)),"VH",(AND(S251=10,T251=10)),"VH",(AND(S251=8,T251=1)),"L",(AND(S251=8,T251=2)),"M+",(AND(S251=8,T251=4)),"H",(AND(S251=8,T251=6)),"VH",(AND(S251=8,T251=8)),"VH",(AND(S251=8,T251=10)),"VH",(AND(S251=6,T251=1)),"L",(AND(S251=6,T251=2)),"M",(AND(S251=6,T251=4)),"M+",(AND(S251=6,T251=6)),"H",(AND(S251=6,T251=8)),"VH",(AND(S251=6,T251=10)),"VH",(AND(S251=4,T251=1)),"VL",(AND(S251=4,T251=2)),"L",(AND(S251=4,T251=4)),"M",(AND(S251=4,T251=6)),"M+",(AND(S251=4,T251=8)),"H",(AND(S251=4,T251=10)),"VH",(AND(S251=2,T251=1)),"VL",(AND(S251=2,T251=2)),"VL",(AND(S251=2,T251=4)),"L",(AND(S251=2,T251=6)),"M",(AND(S251=2,T251=8)),"H",(AND(S251=2,T251=10)),"H",(AND(S251=1,T251=1)),"VL",(AND(S251=1,T251=2)),"VL",(AND(S251=1,T251=4)),"L",(AND(S251=1,T251=6)),"L",(AND(S251=1,T251=8)),"M+",(AND(S251=1,T251=10)),"H"),"")</f>
        <v/>
      </c>
      <c r="V251" s="159"/>
      <c r="W251" s="230"/>
    </row>
    <row r="252" spans="1:23" ht="19" customHeight="1">
      <c r="A252" s="228"/>
      <c r="B252" s="228"/>
      <c r="C252" s="160"/>
      <c r="D252" s="160"/>
      <c r="E252" s="196"/>
      <c r="F252" s="205"/>
      <c r="G252" s="196"/>
      <c r="H252" s="196"/>
      <c r="I252" s="196"/>
      <c r="J252" s="275" t="str" cm="1">
        <f t="array" ref="J252">IFERROR(_xlfn.IFS((AND(H252=10,I252=1)),"L",(AND(H252=10,I252=2)),"H",(AND(H252=10,I252=4)),"VH",(AND(H252=10,I252=6)),"VH",(AND(H252=10,I252=8)),"VH",(AND(H252=10,I252=10)),"VH",(AND(H252=8,I252=1)),"L",(AND(H252=8,I252=2)),"M+",(AND(H252=8,I252=4)),"H",(AND(H252=8,I252=6)),"VH",(AND(H252=8,I252=8)),"VH",(AND(H252=8,I252=10)),"VH",(AND(H252=6,I252=1)),"L",(AND(H252=6,I252=2)),"M",(AND(H252=6,I252=4)),"M+",(AND(H252=6,I252=6)),"H",(AND(H252=6,I252=8)),"VH",(AND(H252=6,I252=10)),"VH",(AND(H252=4,I252=1)),"VL",(AND(H252=4,I252=2)),"L",(AND(H252=4,I252=4)),"M",(AND(H252=4,I252=6)),"M+",(AND(H252=4,I252=8)),"H",(AND(H252=4,I252=10)),"VH",(AND(H252=2,I252=1)),"VL",(AND(H252=2,I252=2)),"VL",(AND(H252=2,I252=4)),"L",(AND(H252=2,I252=6)),"M",(AND(H252=2,I252=8)),"H",(AND(H252=2,I252=10)),"H",(AND(H252=1,I252=1)),"VL",(AND(H252=1,I252=2)),"VL",(AND(H252=1,I252=4)),"L",(AND(H252=1,I252=6)),"L",(AND(H252=1,I252=8)),"M+",(AND(H252=1,I252=10)),"H"),"")</f>
        <v/>
      </c>
      <c r="K252" s="284"/>
      <c r="L252" s="157"/>
      <c r="M252" s="157"/>
      <c r="N252" s="157"/>
      <c r="O252" s="157"/>
      <c r="P252" s="157"/>
      <c r="Q252" s="157"/>
      <c r="R252" s="157" t="str" cm="1">
        <f t="array" aca="1" ref="R252" ca="1">_xlfn.IFS(ISBLANK(L252),"",AND(ISBLANK(Q252),P252&lt;TODAY()),"Over Due",ISBLANK(Q252),"Open",NOT(ISBLANK(Q252)),"Closed")</f>
        <v/>
      </c>
      <c r="S252" s="159"/>
      <c r="T252" s="159"/>
      <c r="U252" s="267" t="str" cm="1">
        <f t="array" ref="U252">IFERROR(_xlfn.IFS((AND(S252=10,T252=1)),"L",(AND(S252=10,T252=2)),"H",(AND(S252=10,T252=4)),"VH",(AND(S252=10,T252=6)),"VH",(AND(S252=10,T252=8)),"VH",(AND(S252=10,T252=10)),"VH",(AND(S252=8,T252=1)),"L",(AND(S252=8,T252=2)),"M+",(AND(S252=8,T252=4)),"H",(AND(S252=8,T252=6)),"VH",(AND(S252=8,T252=8)),"VH",(AND(S252=8,T252=10)),"VH",(AND(S252=6,T252=1)),"L",(AND(S252=6,T252=2)),"M",(AND(S252=6,T252=4)),"M+",(AND(S252=6,T252=6)),"H",(AND(S252=6,T252=8)),"VH",(AND(S252=6,T252=10)),"VH",(AND(S252=4,T252=1)),"VL",(AND(S252=4,T252=2)),"L",(AND(S252=4,T252=4)),"M",(AND(S252=4,T252=6)),"M+",(AND(S252=4,T252=8)),"H",(AND(S252=4,T252=10)),"VH",(AND(S252=2,T252=1)),"VL",(AND(S252=2,T252=2)),"VL",(AND(S252=2,T252=4)),"L",(AND(S252=2,T252=6)),"M",(AND(S252=2,T252=8)),"H",(AND(S252=2,T252=10)),"H",(AND(S252=1,T252=1)),"VL",(AND(S252=1,T252=2)),"VL",(AND(S252=1,T252=4)),"L",(AND(S252=1,T252=6)),"L",(AND(S252=1,T252=8)),"M+",(AND(S252=1,T252=10)),"H"),"")</f>
        <v/>
      </c>
      <c r="V252" s="159"/>
      <c r="W252" s="230"/>
    </row>
    <row r="253" spans="1:23" ht="19" customHeight="1">
      <c r="A253" s="228"/>
      <c r="B253" s="228"/>
      <c r="C253" s="160"/>
      <c r="D253" s="160"/>
      <c r="E253" s="196"/>
      <c r="F253" s="205"/>
      <c r="G253" s="196"/>
      <c r="H253" s="196"/>
      <c r="I253" s="196"/>
      <c r="J253" s="275" t="str" cm="1">
        <f t="array" ref="J253">IFERROR(_xlfn.IFS((AND(H253=10,I253=1)),"L",(AND(H253=10,I253=2)),"H",(AND(H253=10,I253=4)),"VH",(AND(H253=10,I253=6)),"VH",(AND(H253=10,I253=8)),"VH",(AND(H253=10,I253=10)),"VH",(AND(H253=8,I253=1)),"L",(AND(H253=8,I253=2)),"M+",(AND(H253=8,I253=4)),"H",(AND(H253=8,I253=6)),"VH",(AND(H253=8,I253=8)),"VH",(AND(H253=8,I253=10)),"VH",(AND(H253=6,I253=1)),"L",(AND(H253=6,I253=2)),"M",(AND(H253=6,I253=4)),"M+",(AND(H253=6,I253=6)),"H",(AND(H253=6,I253=8)),"VH",(AND(H253=6,I253=10)),"VH",(AND(H253=4,I253=1)),"VL",(AND(H253=4,I253=2)),"L",(AND(H253=4,I253=4)),"M",(AND(H253=4,I253=6)),"M+",(AND(H253=4,I253=8)),"H",(AND(H253=4,I253=10)),"VH",(AND(H253=2,I253=1)),"VL",(AND(H253=2,I253=2)),"VL",(AND(H253=2,I253=4)),"L",(AND(H253=2,I253=6)),"M",(AND(H253=2,I253=8)),"H",(AND(H253=2,I253=10)),"H",(AND(H253=1,I253=1)),"VL",(AND(H253=1,I253=2)),"VL",(AND(H253=1,I253=4)),"L",(AND(H253=1,I253=6)),"L",(AND(H253=1,I253=8)),"M+",(AND(H253=1,I253=10)),"H"),"")</f>
        <v/>
      </c>
      <c r="K253" s="284"/>
      <c r="L253" s="157"/>
      <c r="M253" s="157"/>
      <c r="N253" s="157"/>
      <c r="O253" s="157"/>
      <c r="P253" s="157"/>
      <c r="Q253" s="157"/>
      <c r="R253" s="157" t="str" cm="1">
        <f t="array" aca="1" ref="R253" ca="1">_xlfn.IFS(ISBLANK(L253),"",AND(ISBLANK(Q253),P253&lt;TODAY()),"Over Due",ISBLANK(Q253),"Open",NOT(ISBLANK(Q253)),"Closed")</f>
        <v/>
      </c>
      <c r="S253" s="159"/>
      <c r="T253" s="159"/>
      <c r="U253" s="267" t="str" cm="1">
        <f t="array" ref="U253">IFERROR(_xlfn.IFS((AND(S253=10,T253=1)),"L",(AND(S253=10,T253=2)),"H",(AND(S253=10,T253=4)),"VH",(AND(S253=10,T253=6)),"VH",(AND(S253=10,T253=8)),"VH",(AND(S253=10,T253=10)),"VH",(AND(S253=8,T253=1)),"L",(AND(S253=8,T253=2)),"M+",(AND(S253=8,T253=4)),"H",(AND(S253=8,T253=6)),"VH",(AND(S253=8,T253=8)),"VH",(AND(S253=8,T253=10)),"VH",(AND(S253=6,T253=1)),"L",(AND(S253=6,T253=2)),"M",(AND(S253=6,T253=4)),"M+",(AND(S253=6,T253=6)),"H",(AND(S253=6,T253=8)),"VH",(AND(S253=6,T253=10)),"VH",(AND(S253=4,T253=1)),"VL",(AND(S253=4,T253=2)),"L",(AND(S253=4,T253=4)),"M",(AND(S253=4,T253=6)),"M+",(AND(S253=4,T253=8)),"H",(AND(S253=4,T253=10)),"VH",(AND(S253=2,T253=1)),"VL",(AND(S253=2,T253=2)),"VL",(AND(S253=2,T253=4)),"L",(AND(S253=2,T253=6)),"M",(AND(S253=2,T253=8)),"H",(AND(S253=2,T253=10)),"H",(AND(S253=1,T253=1)),"VL",(AND(S253=1,T253=2)),"VL",(AND(S253=1,T253=4)),"L",(AND(S253=1,T253=6)),"L",(AND(S253=1,T253=8)),"M+",(AND(S253=1,T253=10)),"H"),"")</f>
        <v/>
      </c>
      <c r="V253" s="159"/>
      <c r="W253" s="230"/>
    </row>
    <row r="254" spans="1:23" ht="19" customHeight="1">
      <c r="A254" s="228"/>
      <c r="B254" s="228"/>
      <c r="C254" s="160"/>
      <c r="D254" s="160"/>
      <c r="E254" s="196"/>
      <c r="F254" s="205"/>
      <c r="G254" s="196"/>
      <c r="H254" s="196"/>
      <c r="I254" s="196"/>
      <c r="J254" s="275" t="str" cm="1">
        <f t="array" ref="J254">IFERROR(_xlfn.IFS((AND(H254=10,I254=1)),"L",(AND(H254=10,I254=2)),"H",(AND(H254=10,I254=4)),"VH",(AND(H254=10,I254=6)),"VH",(AND(H254=10,I254=8)),"VH",(AND(H254=10,I254=10)),"VH",(AND(H254=8,I254=1)),"L",(AND(H254=8,I254=2)),"M+",(AND(H254=8,I254=4)),"H",(AND(H254=8,I254=6)),"VH",(AND(H254=8,I254=8)),"VH",(AND(H254=8,I254=10)),"VH",(AND(H254=6,I254=1)),"L",(AND(H254=6,I254=2)),"M",(AND(H254=6,I254=4)),"M+",(AND(H254=6,I254=6)),"H",(AND(H254=6,I254=8)),"VH",(AND(H254=6,I254=10)),"VH",(AND(H254=4,I254=1)),"VL",(AND(H254=4,I254=2)),"L",(AND(H254=4,I254=4)),"M",(AND(H254=4,I254=6)),"M+",(AND(H254=4,I254=8)),"H",(AND(H254=4,I254=10)),"VH",(AND(H254=2,I254=1)),"VL",(AND(H254=2,I254=2)),"VL",(AND(H254=2,I254=4)),"L",(AND(H254=2,I254=6)),"M",(AND(H254=2,I254=8)),"H",(AND(H254=2,I254=10)),"H",(AND(H254=1,I254=1)),"VL",(AND(H254=1,I254=2)),"VL",(AND(H254=1,I254=4)),"L",(AND(H254=1,I254=6)),"L",(AND(H254=1,I254=8)),"M+",(AND(H254=1,I254=10)),"H"),"")</f>
        <v/>
      </c>
      <c r="K254" s="284"/>
      <c r="L254" s="157"/>
      <c r="M254" s="157"/>
      <c r="N254" s="157"/>
      <c r="O254" s="157"/>
      <c r="P254" s="157"/>
      <c r="Q254" s="157"/>
      <c r="R254" s="157" t="str" cm="1">
        <f t="array" aca="1" ref="R254" ca="1">_xlfn.IFS(ISBLANK(L254),"",AND(ISBLANK(Q254),P254&lt;TODAY()),"Over Due",ISBLANK(Q254),"Open",NOT(ISBLANK(Q254)),"Closed")</f>
        <v/>
      </c>
      <c r="S254" s="159"/>
      <c r="T254" s="159"/>
      <c r="U254" s="267" t="str" cm="1">
        <f t="array" ref="U254">IFERROR(_xlfn.IFS((AND(S254=10,T254=1)),"L",(AND(S254=10,T254=2)),"H",(AND(S254=10,T254=4)),"VH",(AND(S254=10,T254=6)),"VH",(AND(S254=10,T254=8)),"VH",(AND(S254=10,T254=10)),"VH",(AND(S254=8,T254=1)),"L",(AND(S254=8,T254=2)),"M+",(AND(S254=8,T254=4)),"H",(AND(S254=8,T254=6)),"VH",(AND(S254=8,T254=8)),"VH",(AND(S254=8,T254=10)),"VH",(AND(S254=6,T254=1)),"L",(AND(S254=6,T254=2)),"M",(AND(S254=6,T254=4)),"M+",(AND(S254=6,T254=6)),"H",(AND(S254=6,T254=8)),"VH",(AND(S254=6,T254=10)),"VH",(AND(S254=4,T254=1)),"VL",(AND(S254=4,T254=2)),"L",(AND(S254=4,T254=4)),"M",(AND(S254=4,T254=6)),"M+",(AND(S254=4,T254=8)),"H",(AND(S254=4,T254=10)),"VH",(AND(S254=2,T254=1)),"VL",(AND(S254=2,T254=2)),"VL",(AND(S254=2,T254=4)),"L",(AND(S254=2,T254=6)),"M",(AND(S254=2,T254=8)),"H",(AND(S254=2,T254=10)),"H",(AND(S254=1,T254=1)),"VL",(AND(S254=1,T254=2)),"VL",(AND(S254=1,T254=4)),"L",(AND(S254=1,T254=6)),"L",(AND(S254=1,T254=8)),"M+",(AND(S254=1,T254=10)),"H"),"")</f>
        <v/>
      </c>
      <c r="V254" s="159"/>
      <c r="W254" s="230"/>
    </row>
    <row r="255" spans="1:23" ht="19" customHeight="1">
      <c r="A255" s="228"/>
      <c r="B255" s="228"/>
      <c r="C255" s="160"/>
      <c r="D255" s="160"/>
      <c r="E255" s="196"/>
      <c r="F255" s="205"/>
      <c r="G255" s="196"/>
      <c r="H255" s="196"/>
      <c r="I255" s="196"/>
      <c r="J255" s="275" t="str" cm="1">
        <f t="array" ref="J255">IFERROR(_xlfn.IFS((AND(H255=10,I255=1)),"L",(AND(H255=10,I255=2)),"H",(AND(H255=10,I255=4)),"VH",(AND(H255=10,I255=6)),"VH",(AND(H255=10,I255=8)),"VH",(AND(H255=10,I255=10)),"VH",(AND(H255=8,I255=1)),"L",(AND(H255=8,I255=2)),"M+",(AND(H255=8,I255=4)),"H",(AND(H255=8,I255=6)),"VH",(AND(H255=8,I255=8)),"VH",(AND(H255=8,I255=10)),"VH",(AND(H255=6,I255=1)),"L",(AND(H255=6,I255=2)),"M",(AND(H255=6,I255=4)),"M+",(AND(H255=6,I255=6)),"H",(AND(H255=6,I255=8)),"VH",(AND(H255=6,I255=10)),"VH",(AND(H255=4,I255=1)),"VL",(AND(H255=4,I255=2)),"L",(AND(H255=4,I255=4)),"M",(AND(H255=4,I255=6)),"M+",(AND(H255=4,I255=8)),"H",(AND(H255=4,I255=10)),"VH",(AND(H255=2,I255=1)),"VL",(AND(H255=2,I255=2)),"VL",(AND(H255=2,I255=4)),"L",(AND(H255=2,I255=6)),"M",(AND(H255=2,I255=8)),"H",(AND(H255=2,I255=10)),"H",(AND(H255=1,I255=1)),"VL",(AND(H255=1,I255=2)),"VL",(AND(H255=1,I255=4)),"L",(AND(H255=1,I255=6)),"L",(AND(H255=1,I255=8)),"M+",(AND(H255=1,I255=10)),"H"),"")</f>
        <v/>
      </c>
      <c r="K255" s="284"/>
      <c r="L255" s="157"/>
      <c r="M255" s="157"/>
      <c r="N255" s="157"/>
      <c r="O255" s="157"/>
      <c r="P255" s="157"/>
      <c r="Q255" s="157"/>
      <c r="R255" s="157" t="str" cm="1">
        <f t="array" aca="1" ref="R255" ca="1">_xlfn.IFS(ISBLANK(L255),"",AND(ISBLANK(Q255),P255&lt;TODAY()),"Over Due",ISBLANK(Q255),"Open",NOT(ISBLANK(Q255)),"Closed")</f>
        <v/>
      </c>
      <c r="S255" s="159"/>
      <c r="T255" s="159"/>
      <c r="U255" s="267" t="str" cm="1">
        <f t="array" ref="U255">IFERROR(_xlfn.IFS((AND(S255=10,T255=1)),"L",(AND(S255=10,T255=2)),"H",(AND(S255=10,T255=4)),"VH",(AND(S255=10,T255=6)),"VH",(AND(S255=10,T255=8)),"VH",(AND(S255=10,T255=10)),"VH",(AND(S255=8,T255=1)),"L",(AND(S255=8,T255=2)),"M+",(AND(S255=8,T255=4)),"H",(AND(S255=8,T255=6)),"VH",(AND(S255=8,T255=8)),"VH",(AND(S255=8,T255=10)),"VH",(AND(S255=6,T255=1)),"L",(AND(S255=6,T255=2)),"M",(AND(S255=6,T255=4)),"M+",(AND(S255=6,T255=6)),"H",(AND(S255=6,T255=8)),"VH",(AND(S255=6,T255=10)),"VH",(AND(S255=4,T255=1)),"VL",(AND(S255=4,T255=2)),"L",(AND(S255=4,T255=4)),"M",(AND(S255=4,T255=6)),"M+",(AND(S255=4,T255=8)),"H",(AND(S255=4,T255=10)),"VH",(AND(S255=2,T255=1)),"VL",(AND(S255=2,T255=2)),"VL",(AND(S255=2,T255=4)),"L",(AND(S255=2,T255=6)),"M",(AND(S255=2,T255=8)),"H",(AND(S255=2,T255=10)),"H",(AND(S255=1,T255=1)),"VL",(AND(S255=1,T255=2)),"VL",(AND(S255=1,T255=4)),"L",(AND(S255=1,T255=6)),"L",(AND(S255=1,T255=8)),"M+",(AND(S255=1,T255=10)),"H"),"")</f>
        <v/>
      </c>
      <c r="V255" s="159"/>
      <c r="W255" s="230"/>
    </row>
    <row r="256" spans="1:23" ht="19" customHeight="1">
      <c r="A256" s="228"/>
      <c r="B256" s="228"/>
      <c r="C256" s="160"/>
      <c r="D256" s="160"/>
      <c r="E256" s="196"/>
      <c r="F256" s="205"/>
      <c r="G256" s="196"/>
      <c r="H256" s="196"/>
      <c r="I256" s="196"/>
      <c r="J256" s="275" t="str" cm="1">
        <f t="array" ref="J256">IFERROR(_xlfn.IFS((AND(H256=10,I256=1)),"L",(AND(H256=10,I256=2)),"H",(AND(H256=10,I256=4)),"VH",(AND(H256=10,I256=6)),"VH",(AND(H256=10,I256=8)),"VH",(AND(H256=10,I256=10)),"VH",(AND(H256=8,I256=1)),"L",(AND(H256=8,I256=2)),"M+",(AND(H256=8,I256=4)),"H",(AND(H256=8,I256=6)),"VH",(AND(H256=8,I256=8)),"VH",(AND(H256=8,I256=10)),"VH",(AND(H256=6,I256=1)),"L",(AND(H256=6,I256=2)),"M",(AND(H256=6,I256=4)),"M+",(AND(H256=6,I256=6)),"H",(AND(H256=6,I256=8)),"VH",(AND(H256=6,I256=10)),"VH",(AND(H256=4,I256=1)),"VL",(AND(H256=4,I256=2)),"L",(AND(H256=4,I256=4)),"M",(AND(H256=4,I256=6)),"M+",(AND(H256=4,I256=8)),"H",(AND(H256=4,I256=10)),"VH",(AND(H256=2,I256=1)),"VL",(AND(H256=2,I256=2)),"VL",(AND(H256=2,I256=4)),"L",(AND(H256=2,I256=6)),"M",(AND(H256=2,I256=8)),"H",(AND(H256=2,I256=10)),"H",(AND(H256=1,I256=1)),"VL",(AND(H256=1,I256=2)),"VL",(AND(H256=1,I256=4)),"L",(AND(H256=1,I256=6)),"L",(AND(H256=1,I256=8)),"M+",(AND(H256=1,I256=10)),"H"),"")</f>
        <v/>
      </c>
      <c r="K256" s="284"/>
      <c r="L256" s="157"/>
      <c r="M256" s="157"/>
      <c r="N256" s="157"/>
      <c r="O256" s="157"/>
      <c r="P256" s="157"/>
      <c r="Q256" s="157"/>
      <c r="R256" s="157" t="str" cm="1">
        <f t="array" aca="1" ref="R256" ca="1">_xlfn.IFS(ISBLANK(L256),"",AND(ISBLANK(Q256),P256&lt;TODAY()),"Over Due",ISBLANK(Q256),"Open",NOT(ISBLANK(Q256)),"Closed")</f>
        <v/>
      </c>
      <c r="S256" s="159"/>
      <c r="T256" s="159"/>
      <c r="U256" s="267" t="str" cm="1">
        <f t="array" ref="U256">IFERROR(_xlfn.IFS((AND(S256=10,T256=1)),"L",(AND(S256=10,T256=2)),"H",(AND(S256=10,T256=4)),"VH",(AND(S256=10,T256=6)),"VH",(AND(S256=10,T256=8)),"VH",(AND(S256=10,T256=10)),"VH",(AND(S256=8,T256=1)),"L",(AND(S256=8,T256=2)),"M+",(AND(S256=8,T256=4)),"H",(AND(S256=8,T256=6)),"VH",(AND(S256=8,T256=8)),"VH",(AND(S256=8,T256=10)),"VH",(AND(S256=6,T256=1)),"L",(AND(S256=6,T256=2)),"M",(AND(S256=6,T256=4)),"M+",(AND(S256=6,T256=6)),"H",(AND(S256=6,T256=8)),"VH",(AND(S256=6,T256=10)),"VH",(AND(S256=4,T256=1)),"VL",(AND(S256=4,T256=2)),"L",(AND(S256=4,T256=4)),"M",(AND(S256=4,T256=6)),"M+",(AND(S256=4,T256=8)),"H",(AND(S256=4,T256=10)),"VH",(AND(S256=2,T256=1)),"VL",(AND(S256=2,T256=2)),"VL",(AND(S256=2,T256=4)),"L",(AND(S256=2,T256=6)),"M",(AND(S256=2,T256=8)),"H",(AND(S256=2,T256=10)),"H",(AND(S256=1,T256=1)),"VL",(AND(S256=1,T256=2)),"VL",(AND(S256=1,T256=4)),"L",(AND(S256=1,T256=6)),"L",(AND(S256=1,T256=8)),"M+",(AND(S256=1,T256=10)),"H"),"")</f>
        <v/>
      </c>
      <c r="V256" s="159"/>
      <c r="W256" s="230"/>
    </row>
    <row r="257" spans="1:23" ht="19" customHeight="1">
      <c r="A257" s="228"/>
      <c r="B257" s="228"/>
      <c r="C257" s="160"/>
      <c r="D257" s="160"/>
      <c r="E257" s="196"/>
      <c r="F257" s="205"/>
      <c r="G257" s="196"/>
      <c r="H257" s="196"/>
      <c r="I257" s="196"/>
      <c r="J257" s="275" t="str" cm="1">
        <f t="array" ref="J257">IFERROR(_xlfn.IFS((AND(H257=10,I257=1)),"L",(AND(H257=10,I257=2)),"H",(AND(H257=10,I257=4)),"VH",(AND(H257=10,I257=6)),"VH",(AND(H257=10,I257=8)),"VH",(AND(H257=10,I257=10)),"VH",(AND(H257=8,I257=1)),"L",(AND(H257=8,I257=2)),"M+",(AND(H257=8,I257=4)),"H",(AND(H257=8,I257=6)),"VH",(AND(H257=8,I257=8)),"VH",(AND(H257=8,I257=10)),"VH",(AND(H257=6,I257=1)),"L",(AND(H257=6,I257=2)),"M",(AND(H257=6,I257=4)),"M+",(AND(H257=6,I257=6)),"H",(AND(H257=6,I257=8)),"VH",(AND(H257=6,I257=10)),"VH",(AND(H257=4,I257=1)),"VL",(AND(H257=4,I257=2)),"L",(AND(H257=4,I257=4)),"M",(AND(H257=4,I257=6)),"M+",(AND(H257=4,I257=8)),"H",(AND(H257=4,I257=10)),"VH",(AND(H257=2,I257=1)),"VL",(AND(H257=2,I257=2)),"VL",(AND(H257=2,I257=4)),"L",(AND(H257=2,I257=6)),"M",(AND(H257=2,I257=8)),"H",(AND(H257=2,I257=10)),"H",(AND(H257=1,I257=1)),"VL",(AND(H257=1,I257=2)),"VL",(AND(H257=1,I257=4)),"L",(AND(H257=1,I257=6)),"L",(AND(H257=1,I257=8)),"M+",(AND(H257=1,I257=10)),"H"),"")</f>
        <v/>
      </c>
      <c r="K257" s="284"/>
      <c r="L257" s="157"/>
      <c r="M257" s="157"/>
      <c r="N257" s="157"/>
      <c r="O257" s="157"/>
      <c r="P257" s="157"/>
      <c r="Q257" s="157"/>
      <c r="R257" s="157" t="str" cm="1">
        <f t="array" aca="1" ref="R257" ca="1">_xlfn.IFS(ISBLANK(L257),"",AND(ISBLANK(Q257),P257&lt;TODAY()),"Over Due",ISBLANK(Q257),"Open",NOT(ISBLANK(Q257)),"Closed")</f>
        <v/>
      </c>
      <c r="S257" s="159"/>
      <c r="T257" s="159"/>
      <c r="U257" s="267" t="str" cm="1">
        <f t="array" ref="U257">IFERROR(_xlfn.IFS((AND(S257=10,T257=1)),"L",(AND(S257=10,T257=2)),"H",(AND(S257=10,T257=4)),"VH",(AND(S257=10,T257=6)),"VH",(AND(S257=10,T257=8)),"VH",(AND(S257=10,T257=10)),"VH",(AND(S257=8,T257=1)),"L",(AND(S257=8,T257=2)),"M+",(AND(S257=8,T257=4)),"H",(AND(S257=8,T257=6)),"VH",(AND(S257=8,T257=8)),"VH",(AND(S257=8,T257=10)),"VH",(AND(S257=6,T257=1)),"L",(AND(S257=6,T257=2)),"M",(AND(S257=6,T257=4)),"M+",(AND(S257=6,T257=6)),"H",(AND(S257=6,T257=8)),"VH",(AND(S257=6,T257=10)),"VH",(AND(S257=4,T257=1)),"VL",(AND(S257=4,T257=2)),"L",(AND(S257=4,T257=4)),"M",(AND(S257=4,T257=6)),"M+",(AND(S257=4,T257=8)),"H",(AND(S257=4,T257=10)),"VH",(AND(S257=2,T257=1)),"VL",(AND(S257=2,T257=2)),"VL",(AND(S257=2,T257=4)),"L",(AND(S257=2,T257=6)),"M",(AND(S257=2,T257=8)),"H",(AND(S257=2,T257=10)),"H",(AND(S257=1,T257=1)),"VL",(AND(S257=1,T257=2)),"VL",(AND(S257=1,T257=4)),"L",(AND(S257=1,T257=6)),"L",(AND(S257=1,T257=8)),"M+",(AND(S257=1,T257=10)),"H"),"")</f>
        <v/>
      </c>
      <c r="V257" s="159"/>
      <c r="W257" s="230"/>
    </row>
    <row r="258" spans="1:23" ht="19" customHeight="1">
      <c r="A258" s="228"/>
      <c r="B258" s="228"/>
      <c r="C258" s="160"/>
      <c r="D258" s="160"/>
      <c r="E258" s="196"/>
      <c r="F258" s="205"/>
      <c r="G258" s="196"/>
      <c r="H258" s="196"/>
      <c r="I258" s="196"/>
      <c r="J258" s="275" t="str" cm="1">
        <f t="array" ref="J258">IFERROR(_xlfn.IFS((AND(H258=10,I258=1)),"L",(AND(H258=10,I258=2)),"H",(AND(H258=10,I258=4)),"VH",(AND(H258=10,I258=6)),"VH",(AND(H258=10,I258=8)),"VH",(AND(H258=10,I258=10)),"VH",(AND(H258=8,I258=1)),"L",(AND(H258=8,I258=2)),"M+",(AND(H258=8,I258=4)),"H",(AND(H258=8,I258=6)),"VH",(AND(H258=8,I258=8)),"VH",(AND(H258=8,I258=10)),"VH",(AND(H258=6,I258=1)),"L",(AND(H258=6,I258=2)),"M",(AND(H258=6,I258=4)),"M+",(AND(H258=6,I258=6)),"H",(AND(H258=6,I258=8)),"VH",(AND(H258=6,I258=10)),"VH",(AND(H258=4,I258=1)),"VL",(AND(H258=4,I258=2)),"L",(AND(H258=4,I258=4)),"M",(AND(H258=4,I258=6)),"M+",(AND(H258=4,I258=8)),"H",(AND(H258=4,I258=10)),"VH",(AND(H258=2,I258=1)),"VL",(AND(H258=2,I258=2)),"VL",(AND(H258=2,I258=4)),"L",(AND(H258=2,I258=6)),"M",(AND(H258=2,I258=8)),"H",(AND(H258=2,I258=10)),"H",(AND(H258=1,I258=1)),"VL",(AND(H258=1,I258=2)),"VL",(AND(H258=1,I258=4)),"L",(AND(H258=1,I258=6)),"L",(AND(H258=1,I258=8)),"M+",(AND(H258=1,I258=10)),"H"),"")</f>
        <v/>
      </c>
      <c r="K258" s="284"/>
      <c r="L258" s="157"/>
      <c r="M258" s="157"/>
      <c r="N258" s="157"/>
      <c r="O258" s="157"/>
      <c r="P258" s="157"/>
      <c r="Q258" s="157"/>
      <c r="R258" s="157" t="str" cm="1">
        <f t="array" aca="1" ref="R258" ca="1">_xlfn.IFS(ISBLANK(L258),"",AND(ISBLANK(Q258),P258&lt;TODAY()),"Over Due",ISBLANK(Q258),"Open",NOT(ISBLANK(Q258)),"Closed")</f>
        <v/>
      </c>
      <c r="S258" s="159"/>
      <c r="T258" s="159"/>
      <c r="U258" s="267" t="str" cm="1">
        <f t="array" ref="U258">IFERROR(_xlfn.IFS((AND(S258=10,T258=1)),"L",(AND(S258=10,T258=2)),"H",(AND(S258=10,T258=4)),"VH",(AND(S258=10,T258=6)),"VH",(AND(S258=10,T258=8)),"VH",(AND(S258=10,T258=10)),"VH",(AND(S258=8,T258=1)),"L",(AND(S258=8,T258=2)),"M+",(AND(S258=8,T258=4)),"H",(AND(S258=8,T258=6)),"VH",(AND(S258=8,T258=8)),"VH",(AND(S258=8,T258=10)),"VH",(AND(S258=6,T258=1)),"L",(AND(S258=6,T258=2)),"M",(AND(S258=6,T258=4)),"M+",(AND(S258=6,T258=6)),"H",(AND(S258=6,T258=8)),"VH",(AND(S258=6,T258=10)),"VH",(AND(S258=4,T258=1)),"VL",(AND(S258=4,T258=2)),"L",(AND(S258=4,T258=4)),"M",(AND(S258=4,T258=6)),"M+",(AND(S258=4,T258=8)),"H",(AND(S258=4,T258=10)),"VH",(AND(S258=2,T258=1)),"VL",(AND(S258=2,T258=2)),"VL",(AND(S258=2,T258=4)),"L",(AND(S258=2,T258=6)),"M",(AND(S258=2,T258=8)),"H",(AND(S258=2,T258=10)),"H",(AND(S258=1,T258=1)),"VL",(AND(S258=1,T258=2)),"VL",(AND(S258=1,T258=4)),"L",(AND(S258=1,T258=6)),"L",(AND(S258=1,T258=8)),"M+",(AND(S258=1,T258=10)),"H"),"")</f>
        <v/>
      </c>
      <c r="V258" s="159"/>
      <c r="W258" s="230"/>
    </row>
    <row r="259" spans="1:23" ht="19" customHeight="1">
      <c r="A259" s="228"/>
      <c r="B259" s="228"/>
      <c r="C259" s="160"/>
      <c r="D259" s="160"/>
      <c r="E259" s="196"/>
      <c r="F259" s="205"/>
      <c r="G259" s="196"/>
      <c r="H259" s="196"/>
      <c r="I259" s="196"/>
      <c r="J259" s="275" t="str" cm="1">
        <f t="array" ref="J259">IFERROR(_xlfn.IFS((AND(H259=10,I259=1)),"L",(AND(H259=10,I259=2)),"H",(AND(H259=10,I259=4)),"VH",(AND(H259=10,I259=6)),"VH",(AND(H259=10,I259=8)),"VH",(AND(H259=10,I259=10)),"VH",(AND(H259=8,I259=1)),"L",(AND(H259=8,I259=2)),"M+",(AND(H259=8,I259=4)),"H",(AND(H259=8,I259=6)),"VH",(AND(H259=8,I259=8)),"VH",(AND(H259=8,I259=10)),"VH",(AND(H259=6,I259=1)),"L",(AND(H259=6,I259=2)),"M",(AND(H259=6,I259=4)),"M+",(AND(H259=6,I259=6)),"H",(AND(H259=6,I259=8)),"VH",(AND(H259=6,I259=10)),"VH",(AND(H259=4,I259=1)),"VL",(AND(H259=4,I259=2)),"L",(AND(H259=4,I259=4)),"M",(AND(H259=4,I259=6)),"M+",(AND(H259=4,I259=8)),"H",(AND(H259=4,I259=10)),"VH",(AND(H259=2,I259=1)),"VL",(AND(H259=2,I259=2)),"VL",(AND(H259=2,I259=4)),"L",(AND(H259=2,I259=6)),"M",(AND(H259=2,I259=8)),"H",(AND(H259=2,I259=10)),"H",(AND(H259=1,I259=1)),"VL",(AND(H259=1,I259=2)),"VL",(AND(H259=1,I259=4)),"L",(AND(H259=1,I259=6)),"L",(AND(H259=1,I259=8)),"M+",(AND(H259=1,I259=10)),"H"),"")</f>
        <v/>
      </c>
      <c r="K259" s="284"/>
      <c r="L259" s="157"/>
      <c r="M259" s="157"/>
      <c r="N259" s="157"/>
      <c r="O259" s="157"/>
      <c r="P259" s="157"/>
      <c r="Q259" s="157"/>
      <c r="R259" s="157" t="str" cm="1">
        <f t="array" aca="1" ref="R259" ca="1">_xlfn.IFS(ISBLANK(L259),"",AND(ISBLANK(Q259),P259&lt;TODAY()),"Over Due",ISBLANK(Q259),"Open",NOT(ISBLANK(Q259)),"Closed")</f>
        <v/>
      </c>
      <c r="S259" s="159"/>
      <c r="T259" s="159"/>
      <c r="U259" s="267" t="str" cm="1">
        <f t="array" ref="U259">IFERROR(_xlfn.IFS((AND(S259=10,T259=1)),"L",(AND(S259=10,T259=2)),"H",(AND(S259=10,T259=4)),"VH",(AND(S259=10,T259=6)),"VH",(AND(S259=10,T259=8)),"VH",(AND(S259=10,T259=10)),"VH",(AND(S259=8,T259=1)),"L",(AND(S259=8,T259=2)),"M+",(AND(S259=8,T259=4)),"H",(AND(S259=8,T259=6)),"VH",(AND(S259=8,T259=8)),"VH",(AND(S259=8,T259=10)),"VH",(AND(S259=6,T259=1)),"L",(AND(S259=6,T259=2)),"M",(AND(S259=6,T259=4)),"M+",(AND(S259=6,T259=6)),"H",(AND(S259=6,T259=8)),"VH",(AND(S259=6,T259=10)),"VH",(AND(S259=4,T259=1)),"VL",(AND(S259=4,T259=2)),"L",(AND(S259=4,T259=4)),"M",(AND(S259=4,T259=6)),"M+",(AND(S259=4,T259=8)),"H",(AND(S259=4,T259=10)),"VH",(AND(S259=2,T259=1)),"VL",(AND(S259=2,T259=2)),"VL",(AND(S259=2,T259=4)),"L",(AND(S259=2,T259=6)),"M",(AND(S259=2,T259=8)),"H",(AND(S259=2,T259=10)),"H",(AND(S259=1,T259=1)),"VL",(AND(S259=1,T259=2)),"VL",(AND(S259=1,T259=4)),"L",(AND(S259=1,T259=6)),"L",(AND(S259=1,T259=8)),"M+",(AND(S259=1,T259=10)),"H"),"")</f>
        <v/>
      </c>
      <c r="V259" s="159"/>
      <c r="W259" s="230"/>
    </row>
    <row r="260" spans="1:23" ht="19" customHeight="1">
      <c r="A260" s="228"/>
      <c r="B260" s="228"/>
      <c r="C260" s="160"/>
      <c r="D260" s="160"/>
      <c r="E260" s="196"/>
      <c r="F260" s="205"/>
      <c r="G260" s="196"/>
      <c r="H260" s="196"/>
      <c r="I260" s="196"/>
      <c r="J260" s="275" t="str" cm="1">
        <f t="array" ref="J260">IFERROR(_xlfn.IFS((AND(H260=10,I260=1)),"L",(AND(H260=10,I260=2)),"H",(AND(H260=10,I260=4)),"VH",(AND(H260=10,I260=6)),"VH",(AND(H260=10,I260=8)),"VH",(AND(H260=10,I260=10)),"VH",(AND(H260=8,I260=1)),"L",(AND(H260=8,I260=2)),"M+",(AND(H260=8,I260=4)),"H",(AND(H260=8,I260=6)),"VH",(AND(H260=8,I260=8)),"VH",(AND(H260=8,I260=10)),"VH",(AND(H260=6,I260=1)),"L",(AND(H260=6,I260=2)),"M",(AND(H260=6,I260=4)),"M+",(AND(H260=6,I260=6)),"H",(AND(H260=6,I260=8)),"VH",(AND(H260=6,I260=10)),"VH",(AND(H260=4,I260=1)),"VL",(AND(H260=4,I260=2)),"L",(AND(H260=4,I260=4)),"M",(AND(H260=4,I260=6)),"M+",(AND(H260=4,I260=8)),"H",(AND(H260=4,I260=10)),"VH",(AND(H260=2,I260=1)),"VL",(AND(H260=2,I260=2)),"VL",(AND(H260=2,I260=4)),"L",(AND(H260=2,I260=6)),"M",(AND(H260=2,I260=8)),"H",(AND(H260=2,I260=10)),"H",(AND(H260=1,I260=1)),"VL",(AND(H260=1,I260=2)),"VL",(AND(H260=1,I260=4)),"L",(AND(H260=1,I260=6)),"L",(AND(H260=1,I260=8)),"M+",(AND(H260=1,I260=10)),"H"),"")</f>
        <v/>
      </c>
      <c r="K260" s="284"/>
      <c r="L260" s="157"/>
      <c r="M260" s="157"/>
      <c r="N260" s="157"/>
      <c r="O260" s="157"/>
      <c r="P260" s="157"/>
      <c r="Q260" s="157"/>
      <c r="R260" s="157" t="str" cm="1">
        <f t="array" aca="1" ref="R260" ca="1">_xlfn.IFS(ISBLANK(L260),"",AND(ISBLANK(Q260),P260&lt;TODAY()),"Over Due",ISBLANK(Q260),"Open",NOT(ISBLANK(Q260)),"Closed")</f>
        <v/>
      </c>
      <c r="S260" s="159"/>
      <c r="T260" s="159"/>
      <c r="U260" s="267" t="str" cm="1">
        <f t="array" ref="U260">IFERROR(_xlfn.IFS((AND(S260=10,T260=1)),"L",(AND(S260=10,T260=2)),"H",(AND(S260=10,T260=4)),"VH",(AND(S260=10,T260=6)),"VH",(AND(S260=10,T260=8)),"VH",(AND(S260=10,T260=10)),"VH",(AND(S260=8,T260=1)),"L",(AND(S260=8,T260=2)),"M+",(AND(S260=8,T260=4)),"H",(AND(S260=8,T260=6)),"VH",(AND(S260=8,T260=8)),"VH",(AND(S260=8,T260=10)),"VH",(AND(S260=6,T260=1)),"L",(AND(S260=6,T260=2)),"M",(AND(S260=6,T260=4)),"M+",(AND(S260=6,T260=6)),"H",(AND(S260=6,T260=8)),"VH",(AND(S260=6,T260=10)),"VH",(AND(S260=4,T260=1)),"VL",(AND(S260=4,T260=2)),"L",(AND(S260=4,T260=4)),"M",(AND(S260=4,T260=6)),"M+",(AND(S260=4,T260=8)),"H",(AND(S260=4,T260=10)),"VH",(AND(S260=2,T260=1)),"VL",(AND(S260=2,T260=2)),"VL",(AND(S260=2,T260=4)),"L",(AND(S260=2,T260=6)),"M",(AND(S260=2,T260=8)),"H",(AND(S260=2,T260=10)),"H",(AND(S260=1,T260=1)),"VL",(AND(S260=1,T260=2)),"VL",(AND(S260=1,T260=4)),"L",(AND(S260=1,T260=6)),"L",(AND(S260=1,T260=8)),"M+",(AND(S260=1,T260=10)),"H"),"")</f>
        <v/>
      </c>
      <c r="V260" s="159"/>
      <c r="W260" s="230"/>
    </row>
    <row r="261" spans="1:23" ht="19" customHeight="1">
      <c r="A261" s="228"/>
      <c r="B261" s="228"/>
      <c r="C261" s="160"/>
      <c r="D261" s="160"/>
      <c r="E261" s="196"/>
      <c r="F261" s="205"/>
      <c r="G261" s="196"/>
      <c r="H261" s="196"/>
      <c r="I261" s="196"/>
      <c r="J261" s="275" t="str" cm="1">
        <f t="array" ref="J261">IFERROR(_xlfn.IFS((AND(H261=10,I261=1)),"L",(AND(H261=10,I261=2)),"H",(AND(H261=10,I261=4)),"VH",(AND(H261=10,I261=6)),"VH",(AND(H261=10,I261=8)),"VH",(AND(H261=10,I261=10)),"VH",(AND(H261=8,I261=1)),"L",(AND(H261=8,I261=2)),"M+",(AND(H261=8,I261=4)),"H",(AND(H261=8,I261=6)),"VH",(AND(H261=8,I261=8)),"VH",(AND(H261=8,I261=10)),"VH",(AND(H261=6,I261=1)),"L",(AND(H261=6,I261=2)),"M",(AND(H261=6,I261=4)),"M+",(AND(H261=6,I261=6)),"H",(AND(H261=6,I261=8)),"VH",(AND(H261=6,I261=10)),"VH",(AND(H261=4,I261=1)),"VL",(AND(H261=4,I261=2)),"L",(AND(H261=4,I261=4)),"M",(AND(H261=4,I261=6)),"M+",(AND(H261=4,I261=8)),"H",(AND(H261=4,I261=10)),"VH",(AND(H261=2,I261=1)),"VL",(AND(H261=2,I261=2)),"VL",(AND(H261=2,I261=4)),"L",(AND(H261=2,I261=6)),"M",(AND(H261=2,I261=8)),"H",(AND(H261=2,I261=10)),"H",(AND(H261=1,I261=1)),"VL",(AND(H261=1,I261=2)),"VL",(AND(H261=1,I261=4)),"L",(AND(H261=1,I261=6)),"L",(AND(H261=1,I261=8)),"M+",(AND(H261=1,I261=10)),"H"),"")</f>
        <v/>
      </c>
      <c r="K261" s="284"/>
      <c r="L261" s="157"/>
      <c r="M261" s="157"/>
      <c r="N261" s="157"/>
      <c r="O261" s="157"/>
      <c r="P261" s="157"/>
      <c r="Q261" s="157"/>
      <c r="R261" s="157" t="str" cm="1">
        <f t="array" aca="1" ref="R261" ca="1">_xlfn.IFS(ISBLANK(L261),"",AND(ISBLANK(Q261),P261&lt;TODAY()),"Over Due",ISBLANK(Q261),"Open",NOT(ISBLANK(Q261)),"Closed")</f>
        <v/>
      </c>
      <c r="S261" s="159"/>
      <c r="T261" s="159"/>
      <c r="U261" s="267" t="str" cm="1">
        <f t="array" ref="U261">IFERROR(_xlfn.IFS((AND(S261=10,T261=1)),"L",(AND(S261=10,T261=2)),"H",(AND(S261=10,T261=4)),"VH",(AND(S261=10,T261=6)),"VH",(AND(S261=10,T261=8)),"VH",(AND(S261=10,T261=10)),"VH",(AND(S261=8,T261=1)),"L",(AND(S261=8,T261=2)),"M+",(AND(S261=8,T261=4)),"H",(AND(S261=8,T261=6)),"VH",(AND(S261=8,T261=8)),"VH",(AND(S261=8,T261=10)),"VH",(AND(S261=6,T261=1)),"L",(AND(S261=6,T261=2)),"M",(AND(S261=6,T261=4)),"M+",(AND(S261=6,T261=6)),"H",(AND(S261=6,T261=8)),"VH",(AND(S261=6,T261=10)),"VH",(AND(S261=4,T261=1)),"VL",(AND(S261=4,T261=2)),"L",(AND(S261=4,T261=4)),"M",(AND(S261=4,T261=6)),"M+",(AND(S261=4,T261=8)),"H",(AND(S261=4,T261=10)),"VH",(AND(S261=2,T261=1)),"VL",(AND(S261=2,T261=2)),"VL",(AND(S261=2,T261=4)),"L",(AND(S261=2,T261=6)),"M",(AND(S261=2,T261=8)),"H",(AND(S261=2,T261=10)),"H",(AND(S261=1,T261=1)),"VL",(AND(S261=1,T261=2)),"VL",(AND(S261=1,T261=4)),"L",(AND(S261=1,T261=6)),"L",(AND(S261=1,T261=8)),"M+",(AND(S261=1,T261=10)),"H"),"")</f>
        <v/>
      </c>
      <c r="V261" s="159"/>
      <c r="W261" s="230"/>
    </row>
    <row r="262" spans="1:23" ht="19" customHeight="1">
      <c r="A262" s="228"/>
      <c r="B262" s="228"/>
      <c r="C262" s="160"/>
      <c r="D262" s="160"/>
      <c r="E262" s="196"/>
      <c r="F262" s="205"/>
      <c r="G262" s="196"/>
      <c r="H262" s="196"/>
      <c r="I262" s="196"/>
      <c r="J262" s="275" t="str" cm="1">
        <f t="array" ref="J262">IFERROR(_xlfn.IFS((AND(H262=10,I262=1)),"L",(AND(H262=10,I262=2)),"H",(AND(H262=10,I262=4)),"VH",(AND(H262=10,I262=6)),"VH",(AND(H262=10,I262=8)),"VH",(AND(H262=10,I262=10)),"VH",(AND(H262=8,I262=1)),"L",(AND(H262=8,I262=2)),"M+",(AND(H262=8,I262=4)),"H",(AND(H262=8,I262=6)),"VH",(AND(H262=8,I262=8)),"VH",(AND(H262=8,I262=10)),"VH",(AND(H262=6,I262=1)),"L",(AND(H262=6,I262=2)),"M",(AND(H262=6,I262=4)),"M+",(AND(H262=6,I262=6)),"H",(AND(H262=6,I262=8)),"VH",(AND(H262=6,I262=10)),"VH",(AND(H262=4,I262=1)),"VL",(AND(H262=4,I262=2)),"L",(AND(H262=4,I262=4)),"M",(AND(H262=4,I262=6)),"M+",(AND(H262=4,I262=8)),"H",(AND(H262=4,I262=10)),"VH",(AND(H262=2,I262=1)),"VL",(AND(H262=2,I262=2)),"VL",(AND(H262=2,I262=4)),"L",(AND(H262=2,I262=6)),"M",(AND(H262=2,I262=8)),"H",(AND(H262=2,I262=10)),"H",(AND(H262=1,I262=1)),"VL",(AND(H262=1,I262=2)),"VL",(AND(H262=1,I262=4)),"L",(AND(H262=1,I262=6)),"L",(AND(H262=1,I262=8)),"M+",(AND(H262=1,I262=10)),"H"),"")</f>
        <v/>
      </c>
      <c r="K262" s="284"/>
      <c r="L262" s="157"/>
      <c r="M262" s="157"/>
      <c r="N262" s="157"/>
      <c r="O262" s="157"/>
      <c r="P262" s="157"/>
      <c r="Q262" s="157"/>
      <c r="R262" s="157" t="str" cm="1">
        <f t="array" aca="1" ref="R262" ca="1">_xlfn.IFS(ISBLANK(L262),"",AND(ISBLANK(Q262),P262&lt;TODAY()),"Over Due",ISBLANK(Q262),"Open",NOT(ISBLANK(Q262)),"Closed")</f>
        <v/>
      </c>
      <c r="S262" s="159"/>
      <c r="T262" s="159"/>
      <c r="U262" s="267" t="str" cm="1">
        <f t="array" ref="U262">IFERROR(_xlfn.IFS((AND(S262=10,T262=1)),"L",(AND(S262=10,T262=2)),"H",(AND(S262=10,T262=4)),"VH",(AND(S262=10,T262=6)),"VH",(AND(S262=10,T262=8)),"VH",(AND(S262=10,T262=10)),"VH",(AND(S262=8,T262=1)),"L",(AND(S262=8,T262=2)),"M+",(AND(S262=8,T262=4)),"H",(AND(S262=8,T262=6)),"VH",(AND(S262=8,T262=8)),"VH",(AND(S262=8,T262=10)),"VH",(AND(S262=6,T262=1)),"L",(AND(S262=6,T262=2)),"M",(AND(S262=6,T262=4)),"M+",(AND(S262=6,T262=6)),"H",(AND(S262=6,T262=8)),"VH",(AND(S262=6,T262=10)),"VH",(AND(S262=4,T262=1)),"VL",(AND(S262=4,T262=2)),"L",(AND(S262=4,T262=4)),"M",(AND(S262=4,T262=6)),"M+",(AND(S262=4,T262=8)),"H",(AND(S262=4,T262=10)),"VH",(AND(S262=2,T262=1)),"VL",(AND(S262=2,T262=2)),"VL",(AND(S262=2,T262=4)),"L",(AND(S262=2,T262=6)),"M",(AND(S262=2,T262=8)),"H",(AND(S262=2,T262=10)),"H",(AND(S262=1,T262=1)),"VL",(AND(S262=1,T262=2)),"VL",(AND(S262=1,T262=4)),"L",(AND(S262=1,T262=6)),"L",(AND(S262=1,T262=8)),"M+",(AND(S262=1,T262=10)),"H"),"")</f>
        <v/>
      </c>
      <c r="V262" s="159"/>
      <c r="W262" s="230"/>
    </row>
    <row r="263" spans="1:23" ht="19" customHeight="1">
      <c r="A263" s="228"/>
      <c r="B263" s="228"/>
      <c r="C263" s="160"/>
      <c r="D263" s="160"/>
      <c r="E263" s="196"/>
      <c r="F263" s="205"/>
      <c r="G263" s="196"/>
      <c r="H263" s="196"/>
      <c r="I263" s="196"/>
      <c r="J263" s="275" t="str" cm="1">
        <f t="array" ref="J263">IFERROR(_xlfn.IFS((AND(H263=10,I263=1)),"L",(AND(H263=10,I263=2)),"H",(AND(H263=10,I263=4)),"VH",(AND(H263=10,I263=6)),"VH",(AND(H263=10,I263=8)),"VH",(AND(H263=10,I263=10)),"VH",(AND(H263=8,I263=1)),"L",(AND(H263=8,I263=2)),"M+",(AND(H263=8,I263=4)),"H",(AND(H263=8,I263=6)),"VH",(AND(H263=8,I263=8)),"VH",(AND(H263=8,I263=10)),"VH",(AND(H263=6,I263=1)),"L",(AND(H263=6,I263=2)),"M",(AND(H263=6,I263=4)),"M+",(AND(H263=6,I263=6)),"H",(AND(H263=6,I263=8)),"VH",(AND(H263=6,I263=10)),"VH",(AND(H263=4,I263=1)),"VL",(AND(H263=4,I263=2)),"L",(AND(H263=4,I263=4)),"M",(AND(H263=4,I263=6)),"M+",(AND(H263=4,I263=8)),"H",(AND(H263=4,I263=10)),"VH",(AND(H263=2,I263=1)),"VL",(AND(H263=2,I263=2)),"VL",(AND(H263=2,I263=4)),"L",(AND(H263=2,I263=6)),"M",(AND(H263=2,I263=8)),"H",(AND(H263=2,I263=10)),"H",(AND(H263=1,I263=1)),"VL",(AND(H263=1,I263=2)),"VL",(AND(H263=1,I263=4)),"L",(AND(H263=1,I263=6)),"L",(AND(H263=1,I263=8)),"M+",(AND(H263=1,I263=10)),"H"),"")</f>
        <v/>
      </c>
      <c r="K263" s="284"/>
      <c r="L263" s="157"/>
      <c r="M263" s="157"/>
      <c r="N263" s="157"/>
      <c r="O263" s="157"/>
      <c r="P263" s="157"/>
      <c r="Q263" s="157"/>
      <c r="R263" s="157" t="str" cm="1">
        <f t="array" aca="1" ref="R263" ca="1">_xlfn.IFS(ISBLANK(L263),"",AND(ISBLANK(Q263),P263&lt;TODAY()),"Over Due",ISBLANK(Q263),"Open",NOT(ISBLANK(Q263)),"Closed")</f>
        <v/>
      </c>
      <c r="S263" s="159"/>
      <c r="T263" s="159"/>
      <c r="U263" s="267" t="str" cm="1">
        <f t="array" ref="U263">IFERROR(_xlfn.IFS((AND(S263=10,T263=1)),"L",(AND(S263=10,T263=2)),"H",(AND(S263=10,T263=4)),"VH",(AND(S263=10,T263=6)),"VH",(AND(S263=10,T263=8)),"VH",(AND(S263=10,T263=10)),"VH",(AND(S263=8,T263=1)),"L",(AND(S263=8,T263=2)),"M+",(AND(S263=8,T263=4)),"H",(AND(S263=8,T263=6)),"VH",(AND(S263=8,T263=8)),"VH",(AND(S263=8,T263=10)),"VH",(AND(S263=6,T263=1)),"L",(AND(S263=6,T263=2)),"M",(AND(S263=6,T263=4)),"M+",(AND(S263=6,T263=6)),"H",(AND(S263=6,T263=8)),"VH",(AND(S263=6,T263=10)),"VH",(AND(S263=4,T263=1)),"VL",(AND(S263=4,T263=2)),"L",(AND(S263=4,T263=4)),"M",(AND(S263=4,T263=6)),"M+",(AND(S263=4,T263=8)),"H",(AND(S263=4,T263=10)),"VH",(AND(S263=2,T263=1)),"VL",(AND(S263=2,T263=2)),"VL",(AND(S263=2,T263=4)),"L",(AND(S263=2,T263=6)),"M",(AND(S263=2,T263=8)),"H",(AND(S263=2,T263=10)),"H",(AND(S263=1,T263=1)),"VL",(AND(S263=1,T263=2)),"VL",(AND(S263=1,T263=4)),"L",(AND(S263=1,T263=6)),"L",(AND(S263=1,T263=8)),"M+",(AND(S263=1,T263=10)),"H"),"")</f>
        <v/>
      </c>
      <c r="V263" s="159"/>
      <c r="W263" s="230"/>
    </row>
    <row r="264" spans="1:23" ht="19" customHeight="1">
      <c r="A264" s="228"/>
      <c r="B264" s="228"/>
      <c r="C264" s="160"/>
      <c r="D264" s="160"/>
      <c r="E264" s="196"/>
      <c r="F264" s="205"/>
      <c r="G264" s="196"/>
      <c r="H264" s="196"/>
      <c r="I264" s="196"/>
      <c r="J264" s="275" t="str" cm="1">
        <f t="array" ref="J264">IFERROR(_xlfn.IFS((AND(H264=10,I264=1)),"L",(AND(H264=10,I264=2)),"H",(AND(H264=10,I264=4)),"VH",(AND(H264=10,I264=6)),"VH",(AND(H264=10,I264=8)),"VH",(AND(H264=10,I264=10)),"VH",(AND(H264=8,I264=1)),"L",(AND(H264=8,I264=2)),"M+",(AND(H264=8,I264=4)),"H",(AND(H264=8,I264=6)),"VH",(AND(H264=8,I264=8)),"VH",(AND(H264=8,I264=10)),"VH",(AND(H264=6,I264=1)),"L",(AND(H264=6,I264=2)),"M",(AND(H264=6,I264=4)),"M+",(AND(H264=6,I264=6)),"H",(AND(H264=6,I264=8)),"VH",(AND(H264=6,I264=10)),"VH",(AND(H264=4,I264=1)),"VL",(AND(H264=4,I264=2)),"L",(AND(H264=4,I264=4)),"M",(AND(H264=4,I264=6)),"M+",(AND(H264=4,I264=8)),"H",(AND(H264=4,I264=10)),"VH",(AND(H264=2,I264=1)),"VL",(AND(H264=2,I264=2)),"VL",(AND(H264=2,I264=4)),"L",(AND(H264=2,I264=6)),"M",(AND(H264=2,I264=8)),"H",(AND(H264=2,I264=10)),"H",(AND(H264=1,I264=1)),"VL",(AND(H264=1,I264=2)),"VL",(AND(H264=1,I264=4)),"L",(AND(H264=1,I264=6)),"L",(AND(H264=1,I264=8)),"M+",(AND(H264=1,I264=10)),"H"),"")</f>
        <v/>
      </c>
      <c r="K264" s="284"/>
      <c r="L264" s="157"/>
      <c r="M264" s="157"/>
      <c r="N264" s="157"/>
      <c r="O264" s="157"/>
      <c r="P264" s="157"/>
      <c r="Q264" s="157"/>
      <c r="R264" s="157" t="str" cm="1">
        <f t="array" aca="1" ref="R264" ca="1">_xlfn.IFS(ISBLANK(L264),"",AND(ISBLANK(Q264),P264&lt;TODAY()),"Over Due",ISBLANK(Q264),"Open",NOT(ISBLANK(Q264)),"Closed")</f>
        <v/>
      </c>
      <c r="S264" s="159"/>
      <c r="T264" s="159"/>
      <c r="U264" s="267" t="str" cm="1">
        <f t="array" ref="U264">IFERROR(_xlfn.IFS((AND(S264=10,T264=1)),"L",(AND(S264=10,T264=2)),"H",(AND(S264=10,T264=4)),"VH",(AND(S264=10,T264=6)),"VH",(AND(S264=10,T264=8)),"VH",(AND(S264=10,T264=10)),"VH",(AND(S264=8,T264=1)),"L",(AND(S264=8,T264=2)),"M+",(AND(S264=8,T264=4)),"H",(AND(S264=8,T264=6)),"VH",(AND(S264=8,T264=8)),"VH",(AND(S264=8,T264=10)),"VH",(AND(S264=6,T264=1)),"L",(AND(S264=6,T264=2)),"M",(AND(S264=6,T264=4)),"M+",(AND(S264=6,T264=6)),"H",(AND(S264=6,T264=8)),"VH",(AND(S264=6,T264=10)),"VH",(AND(S264=4,T264=1)),"VL",(AND(S264=4,T264=2)),"L",(AND(S264=4,T264=4)),"M",(AND(S264=4,T264=6)),"M+",(AND(S264=4,T264=8)),"H",(AND(S264=4,T264=10)),"VH",(AND(S264=2,T264=1)),"VL",(AND(S264=2,T264=2)),"VL",(AND(S264=2,T264=4)),"L",(AND(S264=2,T264=6)),"M",(AND(S264=2,T264=8)),"H",(AND(S264=2,T264=10)),"H",(AND(S264=1,T264=1)),"VL",(AND(S264=1,T264=2)),"VL",(AND(S264=1,T264=4)),"L",(AND(S264=1,T264=6)),"L",(AND(S264=1,T264=8)),"M+",(AND(S264=1,T264=10)),"H"),"")</f>
        <v/>
      </c>
      <c r="V264" s="159"/>
      <c r="W264" s="230"/>
    </row>
    <row r="265" spans="1:23" ht="19" customHeight="1">
      <c r="A265" s="228"/>
      <c r="B265" s="228"/>
      <c r="C265" s="160"/>
      <c r="D265" s="160"/>
      <c r="E265" s="196"/>
      <c r="F265" s="205"/>
      <c r="G265" s="196"/>
      <c r="H265" s="196"/>
      <c r="I265" s="196"/>
      <c r="J265" s="275" t="str" cm="1">
        <f t="array" ref="J265">IFERROR(_xlfn.IFS((AND(H265=10,I265=1)),"L",(AND(H265=10,I265=2)),"H",(AND(H265=10,I265=4)),"VH",(AND(H265=10,I265=6)),"VH",(AND(H265=10,I265=8)),"VH",(AND(H265=10,I265=10)),"VH",(AND(H265=8,I265=1)),"L",(AND(H265=8,I265=2)),"M+",(AND(H265=8,I265=4)),"H",(AND(H265=8,I265=6)),"VH",(AND(H265=8,I265=8)),"VH",(AND(H265=8,I265=10)),"VH",(AND(H265=6,I265=1)),"L",(AND(H265=6,I265=2)),"M",(AND(H265=6,I265=4)),"M+",(AND(H265=6,I265=6)),"H",(AND(H265=6,I265=8)),"VH",(AND(H265=6,I265=10)),"VH",(AND(H265=4,I265=1)),"VL",(AND(H265=4,I265=2)),"L",(AND(H265=4,I265=4)),"M",(AND(H265=4,I265=6)),"M+",(AND(H265=4,I265=8)),"H",(AND(H265=4,I265=10)),"VH",(AND(H265=2,I265=1)),"VL",(AND(H265=2,I265=2)),"VL",(AND(H265=2,I265=4)),"L",(AND(H265=2,I265=6)),"M",(AND(H265=2,I265=8)),"H",(AND(H265=2,I265=10)),"H",(AND(H265=1,I265=1)),"VL",(AND(H265=1,I265=2)),"VL",(AND(H265=1,I265=4)),"L",(AND(H265=1,I265=6)),"L",(AND(H265=1,I265=8)),"M+",(AND(H265=1,I265=10)),"H"),"")</f>
        <v/>
      </c>
      <c r="K265" s="284"/>
      <c r="L265" s="157"/>
      <c r="M265" s="157"/>
      <c r="N265" s="157"/>
      <c r="O265" s="157"/>
      <c r="P265" s="157"/>
      <c r="Q265" s="157"/>
      <c r="R265" s="157" t="str" cm="1">
        <f t="array" aca="1" ref="R265" ca="1">_xlfn.IFS(ISBLANK(L265),"",AND(ISBLANK(Q265),P265&lt;TODAY()),"Over Due",ISBLANK(Q265),"Open",NOT(ISBLANK(Q265)),"Closed")</f>
        <v/>
      </c>
      <c r="S265" s="159"/>
      <c r="T265" s="159"/>
      <c r="U265" s="267" t="str" cm="1">
        <f t="array" ref="U265">IFERROR(_xlfn.IFS((AND(S265=10,T265=1)),"L",(AND(S265=10,T265=2)),"H",(AND(S265=10,T265=4)),"VH",(AND(S265=10,T265=6)),"VH",(AND(S265=10,T265=8)),"VH",(AND(S265=10,T265=10)),"VH",(AND(S265=8,T265=1)),"L",(AND(S265=8,T265=2)),"M+",(AND(S265=8,T265=4)),"H",(AND(S265=8,T265=6)),"VH",(AND(S265=8,T265=8)),"VH",(AND(S265=8,T265=10)),"VH",(AND(S265=6,T265=1)),"L",(AND(S265=6,T265=2)),"M",(AND(S265=6,T265=4)),"M+",(AND(S265=6,T265=6)),"H",(AND(S265=6,T265=8)),"VH",(AND(S265=6,T265=10)),"VH",(AND(S265=4,T265=1)),"VL",(AND(S265=4,T265=2)),"L",(AND(S265=4,T265=4)),"M",(AND(S265=4,T265=6)),"M+",(AND(S265=4,T265=8)),"H",(AND(S265=4,T265=10)),"VH",(AND(S265=2,T265=1)),"VL",(AND(S265=2,T265=2)),"VL",(AND(S265=2,T265=4)),"L",(AND(S265=2,T265=6)),"M",(AND(S265=2,T265=8)),"H",(AND(S265=2,T265=10)),"H",(AND(S265=1,T265=1)),"VL",(AND(S265=1,T265=2)),"VL",(AND(S265=1,T265=4)),"L",(AND(S265=1,T265=6)),"L",(AND(S265=1,T265=8)),"M+",(AND(S265=1,T265=10)),"H"),"")</f>
        <v/>
      </c>
      <c r="V265" s="159"/>
      <c r="W265" s="230"/>
    </row>
    <row r="266" spans="1:23" ht="19" customHeight="1">
      <c r="A266" s="228"/>
      <c r="B266" s="228"/>
      <c r="C266" s="160"/>
      <c r="D266" s="160"/>
      <c r="E266" s="196"/>
      <c r="F266" s="205"/>
      <c r="G266" s="196"/>
      <c r="H266" s="196"/>
      <c r="I266" s="196"/>
      <c r="J266" s="275" t="str" cm="1">
        <f t="array" ref="J266">IFERROR(_xlfn.IFS((AND(H266=10,I266=1)),"L",(AND(H266=10,I266=2)),"H",(AND(H266=10,I266=4)),"VH",(AND(H266=10,I266=6)),"VH",(AND(H266=10,I266=8)),"VH",(AND(H266=10,I266=10)),"VH",(AND(H266=8,I266=1)),"L",(AND(H266=8,I266=2)),"M+",(AND(H266=8,I266=4)),"H",(AND(H266=8,I266=6)),"VH",(AND(H266=8,I266=8)),"VH",(AND(H266=8,I266=10)),"VH",(AND(H266=6,I266=1)),"L",(AND(H266=6,I266=2)),"M",(AND(H266=6,I266=4)),"M+",(AND(H266=6,I266=6)),"H",(AND(H266=6,I266=8)),"VH",(AND(H266=6,I266=10)),"VH",(AND(H266=4,I266=1)),"VL",(AND(H266=4,I266=2)),"L",(AND(H266=4,I266=4)),"M",(AND(H266=4,I266=6)),"M+",(AND(H266=4,I266=8)),"H",(AND(H266=4,I266=10)),"VH",(AND(H266=2,I266=1)),"VL",(AND(H266=2,I266=2)),"VL",(AND(H266=2,I266=4)),"L",(AND(H266=2,I266=6)),"M",(AND(H266=2,I266=8)),"H",(AND(H266=2,I266=10)),"H",(AND(H266=1,I266=1)),"VL",(AND(H266=1,I266=2)),"VL",(AND(H266=1,I266=4)),"L",(AND(H266=1,I266=6)),"L",(AND(H266=1,I266=8)),"M+",(AND(H266=1,I266=10)),"H"),"")</f>
        <v/>
      </c>
      <c r="K266" s="284"/>
      <c r="L266" s="157"/>
      <c r="M266" s="157"/>
      <c r="N266" s="157"/>
      <c r="O266" s="157"/>
      <c r="P266" s="157"/>
      <c r="Q266" s="157"/>
      <c r="R266" s="157" t="str" cm="1">
        <f t="array" aca="1" ref="R266" ca="1">_xlfn.IFS(ISBLANK(L266),"",AND(ISBLANK(Q266),P266&lt;TODAY()),"Over Due",ISBLANK(Q266),"Open",NOT(ISBLANK(Q266)),"Closed")</f>
        <v/>
      </c>
      <c r="S266" s="159"/>
      <c r="T266" s="159"/>
      <c r="U266" s="267" t="str" cm="1">
        <f t="array" ref="U266">IFERROR(_xlfn.IFS((AND(S266=10,T266=1)),"L",(AND(S266=10,T266=2)),"H",(AND(S266=10,T266=4)),"VH",(AND(S266=10,T266=6)),"VH",(AND(S266=10,T266=8)),"VH",(AND(S266=10,T266=10)),"VH",(AND(S266=8,T266=1)),"L",(AND(S266=8,T266=2)),"M+",(AND(S266=8,T266=4)),"H",(AND(S266=8,T266=6)),"VH",(AND(S266=8,T266=8)),"VH",(AND(S266=8,T266=10)),"VH",(AND(S266=6,T266=1)),"L",(AND(S266=6,T266=2)),"M",(AND(S266=6,T266=4)),"M+",(AND(S266=6,T266=6)),"H",(AND(S266=6,T266=8)),"VH",(AND(S266=6,T266=10)),"VH",(AND(S266=4,T266=1)),"VL",(AND(S266=4,T266=2)),"L",(AND(S266=4,T266=4)),"M",(AND(S266=4,T266=6)),"M+",(AND(S266=4,T266=8)),"H",(AND(S266=4,T266=10)),"VH",(AND(S266=2,T266=1)),"VL",(AND(S266=2,T266=2)),"VL",(AND(S266=2,T266=4)),"L",(AND(S266=2,T266=6)),"M",(AND(S266=2,T266=8)),"H",(AND(S266=2,T266=10)),"H",(AND(S266=1,T266=1)),"VL",(AND(S266=1,T266=2)),"VL",(AND(S266=1,T266=4)),"L",(AND(S266=1,T266=6)),"L",(AND(S266=1,T266=8)),"M+",(AND(S266=1,T266=10)),"H"),"")</f>
        <v/>
      </c>
      <c r="V266" s="159"/>
      <c r="W266" s="230"/>
    </row>
    <row r="267" spans="1:23" ht="19" customHeight="1">
      <c r="A267" s="228"/>
      <c r="B267" s="228"/>
      <c r="C267" s="160"/>
      <c r="D267" s="160"/>
      <c r="E267" s="196"/>
      <c r="F267" s="205"/>
      <c r="G267" s="196"/>
      <c r="H267" s="196"/>
      <c r="I267" s="196"/>
      <c r="J267" s="275" t="str" cm="1">
        <f t="array" ref="J267">IFERROR(_xlfn.IFS((AND(H267=10,I267=1)),"L",(AND(H267=10,I267=2)),"H",(AND(H267=10,I267=4)),"VH",(AND(H267=10,I267=6)),"VH",(AND(H267=10,I267=8)),"VH",(AND(H267=10,I267=10)),"VH",(AND(H267=8,I267=1)),"L",(AND(H267=8,I267=2)),"M+",(AND(H267=8,I267=4)),"H",(AND(H267=8,I267=6)),"VH",(AND(H267=8,I267=8)),"VH",(AND(H267=8,I267=10)),"VH",(AND(H267=6,I267=1)),"L",(AND(H267=6,I267=2)),"M",(AND(H267=6,I267=4)),"M+",(AND(H267=6,I267=6)),"H",(AND(H267=6,I267=8)),"VH",(AND(H267=6,I267=10)),"VH",(AND(H267=4,I267=1)),"VL",(AND(H267=4,I267=2)),"L",(AND(H267=4,I267=4)),"M",(AND(H267=4,I267=6)),"M+",(AND(H267=4,I267=8)),"H",(AND(H267=4,I267=10)),"VH",(AND(H267=2,I267=1)),"VL",(AND(H267=2,I267=2)),"VL",(AND(H267=2,I267=4)),"L",(AND(H267=2,I267=6)),"M",(AND(H267=2,I267=8)),"H",(AND(H267=2,I267=10)),"H",(AND(H267=1,I267=1)),"VL",(AND(H267=1,I267=2)),"VL",(AND(H267=1,I267=4)),"L",(AND(H267=1,I267=6)),"L",(AND(H267=1,I267=8)),"M+",(AND(H267=1,I267=10)),"H"),"")</f>
        <v/>
      </c>
      <c r="K267" s="284"/>
      <c r="L267" s="157"/>
      <c r="M267" s="157"/>
      <c r="N267" s="157"/>
      <c r="O267" s="157"/>
      <c r="P267" s="157"/>
      <c r="Q267" s="157"/>
      <c r="R267" s="157" t="str" cm="1">
        <f t="array" aca="1" ref="R267" ca="1">_xlfn.IFS(ISBLANK(L267),"",AND(ISBLANK(Q267),P267&lt;TODAY()),"Over Due",ISBLANK(Q267),"Open",NOT(ISBLANK(Q267)),"Closed")</f>
        <v/>
      </c>
      <c r="S267" s="159"/>
      <c r="T267" s="159"/>
      <c r="U267" s="267" t="str" cm="1">
        <f t="array" ref="U267">IFERROR(_xlfn.IFS((AND(S267=10,T267=1)),"L",(AND(S267=10,T267=2)),"H",(AND(S267=10,T267=4)),"VH",(AND(S267=10,T267=6)),"VH",(AND(S267=10,T267=8)),"VH",(AND(S267=10,T267=10)),"VH",(AND(S267=8,T267=1)),"L",(AND(S267=8,T267=2)),"M+",(AND(S267=8,T267=4)),"H",(AND(S267=8,T267=6)),"VH",(AND(S267=8,T267=8)),"VH",(AND(S267=8,T267=10)),"VH",(AND(S267=6,T267=1)),"L",(AND(S267=6,T267=2)),"M",(AND(S267=6,T267=4)),"M+",(AND(S267=6,T267=6)),"H",(AND(S267=6,T267=8)),"VH",(AND(S267=6,T267=10)),"VH",(AND(S267=4,T267=1)),"VL",(AND(S267=4,T267=2)),"L",(AND(S267=4,T267=4)),"M",(AND(S267=4,T267=6)),"M+",(AND(S267=4,T267=8)),"H",(AND(S267=4,T267=10)),"VH",(AND(S267=2,T267=1)),"VL",(AND(S267=2,T267=2)),"VL",(AND(S267=2,T267=4)),"L",(AND(S267=2,T267=6)),"M",(AND(S267=2,T267=8)),"H",(AND(S267=2,T267=10)),"H",(AND(S267=1,T267=1)),"VL",(AND(S267=1,T267=2)),"VL",(AND(S267=1,T267=4)),"L",(AND(S267=1,T267=6)),"L",(AND(S267=1,T267=8)),"M+",(AND(S267=1,T267=10)),"H"),"")</f>
        <v/>
      </c>
      <c r="V267" s="159"/>
      <c r="W267" s="230"/>
    </row>
    <row r="268" spans="1:23" ht="19" customHeight="1">
      <c r="A268" s="228"/>
      <c r="B268" s="228"/>
      <c r="C268" s="160"/>
      <c r="D268" s="160"/>
      <c r="E268" s="196"/>
      <c r="F268" s="205"/>
      <c r="G268" s="196"/>
      <c r="H268" s="196"/>
      <c r="I268" s="196"/>
      <c r="J268" s="275" t="str" cm="1">
        <f t="array" ref="J268">IFERROR(_xlfn.IFS((AND(H268=10,I268=1)),"L",(AND(H268=10,I268=2)),"H",(AND(H268=10,I268=4)),"VH",(AND(H268=10,I268=6)),"VH",(AND(H268=10,I268=8)),"VH",(AND(H268=10,I268=10)),"VH",(AND(H268=8,I268=1)),"L",(AND(H268=8,I268=2)),"M+",(AND(H268=8,I268=4)),"H",(AND(H268=8,I268=6)),"VH",(AND(H268=8,I268=8)),"VH",(AND(H268=8,I268=10)),"VH",(AND(H268=6,I268=1)),"L",(AND(H268=6,I268=2)),"M",(AND(H268=6,I268=4)),"M+",(AND(H268=6,I268=6)),"H",(AND(H268=6,I268=8)),"VH",(AND(H268=6,I268=10)),"VH",(AND(H268=4,I268=1)),"VL",(AND(H268=4,I268=2)),"L",(AND(H268=4,I268=4)),"M",(AND(H268=4,I268=6)),"M+",(AND(H268=4,I268=8)),"H",(AND(H268=4,I268=10)),"VH",(AND(H268=2,I268=1)),"VL",(AND(H268=2,I268=2)),"VL",(AND(H268=2,I268=4)),"L",(AND(H268=2,I268=6)),"M",(AND(H268=2,I268=8)),"H",(AND(H268=2,I268=10)),"H",(AND(H268=1,I268=1)),"VL",(AND(H268=1,I268=2)),"VL",(AND(H268=1,I268=4)),"L",(AND(H268=1,I268=6)),"L",(AND(H268=1,I268=8)),"M+",(AND(H268=1,I268=10)),"H"),"")</f>
        <v/>
      </c>
      <c r="K268" s="284"/>
      <c r="L268" s="157"/>
      <c r="M268" s="157"/>
      <c r="N268" s="157"/>
      <c r="O268" s="157"/>
      <c r="P268" s="157"/>
      <c r="Q268" s="157"/>
      <c r="R268" s="157" t="str" cm="1">
        <f t="array" aca="1" ref="R268" ca="1">_xlfn.IFS(ISBLANK(L268),"",AND(ISBLANK(Q268),P268&lt;TODAY()),"Over Due",ISBLANK(Q268),"Open",NOT(ISBLANK(Q268)),"Closed")</f>
        <v/>
      </c>
      <c r="S268" s="159"/>
      <c r="T268" s="159"/>
      <c r="U268" s="267" t="str" cm="1">
        <f t="array" ref="U268">IFERROR(_xlfn.IFS((AND(S268=10,T268=1)),"L",(AND(S268=10,T268=2)),"H",(AND(S268=10,T268=4)),"VH",(AND(S268=10,T268=6)),"VH",(AND(S268=10,T268=8)),"VH",(AND(S268=10,T268=10)),"VH",(AND(S268=8,T268=1)),"L",(AND(S268=8,T268=2)),"M+",(AND(S268=8,T268=4)),"H",(AND(S268=8,T268=6)),"VH",(AND(S268=8,T268=8)),"VH",(AND(S268=8,T268=10)),"VH",(AND(S268=6,T268=1)),"L",(AND(S268=6,T268=2)),"M",(AND(S268=6,T268=4)),"M+",(AND(S268=6,T268=6)),"H",(AND(S268=6,T268=8)),"VH",(AND(S268=6,T268=10)),"VH",(AND(S268=4,T268=1)),"VL",(AND(S268=4,T268=2)),"L",(AND(S268=4,T268=4)),"M",(AND(S268=4,T268=6)),"M+",(AND(S268=4,T268=8)),"H",(AND(S268=4,T268=10)),"VH",(AND(S268=2,T268=1)),"VL",(AND(S268=2,T268=2)),"VL",(AND(S268=2,T268=4)),"L",(AND(S268=2,T268=6)),"M",(AND(S268=2,T268=8)),"H",(AND(S268=2,T268=10)),"H",(AND(S268=1,T268=1)),"VL",(AND(S268=1,T268=2)),"VL",(AND(S268=1,T268=4)),"L",(AND(S268=1,T268=6)),"L",(AND(S268=1,T268=8)),"M+",(AND(S268=1,T268=10)),"H"),"")</f>
        <v/>
      </c>
      <c r="V268" s="159"/>
      <c r="W268" s="230"/>
    </row>
    <row r="269" spans="1:23" ht="19" customHeight="1">
      <c r="A269" s="228"/>
      <c r="B269" s="228"/>
      <c r="C269" s="160"/>
      <c r="D269" s="160"/>
      <c r="E269" s="196"/>
      <c r="F269" s="205"/>
      <c r="G269" s="196"/>
      <c r="H269" s="196"/>
      <c r="I269" s="196"/>
      <c r="J269" s="275" t="str" cm="1">
        <f t="array" ref="J269">IFERROR(_xlfn.IFS((AND(H269=10,I269=1)),"L",(AND(H269=10,I269=2)),"H",(AND(H269=10,I269=4)),"VH",(AND(H269=10,I269=6)),"VH",(AND(H269=10,I269=8)),"VH",(AND(H269=10,I269=10)),"VH",(AND(H269=8,I269=1)),"L",(AND(H269=8,I269=2)),"M+",(AND(H269=8,I269=4)),"H",(AND(H269=8,I269=6)),"VH",(AND(H269=8,I269=8)),"VH",(AND(H269=8,I269=10)),"VH",(AND(H269=6,I269=1)),"L",(AND(H269=6,I269=2)),"M",(AND(H269=6,I269=4)),"M+",(AND(H269=6,I269=6)),"H",(AND(H269=6,I269=8)),"VH",(AND(H269=6,I269=10)),"VH",(AND(H269=4,I269=1)),"VL",(AND(H269=4,I269=2)),"L",(AND(H269=4,I269=4)),"M",(AND(H269=4,I269=6)),"M+",(AND(H269=4,I269=8)),"H",(AND(H269=4,I269=10)),"VH",(AND(H269=2,I269=1)),"VL",(AND(H269=2,I269=2)),"VL",(AND(H269=2,I269=4)),"L",(AND(H269=2,I269=6)),"M",(AND(H269=2,I269=8)),"H",(AND(H269=2,I269=10)),"H",(AND(H269=1,I269=1)),"VL",(AND(H269=1,I269=2)),"VL",(AND(H269=1,I269=4)),"L",(AND(H269=1,I269=6)),"L",(AND(H269=1,I269=8)),"M+",(AND(H269=1,I269=10)),"H"),"")</f>
        <v/>
      </c>
      <c r="K269" s="284"/>
      <c r="L269" s="157"/>
      <c r="M269" s="157"/>
      <c r="N269" s="157"/>
      <c r="O269" s="157"/>
      <c r="P269" s="157"/>
      <c r="Q269" s="157"/>
      <c r="R269" s="157" t="str" cm="1">
        <f t="array" aca="1" ref="R269" ca="1">_xlfn.IFS(ISBLANK(L269),"",AND(ISBLANK(Q269),P269&lt;TODAY()),"Over Due",ISBLANK(Q269),"Open",NOT(ISBLANK(Q269)),"Closed")</f>
        <v/>
      </c>
      <c r="S269" s="159"/>
      <c r="T269" s="159"/>
      <c r="U269" s="267" t="str" cm="1">
        <f t="array" ref="U269">IFERROR(_xlfn.IFS((AND(S269=10,T269=1)),"L",(AND(S269=10,T269=2)),"H",(AND(S269=10,T269=4)),"VH",(AND(S269=10,T269=6)),"VH",(AND(S269=10,T269=8)),"VH",(AND(S269=10,T269=10)),"VH",(AND(S269=8,T269=1)),"L",(AND(S269=8,T269=2)),"M+",(AND(S269=8,T269=4)),"H",(AND(S269=8,T269=6)),"VH",(AND(S269=8,T269=8)),"VH",(AND(S269=8,T269=10)),"VH",(AND(S269=6,T269=1)),"L",(AND(S269=6,T269=2)),"M",(AND(S269=6,T269=4)),"M+",(AND(S269=6,T269=6)),"H",(AND(S269=6,T269=8)),"VH",(AND(S269=6,T269=10)),"VH",(AND(S269=4,T269=1)),"VL",(AND(S269=4,T269=2)),"L",(AND(S269=4,T269=4)),"M",(AND(S269=4,T269=6)),"M+",(AND(S269=4,T269=8)),"H",(AND(S269=4,T269=10)),"VH",(AND(S269=2,T269=1)),"VL",(AND(S269=2,T269=2)),"VL",(AND(S269=2,T269=4)),"L",(AND(S269=2,T269=6)),"M",(AND(S269=2,T269=8)),"H",(AND(S269=2,T269=10)),"H",(AND(S269=1,T269=1)),"VL",(AND(S269=1,T269=2)),"VL",(AND(S269=1,T269=4)),"L",(AND(S269=1,T269=6)),"L",(AND(S269=1,T269=8)),"M+",(AND(S269=1,T269=10)),"H"),"")</f>
        <v/>
      </c>
      <c r="V269" s="159"/>
      <c r="W269" s="230"/>
    </row>
    <row r="270" spans="1:23" ht="19" customHeight="1">
      <c r="A270" s="228"/>
      <c r="B270" s="228"/>
      <c r="C270" s="160"/>
      <c r="D270" s="160"/>
      <c r="E270" s="196"/>
      <c r="F270" s="205"/>
      <c r="G270" s="196"/>
      <c r="H270" s="196"/>
      <c r="I270" s="196"/>
      <c r="J270" s="275" t="str" cm="1">
        <f t="array" ref="J270">IFERROR(_xlfn.IFS((AND(H270=10,I270=1)),"L",(AND(H270=10,I270=2)),"H",(AND(H270=10,I270=4)),"VH",(AND(H270=10,I270=6)),"VH",(AND(H270=10,I270=8)),"VH",(AND(H270=10,I270=10)),"VH",(AND(H270=8,I270=1)),"L",(AND(H270=8,I270=2)),"M+",(AND(H270=8,I270=4)),"H",(AND(H270=8,I270=6)),"VH",(AND(H270=8,I270=8)),"VH",(AND(H270=8,I270=10)),"VH",(AND(H270=6,I270=1)),"L",(AND(H270=6,I270=2)),"M",(AND(H270=6,I270=4)),"M+",(AND(H270=6,I270=6)),"H",(AND(H270=6,I270=8)),"VH",(AND(H270=6,I270=10)),"VH",(AND(H270=4,I270=1)),"VL",(AND(H270=4,I270=2)),"L",(AND(H270=4,I270=4)),"M",(AND(H270=4,I270=6)),"M+",(AND(H270=4,I270=8)),"H",(AND(H270=4,I270=10)),"VH",(AND(H270=2,I270=1)),"VL",(AND(H270=2,I270=2)),"VL",(AND(H270=2,I270=4)),"L",(AND(H270=2,I270=6)),"M",(AND(H270=2,I270=8)),"H",(AND(H270=2,I270=10)),"H",(AND(H270=1,I270=1)),"VL",(AND(H270=1,I270=2)),"VL",(AND(H270=1,I270=4)),"L",(AND(H270=1,I270=6)),"L",(AND(H270=1,I270=8)),"M+",(AND(H270=1,I270=10)),"H"),"")</f>
        <v/>
      </c>
      <c r="K270" s="284"/>
      <c r="L270" s="157"/>
      <c r="M270" s="157"/>
      <c r="N270" s="157"/>
      <c r="O270" s="157"/>
      <c r="P270" s="157"/>
      <c r="Q270" s="157"/>
      <c r="R270" s="157" t="str" cm="1">
        <f t="array" aca="1" ref="R270" ca="1">_xlfn.IFS(ISBLANK(L270),"",AND(ISBLANK(Q270),P270&lt;TODAY()),"Over Due",ISBLANK(Q270),"Open",NOT(ISBLANK(Q270)),"Closed")</f>
        <v/>
      </c>
      <c r="S270" s="159"/>
      <c r="T270" s="159"/>
      <c r="U270" s="267" t="str" cm="1">
        <f t="array" ref="U270">IFERROR(_xlfn.IFS((AND(S270=10,T270=1)),"L",(AND(S270=10,T270=2)),"H",(AND(S270=10,T270=4)),"VH",(AND(S270=10,T270=6)),"VH",(AND(S270=10,T270=8)),"VH",(AND(S270=10,T270=10)),"VH",(AND(S270=8,T270=1)),"L",(AND(S270=8,T270=2)),"M+",(AND(S270=8,T270=4)),"H",(AND(S270=8,T270=6)),"VH",(AND(S270=8,T270=8)),"VH",(AND(S270=8,T270=10)),"VH",(AND(S270=6,T270=1)),"L",(AND(S270=6,T270=2)),"M",(AND(S270=6,T270=4)),"M+",(AND(S270=6,T270=6)),"H",(AND(S270=6,T270=8)),"VH",(AND(S270=6,T270=10)),"VH",(AND(S270=4,T270=1)),"VL",(AND(S270=4,T270=2)),"L",(AND(S270=4,T270=4)),"M",(AND(S270=4,T270=6)),"M+",(AND(S270=4,T270=8)),"H",(AND(S270=4,T270=10)),"VH",(AND(S270=2,T270=1)),"VL",(AND(S270=2,T270=2)),"VL",(AND(S270=2,T270=4)),"L",(AND(S270=2,T270=6)),"M",(AND(S270=2,T270=8)),"H",(AND(S270=2,T270=10)),"H",(AND(S270=1,T270=1)),"VL",(AND(S270=1,T270=2)),"VL",(AND(S270=1,T270=4)),"L",(AND(S270=1,T270=6)),"L",(AND(S270=1,T270=8)),"M+",(AND(S270=1,T270=10)),"H"),"")</f>
        <v/>
      </c>
      <c r="V270" s="159"/>
      <c r="W270" s="230"/>
    </row>
    <row r="271" spans="1:23" ht="19" customHeight="1">
      <c r="A271" s="228"/>
      <c r="B271" s="228"/>
      <c r="C271" s="160"/>
      <c r="D271" s="160"/>
      <c r="E271" s="196"/>
      <c r="F271" s="205"/>
      <c r="G271" s="196"/>
      <c r="H271" s="196"/>
      <c r="I271" s="196"/>
      <c r="J271" s="275" t="str" cm="1">
        <f t="array" ref="J271">IFERROR(_xlfn.IFS((AND(H271=10,I271=1)),"L",(AND(H271=10,I271=2)),"H",(AND(H271=10,I271=4)),"VH",(AND(H271=10,I271=6)),"VH",(AND(H271=10,I271=8)),"VH",(AND(H271=10,I271=10)),"VH",(AND(H271=8,I271=1)),"L",(AND(H271=8,I271=2)),"M+",(AND(H271=8,I271=4)),"H",(AND(H271=8,I271=6)),"VH",(AND(H271=8,I271=8)),"VH",(AND(H271=8,I271=10)),"VH",(AND(H271=6,I271=1)),"L",(AND(H271=6,I271=2)),"M",(AND(H271=6,I271=4)),"M+",(AND(H271=6,I271=6)),"H",(AND(H271=6,I271=8)),"VH",(AND(H271=6,I271=10)),"VH",(AND(H271=4,I271=1)),"VL",(AND(H271=4,I271=2)),"L",(AND(H271=4,I271=4)),"M",(AND(H271=4,I271=6)),"M+",(AND(H271=4,I271=8)),"H",(AND(H271=4,I271=10)),"VH",(AND(H271=2,I271=1)),"VL",(AND(H271=2,I271=2)),"VL",(AND(H271=2,I271=4)),"L",(AND(H271=2,I271=6)),"M",(AND(H271=2,I271=8)),"H",(AND(H271=2,I271=10)),"H",(AND(H271=1,I271=1)),"VL",(AND(H271=1,I271=2)),"VL",(AND(H271=1,I271=4)),"L",(AND(H271=1,I271=6)),"L",(AND(H271=1,I271=8)),"M+",(AND(H271=1,I271=10)),"H"),"")</f>
        <v/>
      </c>
      <c r="K271" s="284"/>
      <c r="L271" s="157"/>
      <c r="M271" s="157"/>
      <c r="N271" s="157"/>
      <c r="O271" s="157"/>
      <c r="P271" s="157"/>
      <c r="Q271" s="157"/>
      <c r="R271" s="157" t="str" cm="1">
        <f t="array" aca="1" ref="R271" ca="1">_xlfn.IFS(ISBLANK(L271),"",AND(ISBLANK(Q271),P271&lt;TODAY()),"Over Due",ISBLANK(Q271),"Open",NOT(ISBLANK(Q271)),"Closed")</f>
        <v/>
      </c>
      <c r="S271" s="159"/>
      <c r="T271" s="159"/>
      <c r="U271" s="267" t="str" cm="1">
        <f t="array" ref="U271">IFERROR(_xlfn.IFS((AND(S271=10,T271=1)),"L",(AND(S271=10,T271=2)),"H",(AND(S271=10,T271=4)),"VH",(AND(S271=10,T271=6)),"VH",(AND(S271=10,T271=8)),"VH",(AND(S271=10,T271=10)),"VH",(AND(S271=8,T271=1)),"L",(AND(S271=8,T271=2)),"M+",(AND(S271=8,T271=4)),"H",(AND(S271=8,T271=6)),"VH",(AND(S271=8,T271=8)),"VH",(AND(S271=8,T271=10)),"VH",(AND(S271=6,T271=1)),"L",(AND(S271=6,T271=2)),"M",(AND(S271=6,T271=4)),"M+",(AND(S271=6,T271=6)),"H",(AND(S271=6,T271=8)),"VH",(AND(S271=6,T271=10)),"VH",(AND(S271=4,T271=1)),"VL",(AND(S271=4,T271=2)),"L",(AND(S271=4,T271=4)),"M",(AND(S271=4,T271=6)),"M+",(AND(S271=4,T271=8)),"H",(AND(S271=4,T271=10)),"VH",(AND(S271=2,T271=1)),"VL",(AND(S271=2,T271=2)),"VL",(AND(S271=2,T271=4)),"L",(AND(S271=2,T271=6)),"M",(AND(S271=2,T271=8)),"H",(AND(S271=2,T271=10)),"H",(AND(S271=1,T271=1)),"VL",(AND(S271=1,T271=2)),"VL",(AND(S271=1,T271=4)),"L",(AND(S271=1,T271=6)),"L",(AND(S271=1,T271=8)),"M+",(AND(S271=1,T271=10)),"H"),"")</f>
        <v/>
      </c>
      <c r="V271" s="159"/>
      <c r="W271" s="230"/>
    </row>
    <row r="272" spans="1:23" ht="19" customHeight="1">
      <c r="A272" s="228"/>
      <c r="B272" s="228"/>
      <c r="C272" s="160"/>
      <c r="D272" s="160"/>
      <c r="E272" s="196"/>
      <c r="F272" s="205"/>
      <c r="G272" s="196"/>
      <c r="H272" s="196"/>
      <c r="I272" s="196"/>
      <c r="J272" s="275" t="str" cm="1">
        <f t="array" ref="J272">IFERROR(_xlfn.IFS((AND(H272=10,I272=1)),"L",(AND(H272=10,I272=2)),"H",(AND(H272=10,I272=4)),"VH",(AND(H272=10,I272=6)),"VH",(AND(H272=10,I272=8)),"VH",(AND(H272=10,I272=10)),"VH",(AND(H272=8,I272=1)),"L",(AND(H272=8,I272=2)),"M+",(AND(H272=8,I272=4)),"H",(AND(H272=8,I272=6)),"VH",(AND(H272=8,I272=8)),"VH",(AND(H272=8,I272=10)),"VH",(AND(H272=6,I272=1)),"L",(AND(H272=6,I272=2)),"M",(AND(H272=6,I272=4)),"M+",(AND(H272=6,I272=6)),"H",(AND(H272=6,I272=8)),"VH",(AND(H272=6,I272=10)),"VH",(AND(H272=4,I272=1)),"VL",(AND(H272=4,I272=2)),"L",(AND(H272=4,I272=4)),"M",(AND(H272=4,I272=6)),"M+",(AND(H272=4,I272=8)),"H",(AND(H272=4,I272=10)),"VH",(AND(H272=2,I272=1)),"VL",(AND(H272=2,I272=2)),"VL",(AND(H272=2,I272=4)),"L",(AND(H272=2,I272=6)),"M",(AND(H272=2,I272=8)),"H",(AND(H272=2,I272=10)),"H",(AND(H272=1,I272=1)),"VL",(AND(H272=1,I272=2)),"VL",(AND(H272=1,I272=4)),"L",(AND(H272=1,I272=6)),"L",(AND(H272=1,I272=8)),"M+",(AND(H272=1,I272=10)),"H"),"")</f>
        <v/>
      </c>
      <c r="K272" s="284"/>
      <c r="L272" s="157"/>
      <c r="M272" s="157"/>
      <c r="N272" s="157"/>
      <c r="O272" s="157"/>
      <c r="P272" s="157"/>
      <c r="Q272" s="157"/>
      <c r="R272" s="157" t="str" cm="1">
        <f t="array" aca="1" ref="R272" ca="1">_xlfn.IFS(ISBLANK(L272),"",AND(ISBLANK(Q272),P272&lt;TODAY()),"Over Due",ISBLANK(Q272),"Open",NOT(ISBLANK(Q272)),"Closed")</f>
        <v/>
      </c>
      <c r="S272" s="159"/>
      <c r="T272" s="159"/>
      <c r="U272" s="267" t="str" cm="1">
        <f t="array" ref="U272">IFERROR(_xlfn.IFS((AND(S272=10,T272=1)),"L",(AND(S272=10,T272=2)),"H",(AND(S272=10,T272=4)),"VH",(AND(S272=10,T272=6)),"VH",(AND(S272=10,T272=8)),"VH",(AND(S272=10,T272=10)),"VH",(AND(S272=8,T272=1)),"L",(AND(S272=8,T272=2)),"M+",(AND(S272=8,T272=4)),"H",(AND(S272=8,T272=6)),"VH",(AND(S272=8,T272=8)),"VH",(AND(S272=8,T272=10)),"VH",(AND(S272=6,T272=1)),"L",(AND(S272=6,T272=2)),"M",(AND(S272=6,T272=4)),"M+",(AND(S272=6,T272=6)),"H",(AND(S272=6,T272=8)),"VH",(AND(S272=6,T272=10)),"VH",(AND(S272=4,T272=1)),"VL",(AND(S272=4,T272=2)),"L",(AND(S272=4,T272=4)),"M",(AND(S272=4,T272=6)),"M+",(AND(S272=4,T272=8)),"H",(AND(S272=4,T272=10)),"VH",(AND(S272=2,T272=1)),"VL",(AND(S272=2,T272=2)),"VL",(AND(S272=2,T272=4)),"L",(AND(S272=2,T272=6)),"M",(AND(S272=2,T272=8)),"H",(AND(S272=2,T272=10)),"H",(AND(S272=1,T272=1)),"VL",(AND(S272=1,T272=2)),"VL",(AND(S272=1,T272=4)),"L",(AND(S272=1,T272=6)),"L",(AND(S272=1,T272=8)),"M+",(AND(S272=1,T272=10)),"H"),"")</f>
        <v/>
      </c>
      <c r="V272" s="159"/>
      <c r="W272" s="230"/>
    </row>
    <row r="273" spans="1:23" ht="19" customHeight="1">
      <c r="A273" s="228"/>
      <c r="B273" s="228"/>
      <c r="C273" s="160"/>
      <c r="D273" s="160"/>
      <c r="E273" s="196"/>
      <c r="F273" s="205"/>
      <c r="G273" s="196"/>
      <c r="H273" s="196"/>
      <c r="I273" s="196"/>
      <c r="J273" s="275" t="str" cm="1">
        <f t="array" ref="J273">IFERROR(_xlfn.IFS((AND(H273=10,I273=1)),"L",(AND(H273=10,I273=2)),"H",(AND(H273=10,I273=4)),"VH",(AND(H273=10,I273=6)),"VH",(AND(H273=10,I273=8)),"VH",(AND(H273=10,I273=10)),"VH",(AND(H273=8,I273=1)),"L",(AND(H273=8,I273=2)),"M+",(AND(H273=8,I273=4)),"H",(AND(H273=8,I273=6)),"VH",(AND(H273=8,I273=8)),"VH",(AND(H273=8,I273=10)),"VH",(AND(H273=6,I273=1)),"L",(AND(H273=6,I273=2)),"M",(AND(H273=6,I273=4)),"M+",(AND(H273=6,I273=6)),"H",(AND(H273=6,I273=8)),"VH",(AND(H273=6,I273=10)),"VH",(AND(H273=4,I273=1)),"VL",(AND(H273=4,I273=2)),"L",(AND(H273=4,I273=4)),"M",(AND(H273=4,I273=6)),"M+",(AND(H273=4,I273=8)),"H",(AND(H273=4,I273=10)),"VH",(AND(H273=2,I273=1)),"VL",(AND(H273=2,I273=2)),"VL",(AND(H273=2,I273=4)),"L",(AND(H273=2,I273=6)),"M",(AND(H273=2,I273=8)),"H",(AND(H273=2,I273=10)),"H",(AND(H273=1,I273=1)),"VL",(AND(H273=1,I273=2)),"VL",(AND(H273=1,I273=4)),"L",(AND(H273=1,I273=6)),"L",(AND(H273=1,I273=8)),"M+",(AND(H273=1,I273=10)),"H"),"")</f>
        <v/>
      </c>
      <c r="K273" s="284"/>
      <c r="L273" s="157"/>
      <c r="M273" s="157"/>
      <c r="N273" s="157"/>
      <c r="O273" s="157"/>
      <c r="P273" s="157"/>
      <c r="Q273" s="157"/>
      <c r="R273" s="157" t="str" cm="1">
        <f t="array" aca="1" ref="R273" ca="1">_xlfn.IFS(ISBLANK(L273),"",AND(ISBLANK(Q273),P273&lt;TODAY()),"Over Due",ISBLANK(Q273),"Open",NOT(ISBLANK(Q273)),"Closed")</f>
        <v/>
      </c>
      <c r="S273" s="159"/>
      <c r="T273" s="159"/>
      <c r="U273" s="267" t="str" cm="1">
        <f t="array" ref="U273">IFERROR(_xlfn.IFS((AND(S273=10,T273=1)),"L",(AND(S273=10,T273=2)),"H",(AND(S273=10,T273=4)),"VH",(AND(S273=10,T273=6)),"VH",(AND(S273=10,T273=8)),"VH",(AND(S273=10,T273=10)),"VH",(AND(S273=8,T273=1)),"L",(AND(S273=8,T273=2)),"M+",(AND(S273=8,T273=4)),"H",(AND(S273=8,T273=6)),"VH",(AND(S273=8,T273=8)),"VH",(AND(S273=8,T273=10)),"VH",(AND(S273=6,T273=1)),"L",(AND(S273=6,T273=2)),"M",(AND(S273=6,T273=4)),"M+",(AND(S273=6,T273=6)),"H",(AND(S273=6,T273=8)),"VH",(AND(S273=6,T273=10)),"VH",(AND(S273=4,T273=1)),"VL",(AND(S273=4,T273=2)),"L",(AND(S273=4,T273=4)),"M",(AND(S273=4,T273=6)),"M+",(AND(S273=4,T273=8)),"H",(AND(S273=4,T273=10)),"VH",(AND(S273=2,T273=1)),"VL",(AND(S273=2,T273=2)),"VL",(AND(S273=2,T273=4)),"L",(AND(S273=2,T273=6)),"M",(AND(S273=2,T273=8)),"H",(AND(S273=2,T273=10)),"H",(AND(S273=1,T273=1)),"VL",(AND(S273=1,T273=2)),"VL",(AND(S273=1,T273=4)),"L",(AND(S273=1,T273=6)),"L",(AND(S273=1,T273=8)),"M+",(AND(S273=1,T273=10)),"H"),"")</f>
        <v/>
      </c>
      <c r="V273" s="159"/>
      <c r="W273" s="230"/>
    </row>
    <row r="274" spans="1:23" ht="19" customHeight="1">
      <c r="A274" s="228"/>
      <c r="B274" s="228"/>
      <c r="C274" s="160"/>
      <c r="D274" s="160"/>
      <c r="E274" s="196"/>
      <c r="F274" s="205"/>
      <c r="G274" s="196"/>
      <c r="H274" s="196"/>
      <c r="I274" s="196"/>
      <c r="J274" s="275" t="str" cm="1">
        <f t="array" ref="J274">IFERROR(_xlfn.IFS((AND(H274=10,I274=1)),"L",(AND(H274=10,I274=2)),"H",(AND(H274=10,I274=4)),"VH",(AND(H274=10,I274=6)),"VH",(AND(H274=10,I274=8)),"VH",(AND(H274=10,I274=10)),"VH",(AND(H274=8,I274=1)),"L",(AND(H274=8,I274=2)),"M+",(AND(H274=8,I274=4)),"H",(AND(H274=8,I274=6)),"VH",(AND(H274=8,I274=8)),"VH",(AND(H274=8,I274=10)),"VH",(AND(H274=6,I274=1)),"L",(AND(H274=6,I274=2)),"M",(AND(H274=6,I274=4)),"M+",(AND(H274=6,I274=6)),"H",(AND(H274=6,I274=8)),"VH",(AND(H274=6,I274=10)),"VH",(AND(H274=4,I274=1)),"VL",(AND(H274=4,I274=2)),"L",(AND(H274=4,I274=4)),"M",(AND(H274=4,I274=6)),"M+",(AND(H274=4,I274=8)),"H",(AND(H274=4,I274=10)),"VH",(AND(H274=2,I274=1)),"VL",(AND(H274=2,I274=2)),"VL",(AND(H274=2,I274=4)),"L",(AND(H274=2,I274=6)),"M",(AND(H274=2,I274=8)),"H",(AND(H274=2,I274=10)),"H",(AND(H274=1,I274=1)),"VL",(AND(H274=1,I274=2)),"VL",(AND(H274=1,I274=4)),"L",(AND(H274=1,I274=6)),"L",(AND(H274=1,I274=8)),"M+",(AND(H274=1,I274=10)),"H"),"")</f>
        <v/>
      </c>
      <c r="K274" s="284"/>
      <c r="L274" s="157"/>
      <c r="M274" s="157"/>
      <c r="N274" s="157"/>
      <c r="O274" s="157"/>
      <c r="P274" s="157"/>
      <c r="Q274" s="157"/>
      <c r="R274" s="157" t="str" cm="1">
        <f t="array" aca="1" ref="R274" ca="1">_xlfn.IFS(ISBLANK(L274),"",AND(ISBLANK(Q274),P274&lt;TODAY()),"Over Due",ISBLANK(Q274),"Open",NOT(ISBLANK(Q274)),"Closed")</f>
        <v/>
      </c>
      <c r="S274" s="159"/>
      <c r="T274" s="159"/>
      <c r="U274" s="267" t="str" cm="1">
        <f t="array" ref="U274">IFERROR(_xlfn.IFS((AND(S274=10,T274=1)),"L",(AND(S274=10,T274=2)),"H",(AND(S274=10,T274=4)),"VH",(AND(S274=10,T274=6)),"VH",(AND(S274=10,T274=8)),"VH",(AND(S274=10,T274=10)),"VH",(AND(S274=8,T274=1)),"L",(AND(S274=8,T274=2)),"M+",(AND(S274=8,T274=4)),"H",(AND(S274=8,T274=6)),"VH",(AND(S274=8,T274=8)),"VH",(AND(S274=8,T274=10)),"VH",(AND(S274=6,T274=1)),"L",(AND(S274=6,T274=2)),"M",(AND(S274=6,T274=4)),"M+",(AND(S274=6,T274=6)),"H",(AND(S274=6,T274=8)),"VH",(AND(S274=6,T274=10)),"VH",(AND(S274=4,T274=1)),"VL",(AND(S274=4,T274=2)),"L",(AND(S274=4,T274=4)),"M",(AND(S274=4,T274=6)),"M+",(AND(S274=4,T274=8)),"H",(AND(S274=4,T274=10)),"VH",(AND(S274=2,T274=1)),"VL",(AND(S274=2,T274=2)),"VL",(AND(S274=2,T274=4)),"L",(AND(S274=2,T274=6)),"M",(AND(S274=2,T274=8)),"H",(AND(S274=2,T274=10)),"H",(AND(S274=1,T274=1)),"VL",(AND(S274=1,T274=2)),"VL",(AND(S274=1,T274=4)),"L",(AND(S274=1,T274=6)),"L",(AND(S274=1,T274=8)),"M+",(AND(S274=1,T274=10)),"H"),"")</f>
        <v/>
      </c>
      <c r="V274" s="159"/>
      <c r="W274" s="230"/>
    </row>
    <row r="275" spans="1:23" ht="19" customHeight="1">
      <c r="A275" s="228"/>
      <c r="B275" s="228"/>
      <c r="C275" s="160"/>
      <c r="D275" s="160"/>
      <c r="E275" s="196"/>
      <c r="F275" s="205"/>
      <c r="G275" s="196"/>
      <c r="H275" s="196"/>
      <c r="I275" s="196"/>
      <c r="J275" s="275" t="str" cm="1">
        <f t="array" ref="J275">IFERROR(_xlfn.IFS((AND(H275=10,I275=1)),"L",(AND(H275=10,I275=2)),"H",(AND(H275=10,I275=4)),"VH",(AND(H275=10,I275=6)),"VH",(AND(H275=10,I275=8)),"VH",(AND(H275=10,I275=10)),"VH",(AND(H275=8,I275=1)),"L",(AND(H275=8,I275=2)),"M+",(AND(H275=8,I275=4)),"H",(AND(H275=8,I275=6)),"VH",(AND(H275=8,I275=8)),"VH",(AND(H275=8,I275=10)),"VH",(AND(H275=6,I275=1)),"L",(AND(H275=6,I275=2)),"M",(AND(H275=6,I275=4)),"M+",(AND(H275=6,I275=6)),"H",(AND(H275=6,I275=8)),"VH",(AND(H275=6,I275=10)),"VH",(AND(H275=4,I275=1)),"VL",(AND(H275=4,I275=2)),"L",(AND(H275=4,I275=4)),"M",(AND(H275=4,I275=6)),"M+",(AND(H275=4,I275=8)),"H",(AND(H275=4,I275=10)),"VH",(AND(H275=2,I275=1)),"VL",(AND(H275=2,I275=2)),"VL",(AND(H275=2,I275=4)),"L",(AND(H275=2,I275=6)),"M",(AND(H275=2,I275=8)),"H",(AND(H275=2,I275=10)),"H",(AND(H275=1,I275=1)),"VL",(AND(H275=1,I275=2)),"VL",(AND(H275=1,I275=4)),"L",(AND(H275=1,I275=6)),"L",(AND(H275=1,I275=8)),"M+",(AND(H275=1,I275=10)),"H"),"")</f>
        <v/>
      </c>
      <c r="K275" s="284"/>
      <c r="L275" s="157"/>
      <c r="M275" s="157"/>
      <c r="N275" s="157"/>
      <c r="O275" s="157"/>
      <c r="P275" s="157"/>
      <c r="Q275" s="157"/>
      <c r="R275" s="157" t="str" cm="1">
        <f t="array" aca="1" ref="R275" ca="1">_xlfn.IFS(ISBLANK(L275),"",AND(ISBLANK(Q275),P275&lt;TODAY()),"Over Due",ISBLANK(Q275),"Open",NOT(ISBLANK(Q275)),"Closed")</f>
        <v/>
      </c>
      <c r="S275" s="159"/>
      <c r="T275" s="159"/>
      <c r="U275" s="267" t="str" cm="1">
        <f t="array" ref="U275">IFERROR(_xlfn.IFS((AND(S275=10,T275=1)),"L",(AND(S275=10,T275=2)),"H",(AND(S275=10,T275=4)),"VH",(AND(S275=10,T275=6)),"VH",(AND(S275=10,T275=8)),"VH",(AND(S275=10,T275=10)),"VH",(AND(S275=8,T275=1)),"L",(AND(S275=8,T275=2)),"M+",(AND(S275=8,T275=4)),"H",(AND(S275=8,T275=6)),"VH",(AND(S275=8,T275=8)),"VH",(AND(S275=8,T275=10)),"VH",(AND(S275=6,T275=1)),"L",(AND(S275=6,T275=2)),"M",(AND(S275=6,T275=4)),"M+",(AND(S275=6,T275=6)),"H",(AND(S275=6,T275=8)),"VH",(AND(S275=6,T275=10)),"VH",(AND(S275=4,T275=1)),"VL",(AND(S275=4,T275=2)),"L",(AND(S275=4,T275=4)),"M",(AND(S275=4,T275=6)),"M+",(AND(S275=4,T275=8)),"H",(AND(S275=4,T275=10)),"VH",(AND(S275=2,T275=1)),"VL",(AND(S275=2,T275=2)),"VL",(AND(S275=2,T275=4)),"L",(AND(S275=2,T275=6)),"M",(AND(S275=2,T275=8)),"H",(AND(S275=2,T275=10)),"H",(AND(S275=1,T275=1)),"VL",(AND(S275=1,T275=2)),"VL",(AND(S275=1,T275=4)),"L",(AND(S275=1,T275=6)),"L",(AND(S275=1,T275=8)),"M+",(AND(S275=1,T275=10)),"H"),"")</f>
        <v/>
      </c>
      <c r="V275" s="159"/>
      <c r="W275" s="230"/>
    </row>
    <row r="276" spans="1:23" ht="19" customHeight="1">
      <c r="A276" s="228"/>
      <c r="B276" s="228"/>
      <c r="C276" s="160"/>
      <c r="D276" s="160"/>
      <c r="E276" s="196"/>
      <c r="F276" s="205"/>
      <c r="G276" s="196"/>
      <c r="H276" s="196"/>
      <c r="I276" s="196"/>
      <c r="J276" s="275" t="str" cm="1">
        <f t="array" ref="J276">IFERROR(_xlfn.IFS((AND(H276=10,I276=1)),"L",(AND(H276=10,I276=2)),"H",(AND(H276=10,I276=4)),"VH",(AND(H276=10,I276=6)),"VH",(AND(H276=10,I276=8)),"VH",(AND(H276=10,I276=10)),"VH",(AND(H276=8,I276=1)),"L",(AND(H276=8,I276=2)),"M+",(AND(H276=8,I276=4)),"H",(AND(H276=8,I276=6)),"VH",(AND(H276=8,I276=8)),"VH",(AND(H276=8,I276=10)),"VH",(AND(H276=6,I276=1)),"L",(AND(H276=6,I276=2)),"M",(AND(H276=6,I276=4)),"M+",(AND(H276=6,I276=6)),"H",(AND(H276=6,I276=8)),"VH",(AND(H276=6,I276=10)),"VH",(AND(H276=4,I276=1)),"VL",(AND(H276=4,I276=2)),"L",(AND(H276=4,I276=4)),"M",(AND(H276=4,I276=6)),"M+",(AND(H276=4,I276=8)),"H",(AND(H276=4,I276=10)),"VH",(AND(H276=2,I276=1)),"VL",(AND(H276=2,I276=2)),"VL",(AND(H276=2,I276=4)),"L",(AND(H276=2,I276=6)),"M",(AND(H276=2,I276=8)),"H",(AND(H276=2,I276=10)),"H",(AND(H276=1,I276=1)),"VL",(AND(H276=1,I276=2)),"VL",(AND(H276=1,I276=4)),"L",(AND(H276=1,I276=6)),"L",(AND(H276=1,I276=8)),"M+",(AND(H276=1,I276=10)),"H"),"")</f>
        <v/>
      </c>
      <c r="K276" s="284"/>
      <c r="L276" s="157"/>
      <c r="M276" s="157"/>
      <c r="N276" s="157"/>
      <c r="O276" s="157"/>
      <c r="P276" s="157"/>
      <c r="Q276" s="157"/>
      <c r="R276" s="157" t="str" cm="1">
        <f t="array" aca="1" ref="R276" ca="1">_xlfn.IFS(ISBLANK(L276),"",AND(ISBLANK(Q276),P276&lt;TODAY()),"Over Due",ISBLANK(Q276),"Open",NOT(ISBLANK(Q276)),"Closed")</f>
        <v/>
      </c>
      <c r="S276" s="159"/>
      <c r="T276" s="159"/>
      <c r="U276" s="267" t="str" cm="1">
        <f t="array" ref="U276">IFERROR(_xlfn.IFS((AND(S276=10,T276=1)),"L",(AND(S276=10,T276=2)),"H",(AND(S276=10,T276=4)),"VH",(AND(S276=10,T276=6)),"VH",(AND(S276=10,T276=8)),"VH",(AND(S276=10,T276=10)),"VH",(AND(S276=8,T276=1)),"L",(AND(S276=8,T276=2)),"M+",(AND(S276=8,T276=4)),"H",(AND(S276=8,T276=6)),"VH",(AND(S276=8,T276=8)),"VH",(AND(S276=8,T276=10)),"VH",(AND(S276=6,T276=1)),"L",(AND(S276=6,T276=2)),"M",(AND(S276=6,T276=4)),"M+",(AND(S276=6,T276=6)),"H",(AND(S276=6,T276=8)),"VH",(AND(S276=6,T276=10)),"VH",(AND(S276=4,T276=1)),"VL",(AND(S276=4,T276=2)),"L",(AND(S276=4,T276=4)),"M",(AND(S276=4,T276=6)),"M+",(AND(S276=4,T276=8)),"H",(AND(S276=4,T276=10)),"VH",(AND(S276=2,T276=1)),"VL",(AND(S276=2,T276=2)),"VL",(AND(S276=2,T276=4)),"L",(AND(S276=2,T276=6)),"M",(AND(S276=2,T276=8)),"H",(AND(S276=2,T276=10)),"H",(AND(S276=1,T276=1)),"VL",(AND(S276=1,T276=2)),"VL",(AND(S276=1,T276=4)),"L",(AND(S276=1,T276=6)),"L",(AND(S276=1,T276=8)),"M+",(AND(S276=1,T276=10)),"H"),"")</f>
        <v/>
      </c>
      <c r="V276" s="159"/>
      <c r="W276" s="230"/>
    </row>
    <row r="277" spans="1:23" ht="19" customHeight="1">
      <c r="A277" s="228"/>
      <c r="B277" s="228"/>
      <c r="C277" s="160"/>
      <c r="D277" s="160"/>
      <c r="E277" s="196"/>
      <c r="F277" s="205"/>
      <c r="G277" s="196"/>
      <c r="H277" s="196"/>
      <c r="I277" s="196"/>
      <c r="J277" s="275" t="str" cm="1">
        <f t="array" ref="J277">IFERROR(_xlfn.IFS((AND(H277=10,I277=1)),"L",(AND(H277=10,I277=2)),"H",(AND(H277=10,I277=4)),"VH",(AND(H277=10,I277=6)),"VH",(AND(H277=10,I277=8)),"VH",(AND(H277=10,I277=10)),"VH",(AND(H277=8,I277=1)),"L",(AND(H277=8,I277=2)),"M+",(AND(H277=8,I277=4)),"H",(AND(H277=8,I277=6)),"VH",(AND(H277=8,I277=8)),"VH",(AND(H277=8,I277=10)),"VH",(AND(H277=6,I277=1)),"L",(AND(H277=6,I277=2)),"M",(AND(H277=6,I277=4)),"M+",(AND(H277=6,I277=6)),"H",(AND(H277=6,I277=8)),"VH",(AND(H277=6,I277=10)),"VH",(AND(H277=4,I277=1)),"VL",(AND(H277=4,I277=2)),"L",(AND(H277=4,I277=4)),"M",(AND(H277=4,I277=6)),"M+",(AND(H277=4,I277=8)),"H",(AND(H277=4,I277=10)),"VH",(AND(H277=2,I277=1)),"VL",(AND(H277=2,I277=2)),"VL",(AND(H277=2,I277=4)),"L",(AND(H277=2,I277=6)),"M",(AND(H277=2,I277=8)),"H",(AND(H277=2,I277=10)),"H",(AND(H277=1,I277=1)),"VL",(AND(H277=1,I277=2)),"VL",(AND(H277=1,I277=4)),"L",(AND(H277=1,I277=6)),"L",(AND(H277=1,I277=8)),"M+",(AND(H277=1,I277=10)),"H"),"")</f>
        <v/>
      </c>
      <c r="K277" s="284"/>
      <c r="L277" s="157"/>
      <c r="M277" s="157"/>
      <c r="N277" s="157"/>
      <c r="O277" s="157"/>
      <c r="P277" s="157"/>
      <c r="Q277" s="157"/>
      <c r="R277" s="157" t="str" cm="1">
        <f t="array" aca="1" ref="R277" ca="1">_xlfn.IFS(ISBLANK(L277),"",AND(ISBLANK(Q277),P277&lt;TODAY()),"Over Due",ISBLANK(Q277),"Open",NOT(ISBLANK(Q277)),"Closed")</f>
        <v/>
      </c>
      <c r="S277" s="159"/>
      <c r="T277" s="159"/>
      <c r="U277" s="267" t="str" cm="1">
        <f t="array" ref="U277">IFERROR(_xlfn.IFS((AND(S277=10,T277=1)),"L",(AND(S277=10,T277=2)),"H",(AND(S277=10,T277=4)),"VH",(AND(S277=10,T277=6)),"VH",(AND(S277=10,T277=8)),"VH",(AND(S277=10,T277=10)),"VH",(AND(S277=8,T277=1)),"L",(AND(S277=8,T277=2)),"M+",(AND(S277=8,T277=4)),"H",(AND(S277=8,T277=6)),"VH",(AND(S277=8,T277=8)),"VH",(AND(S277=8,T277=10)),"VH",(AND(S277=6,T277=1)),"L",(AND(S277=6,T277=2)),"M",(AND(S277=6,T277=4)),"M+",(AND(S277=6,T277=6)),"H",(AND(S277=6,T277=8)),"VH",(AND(S277=6,T277=10)),"VH",(AND(S277=4,T277=1)),"VL",(AND(S277=4,T277=2)),"L",(AND(S277=4,T277=4)),"M",(AND(S277=4,T277=6)),"M+",(AND(S277=4,T277=8)),"H",(AND(S277=4,T277=10)),"VH",(AND(S277=2,T277=1)),"VL",(AND(S277=2,T277=2)),"VL",(AND(S277=2,T277=4)),"L",(AND(S277=2,T277=6)),"M",(AND(S277=2,T277=8)),"H",(AND(S277=2,T277=10)),"H",(AND(S277=1,T277=1)),"VL",(AND(S277=1,T277=2)),"VL",(AND(S277=1,T277=4)),"L",(AND(S277=1,T277=6)),"L",(AND(S277=1,T277=8)),"M+",(AND(S277=1,T277=10)),"H"),"")</f>
        <v/>
      </c>
      <c r="V277" s="159"/>
      <c r="W277" s="230"/>
    </row>
    <row r="278" spans="1:23" ht="19" customHeight="1">
      <c r="A278" s="228"/>
      <c r="B278" s="228"/>
      <c r="C278" s="160"/>
      <c r="D278" s="160"/>
      <c r="E278" s="196"/>
      <c r="F278" s="205"/>
      <c r="G278" s="196"/>
      <c r="H278" s="196"/>
      <c r="I278" s="196"/>
      <c r="J278" s="275" t="str" cm="1">
        <f t="array" ref="J278">IFERROR(_xlfn.IFS((AND(H278=10,I278=1)),"L",(AND(H278=10,I278=2)),"H",(AND(H278=10,I278=4)),"VH",(AND(H278=10,I278=6)),"VH",(AND(H278=10,I278=8)),"VH",(AND(H278=10,I278=10)),"VH",(AND(H278=8,I278=1)),"L",(AND(H278=8,I278=2)),"M+",(AND(H278=8,I278=4)),"H",(AND(H278=8,I278=6)),"VH",(AND(H278=8,I278=8)),"VH",(AND(H278=8,I278=10)),"VH",(AND(H278=6,I278=1)),"L",(AND(H278=6,I278=2)),"M",(AND(H278=6,I278=4)),"M+",(AND(H278=6,I278=6)),"H",(AND(H278=6,I278=8)),"VH",(AND(H278=6,I278=10)),"VH",(AND(H278=4,I278=1)),"VL",(AND(H278=4,I278=2)),"L",(AND(H278=4,I278=4)),"M",(AND(H278=4,I278=6)),"M+",(AND(H278=4,I278=8)),"H",(AND(H278=4,I278=10)),"VH",(AND(H278=2,I278=1)),"VL",(AND(H278=2,I278=2)),"VL",(AND(H278=2,I278=4)),"L",(AND(H278=2,I278=6)),"M",(AND(H278=2,I278=8)),"H",(AND(H278=2,I278=10)),"H",(AND(H278=1,I278=1)),"VL",(AND(H278=1,I278=2)),"VL",(AND(H278=1,I278=4)),"L",(AND(H278=1,I278=6)),"L",(AND(H278=1,I278=8)),"M+",(AND(H278=1,I278=10)),"H"),"")</f>
        <v/>
      </c>
      <c r="K278" s="284"/>
      <c r="L278" s="157"/>
      <c r="M278" s="157"/>
      <c r="N278" s="157"/>
      <c r="O278" s="157"/>
      <c r="P278" s="157"/>
      <c r="Q278" s="157"/>
      <c r="R278" s="157" t="str" cm="1">
        <f t="array" aca="1" ref="R278" ca="1">_xlfn.IFS(ISBLANK(L278),"",AND(ISBLANK(Q278),P278&lt;TODAY()),"Over Due",ISBLANK(Q278),"Open",NOT(ISBLANK(Q278)),"Closed")</f>
        <v/>
      </c>
      <c r="S278" s="159"/>
      <c r="T278" s="159"/>
      <c r="U278" s="267" t="str" cm="1">
        <f t="array" ref="U278">IFERROR(_xlfn.IFS((AND(S278=10,T278=1)),"L",(AND(S278=10,T278=2)),"H",(AND(S278=10,T278=4)),"VH",(AND(S278=10,T278=6)),"VH",(AND(S278=10,T278=8)),"VH",(AND(S278=10,T278=10)),"VH",(AND(S278=8,T278=1)),"L",(AND(S278=8,T278=2)),"M+",(AND(S278=8,T278=4)),"H",(AND(S278=8,T278=6)),"VH",(AND(S278=8,T278=8)),"VH",(AND(S278=8,T278=10)),"VH",(AND(S278=6,T278=1)),"L",(AND(S278=6,T278=2)),"M",(AND(S278=6,T278=4)),"M+",(AND(S278=6,T278=6)),"H",(AND(S278=6,T278=8)),"VH",(AND(S278=6,T278=10)),"VH",(AND(S278=4,T278=1)),"VL",(AND(S278=4,T278=2)),"L",(AND(S278=4,T278=4)),"M",(AND(S278=4,T278=6)),"M+",(AND(S278=4,T278=8)),"H",(AND(S278=4,T278=10)),"VH",(AND(S278=2,T278=1)),"VL",(AND(S278=2,T278=2)),"VL",(AND(S278=2,T278=4)),"L",(AND(S278=2,T278=6)),"M",(AND(S278=2,T278=8)),"H",(AND(S278=2,T278=10)),"H",(AND(S278=1,T278=1)),"VL",(AND(S278=1,T278=2)),"VL",(AND(S278=1,T278=4)),"L",(AND(S278=1,T278=6)),"L",(AND(S278=1,T278=8)),"M+",(AND(S278=1,T278=10)),"H"),"")</f>
        <v/>
      </c>
      <c r="V278" s="159"/>
      <c r="W278" s="230"/>
    </row>
    <row r="279" spans="1:23" ht="19" customHeight="1">
      <c r="A279" s="228"/>
      <c r="B279" s="228"/>
      <c r="C279" s="160"/>
      <c r="D279" s="160"/>
      <c r="E279" s="196"/>
      <c r="F279" s="205"/>
      <c r="G279" s="196"/>
      <c r="H279" s="196"/>
      <c r="I279" s="196"/>
      <c r="J279" s="275" t="str" cm="1">
        <f t="array" ref="J279">IFERROR(_xlfn.IFS((AND(H279=10,I279=1)),"L",(AND(H279=10,I279=2)),"H",(AND(H279=10,I279=4)),"VH",(AND(H279=10,I279=6)),"VH",(AND(H279=10,I279=8)),"VH",(AND(H279=10,I279=10)),"VH",(AND(H279=8,I279=1)),"L",(AND(H279=8,I279=2)),"M+",(AND(H279=8,I279=4)),"H",(AND(H279=8,I279=6)),"VH",(AND(H279=8,I279=8)),"VH",(AND(H279=8,I279=10)),"VH",(AND(H279=6,I279=1)),"L",(AND(H279=6,I279=2)),"M",(AND(H279=6,I279=4)),"M+",(AND(H279=6,I279=6)),"H",(AND(H279=6,I279=8)),"VH",(AND(H279=6,I279=10)),"VH",(AND(H279=4,I279=1)),"VL",(AND(H279=4,I279=2)),"L",(AND(H279=4,I279=4)),"M",(AND(H279=4,I279=6)),"M+",(AND(H279=4,I279=8)),"H",(AND(H279=4,I279=10)),"VH",(AND(H279=2,I279=1)),"VL",(AND(H279=2,I279=2)),"VL",(AND(H279=2,I279=4)),"L",(AND(H279=2,I279=6)),"M",(AND(H279=2,I279=8)),"H",(AND(H279=2,I279=10)),"H",(AND(H279=1,I279=1)),"VL",(AND(H279=1,I279=2)),"VL",(AND(H279=1,I279=4)),"L",(AND(H279=1,I279=6)),"L",(AND(H279=1,I279=8)),"M+",(AND(H279=1,I279=10)),"H"),"")</f>
        <v/>
      </c>
      <c r="K279" s="284"/>
      <c r="L279" s="157"/>
      <c r="M279" s="157"/>
      <c r="N279" s="157"/>
      <c r="O279" s="157"/>
      <c r="P279" s="157"/>
      <c r="Q279" s="157"/>
      <c r="R279" s="157" t="str" cm="1">
        <f t="array" aca="1" ref="R279" ca="1">_xlfn.IFS(ISBLANK(L279),"",AND(ISBLANK(Q279),P279&lt;TODAY()),"Over Due",ISBLANK(Q279),"Open",NOT(ISBLANK(Q279)),"Closed")</f>
        <v/>
      </c>
      <c r="S279" s="159"/>
      <c r="T279" s="159"/>
      <c r="U279" s="267" t="str" cm="1">
        <f t="array" ref="U279">IFERROR(_xlfn.IFS((AND(S279=10,T279=1)),"L",(AND(S279=10,T279=2)),"H",(AND(S279=10,T279=4)),"VH",(AND(S279=10,T279=6)),"VH",(AND(S279=10,T279=8)),"VH",(AND(S279=10,T279=10)),"VH",(AND(S279=8,T279=1)),"L",(AND(S279=8,T279=2)),"M+",(AND(S279=8,T279=4)),"H",(AND(S279=8,T279=6)),"VH",(AND(S279=8,T279=8)),"VH",(AND(S279=8,T279=10)),"VH",(AND(S279=6,T279=1)),"L",(AND(S279=6,T279=2)),"M",(AND(S279=6,T279=4)),"M+",(AND(S279=6,T279=6)),"H",(AND(S279=6,T279=8)),"VH",(AND(S279=6,T279=10)),"VH",(AND(S279=4,T279=1)),"VL",(AND(S279=4,T279=2)),"L",(AND(S279=4,T279=4)),"M",(AND(S279=4,T279=6)),"M+",(AND(S279=4,T279=8)),"H",(AND(S279=4,T279=10)),"VH",(AND(S279=2,T279=1)),"VL",(AND(S279=2,T279=2)),"VL",(AND(S279=2,T279=4)),"L",(AND(S279=2,T279=6)),"M",(AND(S279=2,T279=8)),"H",(AND(S279=2,T279=10)),"H",(AND(S279=1,T279=1)),"VL",(AND(S279=1,T279=2)),"VL",(AND(S279=1,T279=4)),"L",(AND(S279=1,T279=6)),"L",(AND(S279=1,T279=8)),"M+",(AND(S279=1,T279=10)),"H"),"")</f>
        <v/>
      </c>
      <c r="V279" s="159"/>
      <c r="W279" s="230"/>
    </row>
    <row r="280" spans="1:23" ht="19" customHeight="1">
      <c r="A280" s="228"/>
      <c r="B280" s="228"/>
      <c r="C280" s="160"/>
      <c r="D280" s="160"/>
      <c r="E280" s="196"/>
      <c r="F280" s="205"/>
      <c r="G280" s="196"/>
      <c r="H280" s="196"/>
      <c r="I280" s="196"/>
      <c r="J280" s="275" t="str" cm="1">
        <f t="array" ref="J280">IFERROR(_xlfn.IFS((AND(H280=10,I280=1)),"L",(AND(H280=10,I280=2)),"H",(AND(H280=10,I280=4)),"VH",(AND(H280=10,I280=6)),"VH",(AND(H280=10,I280=8)),"VH",(AND(H280=10,I280=10)),"VH",(AND(H280=8,I280=1)),"L",(AND(H280=8,I280=2)),"M+",(AND(H280=8,I280=4)),"H",(AND(H280=8,I280=6)),"VH",(AND(H280=8,I280=8)),"VH",(AND(H280=8,I280=10)),"VH",(AND(H280=6,I280=1)),"L",(AND(H280=6,I280=2)),"M",(AND(H280=6,I280=4)),"M+",(AND(H280=6,I280=6)),"H",(AND(H280=6,I280=8)),"VH",(AND(H280=6,I280=10)),"VH",(AND(H280=4,I280=1)),"VL",(AND(H280=4,I280=2)),"L",(AND(H280=4,I280=4)),"M",(AND(H280=4,I280=6)),"M+",(AND(H280=4,I280=8)),"H",(AND(H280=4,I280=10)),"VH",(AND(H280=2,I280=1)),"VL",(AND(H280=2,I280=2)),"VL",(AND(H280=2,I280=4)),"L",(AND(H280=2,I280=6)),"M",(AND(H280=2,I280=8)),"H",(AND(H280=2,I280=10)),"H",(AND(H280=1,I280=1)),"VL",(AND(H280=1,I280=2)),"VL",(AND(H280=1,I280=4)),"L",(AND(H280=1,I280=6)),"L",(AND(H280=1,I280=8)),"M+",(AND(H280=1,I280=10)),"H"),"")</f>
        <v/>
      </c>
      <c r="K280" s="284"/>
      <c r="L280" s="157"/>
      <c r="M280" s="157"/>
      <c r="N280" s="157"/>
      <c r="O280" s="157"/>
      <c r="P280" s="157"/>
      <c r="Q280" s="157"/>
      <c r="R280" s="157" t="str" cm="1">
        <f t="array" aca="1" ref="R280" ca="1">_xlfn.IFS(ISBLANK(L280),"",AND(ISBLANK(Q280),P280&lt;TODAY()),"Over Due",ISBLANK(Q280),"Open",NOT(ISBLANK(Q280)),"Closed")</f>
        <v/>
      </c>
      <c r="S280" s="159"/>
      <c r="T280" s="159"/>
      <c r="U280" s="267" t="str" cm="1">
        <f t="array" ref="U280">IFERROR(_xlfn.IFS((AND(S280=10,T280=1)),"L",(AND(S280=10,T280=2)),"H",(AND(S280=10,T280=4)),"VH",(AND(S280=10,T280=6)),"VH",(AND(S280=10,T280=8)),"VH",(AND(S280=10,T280=10)),"VH",(AND(S280=8,T280=1)),"L",(AND(S280=8,T280=2)),"M+",(AND(S280=8,T280=4)),"H",(AND(S280=8,T280=6)),"VH",(AND(S280=8,T280=8)),"VH",(AND(S280=8,T280=10)),"VH",(AND(S280=6,T280=1)),"L",(AND(S280=6,T280=2)),"M",(AND(S280=6,T280=4)),"M+",(AND(S280=6,T280=6)),"H",(AND(S280=6,T280=8)),"VH",(AND(S280=6,T280=10)),"VH",(AND(S280=4,T280=1)),"VL",(AND(S280=4,T280=2)),"L",(AND(S280=4,T280=4)),"M",(AND(S280=4,T280=6)),"M+",(AND(S280=4,T280=8)),"H",(AND(S280=4,T280=10)),"VH",(AND(S280=2,T280=1)),"VL",(AND(S280=2,T280=2)),"VL",(AND(S280=2,T280=4)),"L",(AND(S280=2,T280=6)),"M",(AND(S280=2,T280=8)),"H",(AND(S280=2,T280=10)),"H",(AND(S280=1,T280=1)),"VL",(AND(S280=1,T280=2)),"VL",(AND(S280=1,T280=4)),"L",(AND(S280=1,T280=6)),"L",(AND(S280=1,T280=8)),"M+",(AND(S280=1,T280=10)),"H"),"")</f>
        <v/>
      </c>
      <c r="V280" s="159"/>
      <c r="W280" s="230"/>
    </row>
    <row r="281" spans="1:23" ht="19" customHeight="1">
      <c r="A281" s="228"/>
      <c r="B281" s="228"/>
      <c r="C281" s="160"/>
      <c r="D281" s="160"/>
      <c r="E281" s="196"/>
      <c r="F281" s="205"/>
      <c r="G281" s="196"/>
      <c r="H281" s="196"/>
      <c r="I281" s="196"/>
      <c r="J281" s="275" t="str" cm="1">
        <f t="array" ref="J281">IFERROR(_xlfn.IFS((AND(H281=10,I281=1)),"L",(AND(H281=10,I281=2)),"H",(AND(H281=10,I281=4)),"VH",(AND(H281=10,I281=6)),"VH",(AND(H281=10,I281=8)),"VH",(AND(H281=10,I281=10)),"VH",(AND(H281=8,I281=1)),"L",(AND(H281=8,I281=2)),"M+",(AND(H281=8,I281=4)),"H",(AND(H281=8,I281=6)),"VH",(AND(H281=8,I281=8)),"VH",(AND(H281=8,I281=10)),"VH",(AND(H281=6,I281=1)),"L",(AND(H281=6,I281=2)),"M",(AND(H281=6,I281=4)),"M+",(AND(H281=6,I281=6)),"H",(AND(H281=6,I281=8)),"VH",(AND(H281=6,I281=10)),"VH",(AND(H281=4,I281=1)),"VL",(AND(H281=4,I281=2)),"L",(AND(H281=4,I281=4)),"M",(AND(H281=4,I281=6)),"M+",(AND(H281=4,I281=8)),"H",(AND(H281=4,I281=10)),"VH",(AND(H281=2,I281=1)),"VL",(AND(H281=2,I281=2)),"VL",(AND(H281=2,I281=4)),"L",(AND(H281=2,I281=6)),"M",(AND(H281=2,I281=8)),"H",(AND(H281=2,I281=10)),"H",(AND(H281=1,I281=1)),"VL",(AND(H281=1,I281=2)),"VL",(AND(H281=1,I281=4)),"L",(AND(H281=1,I281=6)),"L",(AND(H281=1,I281=8)),"M+",(AND(H281=1,I281=10)),"H"),"")</f>
        <v/>
      </c>
      <c r="K281" s="284"/>
      <c r="L281" s="157"/>
      <c r="M281" s="157"/>
      <c r="N281" s="157"/>
      <c r="O281" s="157"/>
      <c r="P281" s="157"/>
      <c r="Q281" s="157"/>
      <c r="R281" s="157" t="str" cm="1">
        <f t="array" aca="1" ref="R281" ca="1">_xlfn.IFS(ISBLANK(L281),"",AND(ISBLANK(Q281),P281&lt;TODAY()),"Over Due",ISBLANK(Q281),"Open",NOT(ISBLANK(Q281)),"Closed")</f>
        <v/>
      </c>
      <c r="S281" s="159"/>
      <c r="T281" s="159"/>
      <c r="U281" s="267" t="str" cm="1">
        <f t="array" ref="U281">IFERROR(_xlfn.IFS((AND(S281=10,T281=1)),"L",(AND(S281=10,T281=2)),"H",(AND(S281=10,T281=4)),"VH",(AND(S281=10,T281=6)),"VH",(AND(S281=10,T281=8)),"VH",(AND(S281=10,T281=10)),"VH",(AND(S281=8,T281=1)),"L",(AND(S281=8,T281=2)),"M+",(AND(S281=8,T281=4)),"H",(AND(S281=8,T281=6)),"VH",(AND(S281=8,T281=8)),"VH",(AND(S281=8,T281=10)),"VH",(AND(S281=6,T281=1)),"L",(AND(S281=6,T281=2)),"M",(AND(S281=6,T281=4)),"M+",(AND(S281=6,T281=6)),"H",(AND(S281=6,T281=8)),"VH",(AND(S281=6,T281=10)),"VH",(AND(S281=4,T281=1)),"VL",(AND(S281=4,T281=2)),"L",(AND(S281=4,T281=4)),"M",(AND(S281=4,T281=6)),"M+",(AND(S281=4,T281=8)),"H",(AND(S281=4,T281=10)),"VH",(AND(S281=2,T281=1)),"VL",(AND(S281=2,T281=2)),"VL",(AND(S281=2,T281=4)),"L",(AND(S281=2,T281=6)),"M",(AND(S281=2,T281=8)),"H",(AND(S281=2,T281=10)),"H",(AND(S281=1,T281=1)),"VL",(AND(S281=1,T281=2)),"VL",(AND(S281=1,T281=4)),"L",(AND(S281=1,T281=6)),"L",(AND(S281=1,T281=8)),"M+",(AND(S281=1,T281=10)),"H"),"")</f>
        <v/>
      </c>
      <c r="V281" s="159"/>
      <c r="W281" s="230"/>
    </row>
    <row r="282" spans="1:23" ht="19" customHeight="1">
      <c r="A282" s="228"/>
      <c r="B282" s="228"/>
      <c r="C282" s="160"/>
      <c r="D282" s="160"/>
      <c r="E282" s="196"/>
      <c r="F282" s="205"/>
      <c r="G282" s="196"/>
      <c r="H282" s="196"/>
      <c r="I282" s="196"/>
      <c r="J282" s="275" t="str" cm="1">
        <f t="array" ref="J282">IFERROR(_xlfn.IFS((AND(H282=10,I282=1)),"L",(AND(H282=10,I282=2)),"H",(AND(H282=10,I282=4)),"VH",(AND(H282=10,I282=6)),"VH",(AND(H282=10,I282=8)),"VH",(AND(H282=10,I282=10)),"VH",(AND(H282=8,I282=1)),"L",(AND(H282=8,I282=2)),"M+",(AND(H282=8,I282=4)),"H",(AND(H282=8,I282=6)),"VH",(AND(H282=8,I282=8)),"VH",(AND(H282=8,I282=10)),"VH",(AND(H282=6,I282=1)),"L",(AND(H282=6,I282=2)),"M",(AND(H282=6,I282=4)),"M+",(AND(H282=6,I282=6)),"H",(AND(H282=6,I282=8)),"VH",(AND(H282=6,I282=10)),"VH",(AND(H282=4,I282=1)),"VL",(AND(H282=4,I282=2)),"L",(AND(H282=4,I282=4)),"M",(AND(H282=4,I282=6)),"M+",(AND(H282=4,I282=8)),"H",(AND(H282=4,I282=10)),"VH",(AND(H282=2,I282=1)),"VL",(AND(H282=2,I282=2)),"VL",(AND(H282=2,I282=4)),"L",(AND(H282=2,I282=6)),"M",(AND(H282=2,I282=8)),"H",(AND(H282=2,I282=10)),"H",(AND(H282=1,I282=1)),"VL",(AND(H282=1,I282=2)),"VL",(AND(H282=1,I282=4)),"L",(AND(H282=1,I282=6)),"L",(AND(H282=1,I282=8)),"M+",(AND(H282=1,I282=10)),"H"),"")</f>
        <v/>
      </c>
      <c r="K282" s="284"/>
      <c r="L282" s="157"/>
      <c r="M282" s="157"/>
      <c r="N282" s="157"/>
      <c r="O282" s="157"/>
      <c r="P282" s="157"/>
      <c r="Q282" s="157"/>
      <c r="R282" s="157" t="str" cm="1">
        <f t="array" aca="1" ref="R282" ca="1">_xlfn.IFS(ISBLANK(L282),"",AND(ISBLANK(Q282),P282&lt;TODAY()),"Over Due",ISBLANK(Q282),"Open",NOT(ISBLANK(Q282)),"Closed")</f>
        <v/>
      </c>
      <c r="S282" s="159"/>
      <c r="T282" s="159"/>
      <c r="U282" s="267" t="str" cm="1">
        <f t="array" ref="U282">IFERROR(_xlfn.IFS((AND(S282=10,T282=1)),"L",(AND(S282=10,T282=2)),"H",(AND(S282=10,T282=4)),"VH",(AND(S282=10,T282=6)),"VH",(AND(S282=10,T282=8)),"VH",(AND(S282=10,T282=10)),"VH",(AND(S282=8,T282=1)),"L",(AND(S282=8,T282=2)),"M+",(AND(S282=8,T282=4)),"H",(AND(S282=8,T282=6)),"VH",(AND(S282=8,T282=8)),"VH",(AND(S282=8,T282=10)),"VH",(AND(S282=6,T282=1)),"L",(AND(S282=6,T282=2)),"M",(AND(S282=6,T282=4)),"M+",(AND(S282=6,T282=6)),"H",(AND(S282=6,T282=8)),"VH",(AND(S282=6,T282=10)),"VH",(AND(S282=4,T282=1)),"VL",(AND(S282=4,T282=2)),"L",(AND(S282=4,T282=4)),"M",(AND(S282=4,T282=6)),"M+",(AND(S282=4,T282=8)),"H",(AND(S282=4,T282=10)),"VH",(AND(S282=2,T282=1)),"VL",(AND(S282=2,T282=2)),"VL",(AND(S282=2,T282=4)),"L",(AND(S282=2,T282=6)),"M",(AND(S282=2,T282=8)),"H",(AND(S282=2,T282=10)),"H",(AND(S282=1,T282=1)),"VL",(AND(S282=1,T282=2)),"VL",(AND(S282=1,T282=4)),"L",(AND(S282=1,T282=6)),"L",(AND(S282=1,T282=8)),"M+",(AND(S282=1,T282=10)),"H"),"")</f>
        <v/>
      </c>
      <c r="V282" s="159"/>
      <c r="W282" s="230"/>
    </row>
    <row r="283" spans="1:23" ht="19" customHeight="1">
      <c r="A283" s="228"/>
      <c r="B283" s="228"/>
      <c r="C283" s="160"/>
      <c r="D283" s="160"/>
      <c r="E283" s="196"/>
      <c r="F283" s="205"/>
      <c r="G283" s="196"/>
      <c r="H283" s="196"/>
      <c r="I283" s="196"/>
      <c r="J283" s="275" t="str" cm="1">
        <f t="array" ref="J283">IFERROR(_xlfn.IFS((AND(H283=10,I283=1)),"L",(AND(H283=10,I283=2)),"H",(AND(H283=10,I283=4)),"VH",(AND(H283=10,I283=6)),"VH",(AND(H283=10,I283=8)),"VH",(AND(H283=10,I283=10)),"VH",(AND(H283=8,I283=1)),"L",(AND(H283=8,I283=2)),"M+",(AND(H283=8,I283=4)),"H",(AND(H283=8,I283=6)),"VH",(AND(H283=8,I283=8)),"VH",(AND(H283=8,I283=10)),"VH",(AND(H283=6,I283=1)),"L",(AND(H283=6,I283=2)),"M",(AND(H283=6,I283=4)),"M+",(AND(H283=6,I283=6)),"H",(AND(H283=6,I283=8)),"VH",(AND(H283=6,I283=10)),"VH",(AND(H283=4,I283=1)),"VL",(AND(H283=4,I283=2)),"L",(AND(H283=4,I283=4)),"M",(AND(H283=4,I283=6)),"M+",(AND(H283=4,I283=8)),"H",(AND(H283=4,I283=10)),"VH",(AND(H283=2,I283=1)),"VL",(AND(H283=2,I283=2)),"VL",(AND(H283=2,I283=4)),"L",(AND(H283=2,I283=6)),"M",(AND(H283=2,I283=8)),"H",(AND(H283=2,I283=10)),"H",(AND(H283=1,I283=1)),"VL",(AND(H283=1,I283=2)),"VL",(AND(H283=1,I283=4)),"L",(AND(H283=1,I283=6)),"L",(AND(H283=1,I283=8)),"M+",(AND(H283=1,I283=10)),"H"),"")</f>
        <v/>
      </c>
      <c r="K283" s="284"/>
      <c r="L283" s="157"/>
      <c r="M283" s="157"/>
      <c r="N283" s="157"/>
      <c r="O283" s="157"/>
      <c r="P283" s="157"/>
      <c r="Q283" s="157"/>
      <c r="R283" s="157" t="str" cm="1">
        <f t="array" aca="1" ref="R283" ca="1">_xlfn.IFS(ISBLANK(L283),"",AND(ISBLANK(Q283),P283&lt;TODAY()),"Over Due",ISBLANK(Q283),"Open",NOT(ISBLANK(Q283)),"Closed")</f>
        <v/>
      </c>
      <c r="S283" s="159"/>
      <c r="T283" s="159"/>
      <c r="U283" s="267" t="str" cm="1">
        <f t="array" ref="U283">IFERROR(_xlfn.IFS((AND(S283=10,T283=1)),"L",(AND(S283=10,T283=2)),"H",(AND(S283=10,T283=4)),"VH",(AND(S283=10,T283=6)),"VH",(AND(S283=10,T283=8)),"VH",(AND(S283=10,T283=10)),"VH",(AND(S283=8,T283=1)),"L",(AND(S283=8,T283=2)),"M+",(AND(S283=8,T283=4)),"H",(AND(S283=8,T283=6)),"VH",(AND(S283=8,T283=8)),"VH",(AND(S283=8,T283=10)),"VH",(AND(S283=6,T283=1)),"L",(AND(S283=6,T283=2)),"M",(AND(S283=6,T283=4)),"M+",(AND(S283=6,T283=6)),"H",(AND(S283=6,T283=8)),"VH",(AND(S283=6,T283=10)),"VH",(AND(S283=4,T283=1)),"VL",(AND(S283=4,T283=2)),"L",(AND(S283=4,T283=4)),"M",(AND(S283=4,T283=6)),"M+",(AND(S283=4,T283=8)),"H",(AND(S283=4,T283=10)),"VH",(AND(S283=2,T283=1)),"VL",(AND(S283=2,T283=2)),"VL",(AND(S283=2,T283=4)),"L",(AND(S283=2,T283=6)),"M",(AND(S283=2,T283=8)),"H",(AND(S283=2,T283=10)),"H",(AND(S283=1,T283=1)),"VL",(AND(S283=1,T283=2)),"VL",(AND(S283=1,T283=4)),"L",(AND(S283=1,T283=6)),"L",(AND(S283=1,T283=8)),"M+",(AND(S283=1,T283=10)),"H"),"")</f>
        <v/>
      </c>
      <c r="V283" s="159"/>
      <c r="W283" s="230"/>
    </row>
    <row r="284" spans="1:23" ht="19" customHeight="1">
      <c r="A284" s="228"/>
      <c r="B284" s="228"/>
      <c r="C284" s="160"/>
      <c r="D284" s="160"/>
      <c r="E284" s="196"/>
      <c r="F284" s="205"/>
      <c r="G284" s="196"/>
      <c r="H284" s="196"/>
      <c r="I284" s="196"/>
      <c r="J284" s="275" t="str" cm="1">
        <f t="array" ref="J284">IFERROR(_xlfn.IFS((AND(H284=10,I284=1)),"L",(AND(H284=10,I284=2)),"H",(AND(H284=10,I284=4)),"VH",(AND(H284=10,I284=6)),"VH",(AND(H284=10,I284=8)),"VH",(AND(H284=10,I284=10)),"VH",(AND(H284=8,I284=1)),"L",(AND(H284=8,I284=2)),"M+",(AND(H284=8,I284=4)),"H",(AND(H284=8,I284=6)),"VH",(AND(H284=8,I284=8)),"VH",(AND(H284=8,I284=10)),"VH",(AND(H284=6,I284=1)),"L",(AND(H284=6,I284=2)),"M",(AND(H284=6,I284=4)),"M+",(AND(H284=6,I284=6)),"H",(AND(H284=6,I284=8)),"VH",(AND(H284=6,I284=10)),"VH",(AND(H284=4,I284=1)),"VL",(AND(H284=4,I284=2)),"L",(AND(H284=4,I284=4)),"M",(AND(H284=4,I284=6)),"M+",(AND(H284=4,I284=8)),"H",(AND(H284=4,I284=10)),"VH",(AND(H284=2,I284=1)),"VL",(AND(H284=2,I284=2)),"VL",(AND(H284=2,I284=4)),"L",(AND(H284=2,I284=6)),"M",(AND(H284=2,I284=8)),"H",(AND(H284=2,I284=10)),"H",(AND(H284=1,I284=1)),"VL",(AND(H284=1,I284=2)),"VL",(AND(H284=1,I284=4)),"L",(AND(H284=1,I284=6)),"L",(AND(H284=1,I284=8)),"M+",(AND(H284=1,I284=10)),"H"),"")</f>
        <v/>
      </c>
      <c r="K284" s="284"/>
      <c r="L284" s="157"/>
      <c r="M284" s="157"/>
      <c r="N284" s="157"/>
      <c r="O284" s="157"/>
      <c r="P284" s="157"/>
      <c r="Q284" s="157"/>
      <c r="R284" s="157" t="str" cm="1">
        <f t="array" aca="1" ref="R284" ca="1">_xlfn.IFS(ISBLANK(L284),"",AND(ISBLANK(Q284),P284&lt;TODAY()),"Over Due",ISBLANK(Q284),"Open",NOT(ISBLANK(Q284)),"Closed")</f>
        <v/>
      </c>
      <c r="S284" s="159"/>
      <c r="T284" s="159"/>
      <c r="U284" s="267" t="str" cm="1">
        <f t="array" ref="U284">IFERROR(_xlfn.IFS((AND(S284=10,T284=1)),"L",(AND(S284=10,T284=2)),"H",(AND(S284=10,T284=4)),"VH",(AND(S284=10,T284=6)),"VH",(AND(S284=10,T284=8)),"VH",(AND(S284=10,T284=10)),"VH",(AND(S284=8,T284=1)),"L",(AND(S284=8,T284=2)),"M+",(AND(S284=8,T284=4)),"H",(AND(S284=8,T284=6)),"VH",(AND(S284=8,T284=8)),"VH",(AND(S284=8,T284=10)),"VH",(AND(S284=6,T284=1)),"L",(AND(S284=6,T284=2)),"M",(AND(S284=6,T284=4)),"M+",(AND(S284=6,T284=6)),"H",(AND(S284=6,T284=8)),"VH",(AND(S284=6,T284=10)),"VH",(AND(S284=4,T284=1)),"VL",(AND(S284=4,T284=2)),"L",(AND(S284=4,T284=4)),"M",(AND(S284=4,T284=6)),"M+",(AND(S284=4,T284=8)),"H",(AND(S284=4,T284=10)),"VH",(AND(S284=2,T284=1)),"VL",(AND(S284=2,T284=2)),"VL",(AND(S284=2,T284=4)),"L",(AND(S284=2,T284=6)),"M",(AND(S284=2,T284=8)),"H",(AND(S284=2,T284=10)),"H",(AND(S284=1,T284=1)),"VL",(AND(S284=1,T284=2)),"VL",(AND(S284=1,T284=4)),"L",(AND(S284=1,T284=6)),"L",(AND(S284=1,T284=8)),"M+",(AND(S284=1,T284=10)),"H"),"")</f>
        <v/>
      </c>
      <c r="V284" s="159"/>
      <c r="W284" s="230"/>
    </row>
    <row r="285" spans="1:23" ht="19" customHeight="1">
      <c r="A285" s="228"/>
      <c r="B285" s="228"/>
      <c r="C285" s="160"/>
      <c r="D285" s="160"/>
      <c r="E285" s="196"/>
      <c r="F285" s="205"/>
      <c r="G285" s="196"/>
      <c r="H285" s="196"/>
      <c r="I285" s="196"/>
      <c r="J285" s="275" t="str" cm="1">
        <f t="array" ref="J285">IFERROR(_xlfn.IFS((AND(H285=10,I285=1)),"L",(AND(H285=10,I285=2)),"H",(AND(H285=10,I285=4)),"VH",(AND(H285=10,I285=6)),"VH",(AND(H285=10,I285=8)),"VH",(AND(H285=10,I285=10)),"VH",(AND(H285=8,I285=1)),"L",(AND(H285=8,I285=2)),"M+",(AND(H285=8,I285=4)),"H",(AND(H285=8,I285=6)),"VH",(AND(H285=8,I285=8)),"VH",(AND(H285=8,I285=10)),"VH",(AND(H285=6,I285=1)),"L",(AND(H285=6,I285=2)),"M",(AND(H285=6,I285=4)),"M+",(AND(H285=6,I285=6)),"H",(AND(H285=6,I285=8)),"VH",(AND(H285=6,I285=10)),"VH",(AND(H285=4,I285=1)),"VL",(AND(H285=4,I285=2)),"L",(AND(H285=4,I285=4)),"M",(AND(H285=4,I285=6)),"M+",(AND(H285=4,I285=8)),"H",(AND(H285=4,I285=10)),"VH",(AND(H285=2,I285=1)),"VL",(AND(H285=2,I285=2)),"VL",(AND(H285=2,I285=4)),"L",(AND(H285=2,I285=6)),"M",(AND(H285=2,I285=8)),"H",(AND(H285=2,I285=10)),"H",(AND(H285=1,I285=1)),"VL",(AND(H285=1,I285=2)),"VL",(AND(H285=1,I285=4)),"L",(AND(H285=1,I285=6)),"L",(AND(H285=1,I285=8)),"M+",(AND(H285=1,I285=10)),"H"),"")</f>
        <v/>
      </c>
      <c r="K285" s="284"/>
      <c r="L285" s="157"/>
      <c r="M285" s="157"/>
      <c r="N285" s="157"/>
      <c r="O285" s="157"/>
      <c r="P285" s="157"/>
      <c r="Q285" s="157"/>
      <c r="R285" s="157" t="str" cm="1">
        <f t="array" aca="1" ref="R285" ca="1">_xlfn.IFS(ISBLANK(L285),"",AND(ISBLANK(Q285),P285&lt;TODAY()),"Over Due",ISBLANK(Q285),"Open",NOT(ISBLANK(Q285)),"Closed")</f>
        <v/>
      </c>
      <c r="S285" s="159"/>
      <c r="T285" s="159"/>
      <c r="U285" s="267" t="str" cm="1">
        <f t="array" ref="U285">IFERROR(_xlfn.IFS((AND(S285=10,T285=1)),"L",(AND(S285=10,T285=2)),"H",(AND(S285=10,T285=4)),"VH",(AND(S285=10,T285=6)),"VH",(AND(S285=10,T285=8)),"VH",(AND(S285=10,T285=10)),"VH",(AND(S285=8,T285=1)),"L",(AND(S285=8,T285=2)),"M+",(AND(S285=8,T285=4)),"H",(AND(S285=8,T285=6)),"VH",(AND(S285=8,T285=8)),"VH",(AND(S285=8,T285=10)),"VH",(AND(S285=6,T285=1)),"L",(AND(S285=6,T285=2)),"M",(AND(S285=6,T285=4)),"M+",(AND(S285=6,T285=6)),"H",(AND(S285=6,T285=8)),"VH",(AND(S285=6,T285=10)),"VH",(AND(S285=4,T285=1)),"VL",(AND(S285=4,T285=2)),"L",(AND(S285=4,T285=4)),"M",(AND(S285=4,T285=6)),"M+",(AND(S285=4,T285=8)),"H",(AND(S285=4,T285=10)),"VH",(AND(S285=2,T285=1)),"VL",(AND(S285=2,T285=2)),"VL",(AND(S285=2,T285=4)),"L",(AND(S285=2,T285=6)),"M",(AND(S285=2,T285=8)),"H",(AND(S285=2,T285=10)),"H",(AND(S285=1,T285=1)),"VL",(AND(S285=1,T285=2)),"VL",(AND(S285=1,T285=4)),"L",(AND(S285=1,T285=6)),"L",(AND(S285=1,T285=8)),"M+",(AND(S285=1,T285=10)),"H"),"")</f>
        <v/>
      </c>
      <c r="V285" s="159"/>
      <c r="W285" s="230"/>
    </row>
    <row r="286" spans="1:23" ht="19" customHeight="1">
      <c r="A286" s="228"/>
      <c r="B286" s="228"/>
      <c r="C286" s="160"/>
      <c r="D286" s="160"/>
      <c r="E286" s="196"/>
      <c r="F286" s="205"/>
      <c r="G286" s="196"/>
      <c r="H286" s="196"/>
      <c r="I286" s="196"/>
      <c r="J286" s="275" t="str" cm="1">
        <f t="array" ref="J286">IFERROR(_xlfn.IFS((AND(H286=10,I286=1)),"L",(AND(H286=10,I286=2)),"H",(AND(H286=10,I286=4)),"VH",(AND(H286=10,I286=6)),"VH",(AND(H286=10,I286=8)),"VH",(AND(H286=10,I286=10)),"VH",(AND(H286=8,I286=1)),"L",(AND(H286=8,I286=2)),"M+",(AND(H286=8,I286=4)),"H",(AND(H286=8,I286=6)),"VH",(AND(H286=8,I286=8)),"VH",(AND(H286=8,I286=10)),"VH",(AND(H286=6,I286=1)),"L",(AND(H286=6,I286=2)),"M",(AND(H286=6,I286=4)),"M+",(AND(H286=6,I286=6)),"H",(AND(H286=6,I286=8)),"VH",(AND(H286=6,I286=10)),"VH",(AND(H286=4,I286=1)),"VL",(AND(H286=4,I286=2)),"L",(AND(H286=4,I286=4)),"M",(AND(H286=4,I286=6)),"M+",(AND(H286=4,I286=8)),"H",(AND(H286=4,I286=10)),"VH",(AND(H286=2,I286=1)),"VL",(AND(H286=2,I286=2)),"VL",(AND(H286=2,I286=4)),"L",(AND(H286=2,I286=6)),"M",(AND(H286=2,I286=8)),"H",(AND(H286=2,I286=10)),"H",(AND(H286=1,I286=1)),"VL",(AND(H286=1,I286=2)),"VL",(AND(H286=1,I286=4)),"L",(AND(H286=1,I286=6)),"L",(AND(H286=1,I286=8)),"M+",(AND(H286=1,I286=10)),"H"),"")</f>
        <v/>
      </c>
      <c r="K286" s="284"/>
      <c r="L286" s="157"/>
      <c r="M286" s="157"/>
      <c r="N286" s="157"/>
      <c r="O286" s="157"/>
      <c r="P286" s="157"/>
      <c r="Q286" s="157"/>
      <c r="R286" s="157" t="str" cm="1">
        <f t="array" aca="1" ref="R286" ca="1">_xlfn.IFS(ISBLANK(L286),"",AND(ISBLANK(Q286),P286&lt;TODAY()),"Over Due",ISBLANK(Q286),"Open",NOT(ISBLANK(Q286)),"Closed")</f>
        <v/>
      </c>
      <c r="S286" s="159"/>
      <c r="T286" s="159"/>
      <c r="U286" s="267" t="str" cm="1">
        <f t="array" ref="U286">IFERROR(_xlfn.IFS((AND(S286=10,T286=1)),"L",(AND(S286=10,T286=2)),"H",(AND(S286=10,T286=4)),"VH",(AND(S286=10,T286=6)),"VH",(AND(S286=10,T286=8)),"VH",(AND(S286=10,T286=10)),"VH",(AND(S286=8,T286=1)),"L",(AND(S286=8,T286=2)),"M+",(AND(S286=8,T286=4)),"H",(AND(S286=8,T286=6)),"VH",(AND(S286=8,T286=8)),"VH",(AND(S286=8,T286=10)),"VH",(AND(S286=6,T286=1)),"L",(AND(S286=6,T286=2)),"M",(AND(S286=6,T286=4)),"M+",(AND(S286=6,T286=6)),"H",(AND(S286=6,T286=8)),"VH",(AND(S286=6,T286=10)),"VH",(AND(S286=4,T286=1)),"VL",(AND(S286=4,T286=2)),"L",(AND(S286=4,T286=4)),"M",(AND(S286=4,T286=6)),"M+",(AND(S286=4,T286=8)),"H",(AND(S286=4,T286=10)),"VH",(AND(S286=2,T286=1)),"VL",(AND(S286=2,T286=2)),"VL",(AND(S286=2,T286=4)),"L",(AND(S286=2,T286=6)),"M",(AND(S286=2,T286=8)),"H",(AND(S286=2,T286=10)),"H",(AND(S286=1,T286=1)),"VL",(AND(S286=1,T286=2)),"VL",(AND(S286=1,T286=4)),"L",(AND(S286=1,T286=6)),"L",(AND(S286=1,T286=8)),"M+",(AND(S286=1,T286=10)),"H"),"")</f>
        <v/>
      </c>
      <c r="V286" s="159"/>
      <c r="W286" s="230"/>
    </row>
    <row r="287" spans="1:23" ht="19" customHeight="1">
      <c r="A287" s="228"/>
      <c r="B287" s="228"/>
      <c r="C287" s="160"/>
      <c r="D287" s="160"/>
      <c r="E287" s="196"/>
      <c r="F287" s="205"/>
      <c r="G287" s="196"/>
      <c r="H287" s="196"/>
      <c r="I287" s="196"/>
      <c r="J287" s="275" t="str" cm="1">
        <f t="array" ref="J287">IFERROR(_xlfn.IFS((AND(H287=10,I287=1)),"L",(AND(H287=10,I287=2)),"H",(AND(H287=10,I287=4)),"VH",(AND(H287=10,I287=6)),"VH",(AND(H287=10,I287=8)),"VH",(AND(H287=10,I287=10)),"VH",(AND(H287=8,I287=1)),"L",(AND(H287=8,I287=2)),"M+",(AND(H287=8,I287=4)),"H",(AND(H287=8,I287=6)),"VH",(AND(H287=8,I287=8)),"VH",(AND(H287=8,I287=10)),"VH",(AND(H287=6,I287=1)),"L",(AND(H287=6,I287=2)),"M",(AND(H287=6,I287=4)),"M+",(AND(H287=6,I287=6)),"H",(AND(H287=6,I287=8)),"VH",(AND(H287=6,I287=10)),"VH",(AND(H287=4,I287=1)),"VL",(AND(H287=4,I287=2)),"L",(AND(H287=4,I287=4)),"M",(AND(H287=4,I287=6)),"M+",(AND(H287=4,I287=8)),"H",(AND(H287=4,I287=10)),"VH",(AND(H287=2,I287=1)),"VL",(AND(H287=2,I287=2)),"VL",(AND(H287=2,I287=4)),"L",(AND(H287=2,I287=6)),"M",(AND(H287=2,I287=8)),"H",(AND(H287=2,I287=10)),"H",(AND(H287=1,I287=1)),"VL",(AND(H287=1,I287=2)),"VL",(AND(H287=1,I287=4)),"L",(AND(H287=1,I287=6)),"L",(AND(H287=1,I287=8)),"M+",(AND(H287=1,I287=10)),"H"),"")</f>
        <v/>
      </c>
      <c r="K287" s="284"/>
      <c r="L287" s="157"/>
      <c r="M287" s="157"/>
      <c r="N287" s="157"/>
      <c r="O287" s="157"/>
      <c r="P287" s="157"/>
      <c r="Q287" s="157"/>
      <c r="R287" s="157" t="str" cm="1">
        <f t="array" aca="1" ref="R287" ca="1">_xlfn.IFS(ISBLANK(L287),"",AND(ISBLANK(Q287),P287&lt;TODAY()),"Over Due",ISBLANK(Q287),"Open",NOT(ISBLANK(Q287)),"Closed")</f>
        <v/>
      </c>
      <c r="S287" s="159"/>
      <c r="T287" s="159"/>
      <c r="U287" s="267" t="str" cm="1">
        <f t="array" ref="U287">IFERROR(_xlfn.IFS((AND(S287=10,T287=1)),"L",(AND(S287=10,T287=2)),"H",(AND(S287=10,T287=4)),"VH",(AND(S287=10,T287=6)),"VH",(AND(S287=10,T287=8)),"VH",(AND(S287=10,T287=10)),"VH",(AND(S287=8,T287=1)),"L",(AND(S287=8,T287=2)),"M+",(AND(S287=8,T287=4)),"H",(AND(S287=8,T287=6)),"VH",(AND(S287=8,T287=8)),"VH",(AND(S287=8,T287=10)),"VH",(AND(S287=6,T287=1)),"L",(AND(S287=6,T287=2)),"M",(AND(S287=6,T287=4)),"M+",(AND(S287=6,T287=6)),"H",(AND(S287=6,T287=8)),"VH",(AND(S287=6,T287=10)),"VH",(AND(S287=4,T287=1)),"VL",(AND(S287=4,T287=2)),"L",(AND(S287=4,T287=4)),"M",(AND(S287=4,T287=6)),"M+",(AND(S287=4,T287=8)),"H",(AND(S287=4,T287=10)),"VH",(AND(S287=2,T287=1)),"VL",(AND(S287=2,T287=2)),"VL",(AND(S287=2,T287=4)),"L",(AND(S287=2,T287=6)),"M",(AND(S287=2,T287=8)),"H",(AND(S287=2,T287=10)),"H",(AND(S287=1,T287=1)),"VL",(AND(S287=1,T287=2)),"VL",(AND(S287=1,T287=4)),"L",(AND(S287=1,T287=6)),"L",(AND(S287=1,T287=8)),"M+",(AND(S287=1,T287=10)),"H"),"")</f>
        <v/>
      </c>
      <c r="V287" s="159"/>
      <c r="W287" s="230"/>
    </row>
    <row r="288" spans="1:23" ht="19" customHeight="1">
      <c r="A288" s="228"/>
      <c r="B288" s="228"/>
      <c r="C288" s="160"/>
      <c r="D288" s="160"/>
      <c r="E288" s="196"/>
      <c r="F288" s="205"/>
      <c r="G288" s="196"/>
      <c r="H288" s="196"/>
      <c r="I288" s="196"/>
      <c r="J288" s="275" t="str" cm="1">
        <f t="array" ref="J288">IFERROR(_xlfn.IFS((AND(H288=10,I288=1)),"L",(AND(H288=10,I288=2)),"H",(AND(H288=10,I288=4)),"VH",(AND(H288=10,I288=6)),"VH",(AND(H288=10,I288=8)),"VH",(AND(H288=10,I288=10)),"VH",(AND(H288=8,I288=1)),"L",(AND(H288=8,I288=2)),"M+",(AND(H288=8,I288=4)),"H",(AND(H288=8,I288=6)),"VH",(AND(H288=8,I288=8)),"VH",(AND(H288=8,I288=10)),"VH",(AND(H288=6,I288=1)),"L",(AND(H288=6,I288=2)),"M",(AND(H288=6,I288=4)),"M+",(AND(H288=6,I288=6)),"H",(AND(H288=6,I288=8)),"VH",(AND(H288=6,I288=10)),"VH",(AND(H288=4,I288=1)),"VL",(AND(H288=4,I288=2)),"L",(AND(H288=4,I288=4)),"M",(AND(H288=4,I288=6)),"M+",(AND(H288=4,I288=8)),"H",(AND(H288=4,I288=10)),"VH",(AND(H288=2,I288=1)),"VL",(AND(H288=2,I288=2)),"VL",(AND(H288=2,I288=4)),"L",(AND(H288=2,I288=6)),"M",(AND(H288=2,I288=8)),"H",(AND(H288=2,I288=10)),"H",(AND(H288=1,I288=1)),"VL",(AND(H288=1,I288=2)),"VL",(AND(H288=1,I288=4)),"L",(AND(H288=1,I288=6)),"L",(AND(H288=1,I288=8)),"M+",(AND(H288=1,I288=10)),"H"),"")</f>
        <v/>
      </c>
      <c r="K288" s="284"/>
      <c r="L288" s="157"/>
      <c r="M288" s="157"/>
      <c r="N288" s="157"/>
      <c r="O288" s="157"/>
      <c r="P288" s="157"/>
      <c r="Q288" s="157"/>
      <c r="R288" s="157" t="str" cm="1">
        <f t="array" aca="1" ref="R288" ca="1">_xlfn.IFS(ISBLANK(L288),"",AND(ISBLANK(Q288),P288&lt;TODAY()),"Over Due",ISBLANK(Q288),"Open",NOT(ISBLANK(Q288)),"Closed")</f>
        <v/>
      </c>
      <c r="S288" s="159"/>
      <c r="T288" s="159"/>
      <c r="U288" s="267" t="str" cm="1">
        <f t="array" ref="U288">IFERROR(_xlfn.IFS((AND(S288=10,T288=1)),"L",(AND(S288=10,T288=2)),"H",(AND(S288=10,T288=4)),"VH",(AND(S288=10,T288=6)),"VH",(AND(S288=10,T288=8)),"VH",(AND(S288=10,T288=10)),"VH",(AND(S288=8,T288=1)),"L",(AND(S288=8,T288=2)),"M+",(AND(S288=8,T288=4)),"H",(AND(S288=8,T288=6)),"VH",(AND(S288=8,T288=8)),"VH",(AND(S288=8,T288=10)),"VH",(AND(S288=6,T288=1)),"L",(AND(S288=6,T288=2)),"M",(AND(S288=6,T288=4)),"M+",(AND(S288=6,T288=6)),"H",(AND(S288=6,T288=8)),"VH",(AND(S288=6,T288=10)),"VH",(AND(S288=4,T288=1)),"VL",(AND(S288=4,T288=2)),"L",(AND(S288=4,T288=4)),"M",(AND(S288=4,T288=6)),"M+",(AND(S288=4,T288=8)),"H",(AND(S288=4,T288=10)),"VH",(AND(S288=2,T288=1)),"VL",(AND(S288=2,T288=2)),"VL",(AND(S288=2,T288=4)),"L",(AND(S288=2,T288=6)),"M",(AND(S288=2,T288=8)),"H",(AND(S288=2,T288=10)),"H",(AND(S288=1,T288=1)),"VL",(AND(S288=1,T288=2)),"VL",(AND(S288=1,T288=4)),"L",(AND(S288=1,T288=6)),"L",(AND(S288=1,T288=8)),"M+",(AND(S288=1,T288=10)),"H"),"")</f>
        <v/>
      </c>
      <c r="V288" s="159"/>
      <c r="W288" s="230"/>
    </row>
    <row r="289" spans="1:23" ht="19" customHeight="1">
      <c r="A289" s="228"/>
      <c r="B289" s="228"/>
      <c r="C289" s="160"/>
      <c r="D289" s="160"/>
      <c r="E289" s="196"/>
      <c r="F289" s="205"/>
      <c r="G289" s="196"/>
      <c r="H289" s="196"/>
      <c r="I289" s="196"/>
      <c r="J289" s="275" t="str" cm="1">
        <f t="array" ref="J289">IFERROR(_xlfn.IFS((AND(H289=10,I289=1)),"L",(AND(H289=10,I289=2)),"H",(AND(H289=10,I289=4)),"VH",(AND(H289=10,I289=6)),"VH",(AND(H289=10,I289=8)),"VH",(AND(H289=10,I289=10)),"VH",(AND(H289=8,I289=1)),"L",(AND(H289=8,I289=2)),"M+",(AND(H289=8,I289=4)),"H",(AND(H289=8,I289=6)),"VH",(AND(H289=8,I289=8)),"VH",(AND(H289=8,I289=10)),"VH",(AND(H289=6,I289=1)),"L",(AND(H289=6,I289=2)),"M",(AND(H289=6,I289=4)),"M+",(AND(H289=6,I289=6)),"H",(AND(H289=6,I289=8)),"VH",(AND(H289=6,I289=10)),"VH",(AND(H289=4,I289=1)),"VL",(AND(H289=4,I289=2)),"L",(AND(H289=4,I289=4)),"M",(AND(H289=4,I289=6)),"M+",(AND(H289=4,I289=8)),"H",(AND(H289=4,I289=10)),"VH",(AND(H289=2,I289=1)),"VL",(AND(H289=2,I289=2)),"VL",(AND(H289=2,I289=4)),"L",(AND(H289=2,I289=6)),"M",(AND(H289=2,I289=8)),"H",(AND(H289=2,I289=10)),"H",(AND(H289=1,I289=1)),"VL",(AND(H289=1,I289=2)),"VL",(AND(H289=1,I289=4)),"L",(AND(H289=1,I289=6)),"L",(AND(H289=1,I289=8)),"M+",(AND(H289=1,I289=10)),"H"),"")</f>
        <v/>
      </c>
      <c r="K289" s="284"/>
      <c r="L289" s="157"/>
      <c r="M289" s="157"/>
      <c r="N289" s="157"/>
      <c r="O289" s="157"/>
      <c r="P289" s="157"/>
      <c r="Q289" s="157"/>
      <c r="R289" s="157" t="str" cm="1">
        <f t="array" aca="1" ref="R289" ca="1">_xlfn.IFS(ISBLANK(L289),"",AND(ISBLANK(Q289),P289&lt;TODAY()),"Over Due",ISBLANK(Q289),"Open",NOT(ISBLANK(Q289)),"Closed")</f>
        <v/>
      </c>
      <c r="S289" s="159"/>
      <c r="T289" s="159"/>
      <c r="U289" s="267" t="str" cm="1">
        <f t="array" ref="U289">IFERROR(_xlfn.IFS((AND(S289=10,T289=1)),"L",(AND(S289=10,T289=2)),"H",(AND(S289=10,T289=4)),"VH",(AND(S289=10,T289=6)),"VH",(AND(S289=10,T289=8)),"VH",(AND(S289=10,T289=10)),"VH",(AND(S289=8,T289=1)),"L",(AND(S289=8,T289=2)),"M+",(AND(S289=8,T289=4)),"H",(AND(S289=8,T289=6)),"VH",(AND(S289=8,T289=8)),"VH",(AND(S289=8,T289=10)),"VH",(AND(S289=6,T289=1)),"L",(AND(S289=6,T289=2)),"M",(AND(S289=6,T289=4)),"M+",(AND(S289=6,T289=6)),"H",(AND(S289=6,T289=8)),"VH",(AND(S289=6,T289=10)),"VH",(AND(S289=4,T289=1)),"VL",(AND(S289=4,T289=2)),"L",(AND(S289=4,T289=4)),"M",(AND(S289=4,T289=6)),"M+",(AND(S289=4,T289=8)),"H",(AND(S289=4,T289=10)),"VH",(AND(S289=2,T289=1)),"VL",(AND(S289=2,T289=2)),"VL",(AND(S289=2,T289=4)),"L",(AND(S289=2,T289=6)),"M",(AND(S289=2,T289=8)),"H",(AND(S289=2,T289=10)),"H",(AND(S289=1,T289=1)),"VL",(AND(S289=1,T289=2)),"VL",(AND(S289=1,T289=4)),"L",(AND(S289=1,T289=6)),"L",(AND(S289=1,T289=8)),"M+",(AND(S289=1,T289=10)),"H"),"")</f>
        <v/>
      </c>
      <c r="V289" s="159"/>
      <c r="W289" s="230"/>
    </row>
    <row r="290" spans="1:23" ht="19" customHeight="1">
      <c r="A290" s="228"/>
      <c r="B290" s="228"/>
      <c r="C290" s="160"/>
      <c r="D290" s="160"/>
      <c r="E290" s="196"/>
      <c r="F290" s="205"/>
      <c r="G290" s="196"/>
      <c r="H290" s="196"/>
      <c r="I290" s="196"/>
      <c r="J290" s="275" t="str" cm="1">
        <f t="array" ref="J290">IFERROR(_xlfn.IFS((AND(H290=10,I290=1)),"L",(AND(H290=10,I290=2)),"H",(AND(H290=10,I290=4)),"VH",(AND(H290=10,I290=6)),"VH",(AND(H290=10,I290=8)),"VH",(AND(H290=10,I290=10)),"VH",(AND(H290=8,I290=1)),"L",(AND(H290=8,I290=2)),"M+",(AND(H290=8,I290=4)),"H",(AND(H290=8,I290=6)),"VH",(AND(H290=8,I290=8)),"VH",(AND(H290=8,I290=10)),"VH",(AND(H290=6,I290=1)),"L",(AND(H290=6,I290=2)),"M",(AND(H290=6,I290=4)),"M+",(AND(H290=6,I290=6)),"H",(AND(H290=6,I290=8)),"VH",(AND(H290=6,I290=10)),"VH",(AND(H290=4,I290=1)),"VL",(AND(H290=4,I290=2)),"L",(AND(H290=4,I290=4)),"M",(AND(H290=4,I290=6)),"M+",(AND(H290=4,I290=8)),"H",(AND(H290=4,I290=10)),"VH",(AND(H290=2,I290=1)),"VL",(AND(H290=2,I290=2)),"VL",(AND(H290=2,I290=4)),"L",(AND(H290=2,I290=6)),"M",(AND(H290=2,I290=8)),"H",(AND(H290=2,I290=10)),"H",(AND(H290=1,I290=1)),"VL",(AND(H290=1,I290=2)),"VL",(AND(H290=1,I290=4)),"L",(AND(H290=1,I290=6)),"L",(AND(H290=1,I290=8)),"M+",(AND(H290=1,I290=10)),"H"),"")</f>
        <v/>
      </c>
      <c r="K290" s="284"/>
      <c r="L290" s="157"/>
      <c r="M290" s="157"/>
      <c r="N290" s="157"/>
      <c r="O290" s="157"/>
      <c r="P290" s="157"/>
      <c r="Q290" s="157"/>
      <c r="R290" s="157" t="str" cm="1">
        <f t="array" aca="1" ref="R290" ca="1">_xlfn.IFS(ISBLANK(L290),"",AND(ISBLANK(Q290),P290&lt;TODAY()),"Over Due",ISBLANK(Q290),"Open",NOT(ISBLANK(Q290)),"Closed")</f>
        <v/>
      </c>
      <c r="S290" s="159"/>
      <c r="T290" s="159"/>
      <c r="U290" s="267" t="str" cm="1">
        <f t="array" ref="U290">IFERROR(_xlfn.IFS((AND(S290=10,T290=1)),"L",(AND(S290=10,T290=2)),"H",(AND(S290=10,T290=4)),"VH",(AND(S290=10,T290=6)),"VH",(AND(S290=10,T290=8)),"VH",(AND(S290=10,T290=10)),"VH",(AND(S290=8,T290=1)),"L",(AND(S290=8,T290=2)),"M+",(AND(S290=8,T290=4)),"H",(AND(S290=8,T290=6)),"VH",(AND(S290=8,T290=8)),"VH",(AND(S290=8,T290=10)),"VH",(AND(S290=6,T290=1)),"L",(AND(S290=6,T290=2)),"M",(AND(S290=6,T290=4)),"M+",(AND(S290=6,T290=6)),"H",(AND(S290=6,T290=8)),"VH",(AND(S290=6,T290=10)),"VH",(AND(S290=4,T290=1)),"VL",(AND(S290=4,T290=2)),"L",(AND(S290=4,T290=4)),"M",(AND(S290=4,T290=6)),"M+",(AND(S290=4,T290=8)),"H",(AND(S290=4,T290=10)),"VH",(AND(S290=2,T290=1)),"VL",(AND(S290=2,T290=2)),"VL",(AND(S290=2,T290=4)),"L",(AND(S290=2,T290=6)),"M",(AND(S290=2,T290=8)),"H",(AND(S290=2,T290=10)),"H",(AND(S290=1,T290=1)),"VL",(AND(S290=1,T290=2)),"VL",(AND(S290=1,T290=4)),"L",(AND(S290=1,T290=6)),"L",(AND(S290=1,T290=8)),"M+",(AND(S290=1,T290=10)),"H"),"")</f>
        <v/>
      </c>
      <c r="V290" s="159"/>
      <c r="W290" s="230"/>
    </row>
    <row r="291" spans="1:23" ht="19" customHeight="1">
      <c r="A291" s="228"/>
      <c r="B291" s="228"/>
      <c r="C291" s="160"/>
      <c r="D291" s="160"/>
      <c r="E291" s="196"/>
      <c r="F291" s="205"/>
      <c r="G291" s="196"/>
      <c r="H291" s="196"/>
      <c r="I291" s="196"/>
      <c r="J291" s="275" t="str" cm="1">
        <f t="array" ref="J291">IFERROR(_xlfn.IFS((AND(H291=10,I291=1)),"L",(AND(H291=10,I291=2)),"H",(AND(H291=10,I291=4)),"VH",(AND(H291=10,I291=6)),"VH",(AND(H291=10,I291=8)),"VH",(AND(H291=10,I291=10)),"VH",(AND(H291=8,I291=1)),"L",(AND(H291=8,I291=2)),"M+",(AND(H291=8,I291=4)),"H",(AND(H291=8,I291=6)),"VH",(AND(H291=8,I291=8)),"VH",(AND(H291=8,I291=10)),"VH",(AND(H291=6,I291=1)),"L",(AND(H291=6,I291=2)),"M",(AND(H291=6,I291=4)),"M+",(AND(H291=6,I291=6)),"H",(AND(H291=6,I291=8)),"VH",(AND(H291=6,I291=10)),"VH",(AND(H291=4,I291=1)),"VL",(AND(H291=4,I291=2)),"L",(AND(H291=4,I291=4)),"M",(AND(H291=4,I291=6)),"M+",(AND(H291=4,I291=8)),"H",(AND(H291=4,I291=10)),"VH",(AND(H291=2,I291=1)),"VL",(AND(H291=2,I291=2)),"VL",(AND(H291=2,I291=4)),"L",(AND(H291=2,I291=6)),"M",(AND(H291=2,I291=8)),"H",(AND(H291=2,I291=10)),"H",(AND(H291=1,I291=1)),"VL",(AND(H291=1,I291=2)),"VL",(AND(H291=1,I291=4)),"L",(AND(H291=1,I291=6)),"L",(AND(H291=1,I291=8)),"M+",(AND(H291=1,I291=10)),"H"),"")</f>
        <v/>
      </c>
      <c r="K291" s="284"/>
      <c r="L291" s="157"/>
      <c r="M291" s="157"/>
      <c r="N291" s="157"/>
      <c r="O291" s="157"/>
      <c r="P291" s="157"/>
      <c r="Q291" s="157"/>
      <c r="R291" s="157" t="str" cm="1">
        <f t="array" aca="1" ref="R291" ca="1">_xlfn.IFS(ISBLANK(L291),"",AND(ISBLANK(Q291),P291&lt;TODAY()),"Over Due",ISBLANK(Q291),"Open",NOT(ISBLANK(Q291)),"Closed")</f>
        <v/>
      </c>
      <c r="S291" s="159"/>
      <c r="T291" s="159"/>
      <c r="U291" s="267" t="str" cm="1">
        <f t="array" ref="U291">IFERROR(_xlfn.IFS((AND(S291=10,T291=1)),"L",(AND(S291=10,T291=2)),"H",(AND(S291=10,T291=4)),"VH",(AND(S291=10,T291=6)),"VH",(AND(S291=10,T291=8)),"VH",(AND(S291=10,T291=10)),"VH",(AND(S291=8,T291=1)),"L",(AND(S291=8,T291=2)),"M+",(AND(S291=8,T291=4)),"H",(AND(S291=8,T291=6)),"VH",(AND(S291=8,T291=8)),"VH",(AND(S291=8,T291=10)),"VH",(AND(S291=6,T291=1)),"L",(AND(S291=6,T291=2)),"M",(AND(S291=6,T291=4)),"M+",(AND(S291=6,T291=6)),"H",(AND(S291=6,T291=8)),"VH",(AND(S291=6,T291=10)),"VH",(AND(S291=4,T291=1)),"VL",(AND(S291=4,T291=2)),"L",(AND(S291=4,T291=4)),"M",(AND(S291=4,T291=6)),"M+",(AND(S291=4,T291=8)),"H",(AND(S291=4,T291=10)),"VH",(AND(S291=2,T291=1)),"VL",(AND(S291=2,T291=2)),"VL",(AND(S291=2,T291=4)),"L",(AND(S291=2,T291=6)),"M",(AND(S291=2,T291=8)),"H",(AND(S291=2,T291=10)),"H",(AND(S291=1,T291=1)),"VL",(AND(S291=1,T291=2)),"VL",(AND(S291=1,T291=4)),"L",(AND(S291=1,T291=6)),"L",(AND(S291=1,T291=8)),"M+",(AND(S291=1,T291=10)),"H"),"")</f>
        <v/>
      </c>
      <c r="V291" s="159"/>
      <c r="W291" s="230"/>
    </row>
    <row r="292" spans="1:23" ht="19" customHeight="1">
      <c r="A292" s="228"/>
      <c r="B292" s="228"/>
      <c r="C292" s="160"/>
      <c r="D292" s="160"/>
      <c r="E292" s="196"/>
      <c r="F292" s="205"/>
      <c r="G292" s="196"/>
      <c r="H292" s="196"/>
      <c r="I292" s="196"/>
      <c r="J292" s="275" t="str" cm="1">
        <f t="array" ref="J292">IFERROR(_xlfn.IFS((AND(H292=10,I292=1)),"L",(AND(H292=10,I292=2)),"H",(AND(H292=10,I292=4)),"VH",(AND(H292=10,I292=6)),"VH",(AND(H292=10,I292=8)),"VH",(AND(H292=10,I292=10)),"VH",(AND(H292=8,I292=1)),"L",(AND(H292=8,I292=2)),"M+",(AND(H292=8,I292=4)),"H",(AND(H292=8,I292=6)),"VH",(AND(H292=8,I292=8)),"VH",(AND(H292=8,I292=10)),"VH",(AND(H292=6,I292=1)),"L",(AND(H292=6,I292=2)),"M",(AND(H292=6,I292=4)),"M+",(AND(H292=6,I292=6)),"H",(AND(H292=6,I292=8)),"VH",(AND(H292=6,I292=10)),"VH",(AND(H292=4,I292=1)),"VL",(AND(H292=4,I292=2)),"L",(AND(H292=4,I292=4)),"M",(AND(H292=4,I292=6)),"M+",(AND(H292=4,I292=8)),"H",(AND(H292=4,I292=10)),"VH",(AND(H292=2,I292=1)),"VL",(AND(H292=2,I292=2)),"VL",(AND(H292=2,I292=4)),"L",(AND(H292=2,I292=6)),"M",(AND(H292=2,I292=8)),"H",(AND(H292=2,I292=10)),"H",(AND(H292=1,I292=1)),"VL",(AND(H292=1,I292=2)),"VL",(AND(H292=1,I292=4)),"L",(AND(H292=1,I292=6)),"L",(AND(H292=1,I292=8)),"M+",(AND(H292=1,I292=10)),"H"),"")</f>
        <v/>
      </c>
      <c r="K292" s="284"/>
      <c r="L292" s="157"/>
      <c r="M292" s="157"/>
      <c r="N292" s="157"/>
      <c r="O292" s="157"/>
      <c r="P292" s="157"/>
      <c r="Q292" s="157"/>
      <c r="R292" s="157" t="str" cm="1">
        <f t="array" aca="1" ref="R292" ca="1">_xlfn.IFS(ISBLANK(L292),"",AND(ISBLANK(Q292),P292&lt;TODAY()),"Over Due",ISBLANK(Q292),"Open",NOT(ISBLANK(Q292)),"Closed")</f>
        <v/>
      </c>
      <c r="S292" s="159"/>
      <c r="T292" s="159"/>
      <c r="U292" s="267" t="str" cm="1">
        <f t="array" ref="U292">IFERROR(_xlfn.IFS((AND(S292=10,T292=1)),"L",(AND(S292=10,T292=2)),"H",(AND(S292=10,T292=4)),"VH",(AND(S292=10,T292=6)),"VH",(AND(S292=10,T292=8)),"VH",(AND(S292=10,T292=10)),"VH",(AND(S292=8,T292=1)),"L",(AND(S292=8,T292=2)),"M+",(AND(S292=8,T292=4)),"H",(AND(S292=8,T292=6)),"VH",(AND(S292=8,T292=8)),"VH",(AND(S292=8,T292=10)),"VH",(AND(S292=6,T292=1)),"L",(AND(S292=6,T292=2)),"M",(AND(S292=6,T292=4)),"M+",(AND(S292=6,T292=6)),"H",(AND(S292=6,T292=8)),"VH",(AND(S292=6,T292=10)),"VH",(AND(S292=4,T292=1)),"VL",(AND(S292=4,T292=2)),"L",(AND(S292=4,T292=4)),"M",(AND(S292=4,T292=6)),"M+",(AND(S292=4,T292=8)),"H",(AND(S292=4,T292=10)),"VH",(AND(S292=2,T292=1)),"VL",(AND(S292=2,T292=2)),"VL",(AND(S292=2,T292=4)),"L",(AND(S292=2,T292=6)),"M",(AND(S292=2,T292=8)),"H",(AND(S292=2,T292=10)),"H",(AND(S292=1,T292=1)),"VL",(AND(S292=1,T292=2)),"VL",(AND(S292=1,T292=4)),"L",(AND(S292=1,T292=6)),"L",(AND(S292=1,T292=8)),"M+",(AND(S292=1,T292=10)),"H"),"")</f>
        <v/>
      </c>
      <c r="V292" s="159"/>
      <c r="W292" s="230"/>
    </row>
    <row r="293" spans="1:23" ht="19" customHeight="1">
      <c r="A293" s="228"/>
      <c r="B293" s="228"/>
      <c r="C293" s="160"/>
      <c r="D293" s="160"/>
      <c r="E293" s="196"/>
      <c r="F293" s="205"/>
      <c r="G293" s="196"/>
      <c r="H293" s="196"/>
      <c r="I293" s="196"/>
      <c r="J293" s="275" t="str" cm="1">
        <f t="array" ref="J293">IFERROR(_xlfn.IFS((AND(H293=10,I293=1)),"L",(AND(H293=10,I293=2)),"H",(AND(H293=10,I293=4)),"VH",(AND(H293=10,I293=6)),"VH",(AND(H293=10,I293=8)),"VH",(AND(H293=10,I293=10)),"VH",(AND(H293=8,I293=1)),"L",(AND(H293=8,I293=2)),"M+",(AND(H293=8,I293=4)),"H",(AND(H293=8,I293=6)),"VH",(AND(H293=8,I293=8)),"VH",(AND(H293=8,I293=10)),"VH",(AND(H293=6,I293=1)),"L",(AND(H293=6,I293=2)),"M",(AND(H293=6,I293=4)),"M+",(AND(H293=6,I293=6)),"H",(AND(H293=6,I293=8)),"VH",(AND(H293=6,I293=10)),"VH",(AND(H293=4,I293=1)),"VL",(AND(H293=4,I293=2)),"L",(AND(H293=4,I293=4)),"M",(AND(H293=4,I293=6)),"M+",(AND(H293=4,I293=8)),"H",(AND(H293=4,I293=10)),"VH",(AND(H293=2,I293=1)),"VL",(AND(H293=2,I293=2)),"VL",(AND(H293=2,I293=4)),"L",(AND(H293=2,I293=6)),"M",(AND(H293=2,I293=8)),"H",(AND(H293=2,I293=10)),"H",(AND(H293=1,I293=1)),"VL",(AND(H293=1,I293=2)),"VL",(AND(H293=1,I293=4)),"L",(AND(H293=1,I293=6)),"L",(AND(H293=1,I293=8)),"M+",(AND(H293=1,I293=10)),"H"),"")</f>
        <v/>
      </c>
      <c r="K293" s="284"/>
      <c r="L293" s="157"/>
      <c r="M293" s="157"/>
      <c r="N293" s="157"/>
      <c r="O293" s="157"/>
      <c r="P293" s="157"/>
      <c r="Q293" s="157"/>
      <c r="R293" s="157" t="str" cm="1">
        <f t="array" aca="1" ref="R293" ca="1">_xlfn.IFS(ISBLANK(L293),"",AND(ISBLANK(Q293),P293&lt;TODAY()),"Over Due",ISBLANK(Q293),"Open",NOT(ISBLANK(Q293)),"Closed")</f>
        <v/>
      </c>
      <c r="S293" s="159"/>
      <c r="T293" s="159"/>
      <c r="U293" s="267" t="str" cm="1">
        <f t="array" ref="U293">IFERROR(_xlfn.IFS((AND(S293=10,T293=1)),"L",(AND(S293=10,T293=2)),"H",(AND(S293=10,T293=4)),"VH",(AND(S293=10,T293=6)),"VH",(AND(S293=10,T293=8)),"VH",(AND(S293=10,T293=10)),"VH",(AND(S293=8,T293=1)),"L",(AND(S293=8,T293=2)),"M+",(AND(S293=8,T293=4)),"H",(AND(S293=8,T293=6)),"VH",(AND(S293=8,T293=8)),"VH",(AND(S293=8,T293=10)),"VH",(AND(S293=6,T293=1)),"L",(AND(S293=6,T293=2)),"M",(AND(S293=6,T293=4)),"M+",(AND(S293=6,T293=6)),"H",(AND(S293=6,T293=8)),"VH",(AND(S293=6,T293=10)),"VH",(AND(S293=4,T293=1)),"VL",(AND(S293=4,T293=2)),"L",(AND(S293=4,T293=4)),"M",(AND(S293=4,T293=6)),"M+",(AND(S293=4,T293=8)),"H",(AND(S293=4,T293=10)),"VH",(AND(S293=2,T293=1)),"VL",(AND(S293=2,T293=2)),"VL",(AND(S293=2,T293=4)),"L",(AND(S293=2,T293=6)),"M",(AND(S293=2,T293=8)),"H",(AND(S293=2,T293=10)),"H",(AND(S293=1,T293=1)),"VL",(AND(S293=1,T293=2)),"VL",(AND(S293=1,T293=4)),"L",(AND(S293=1,T293=6)),"L",(AND(S293=1,T293=8)),"M+",(AND(S293=1,T293=10)),"H"),"")</f>
        <v/>
      </c>
      <c r="V293" s="159"/>
      <c r="W293" s="230"/>
    </row>
    <row r="294" spans="1:23" ht="19" customHeight="1">
      <c r="A294" s="228"/>
      <c r="B294" s="228"/>
      <c r="C294" s="160"/>
      <c r="D294" s="160"/>
      <c r="E294" s="196"/>
      <c r="F294" s="205"/>
      <c r="G294" s="196"/>
      <c r="H294" s="196"/>
      <c r="I294" s="196"/>
      <c r="J294" s="275" t="str" cm="1">
        <f t="array" ref="J294">IFERROR(_xlfn.IFS((AND(H294=10,I294=1)),"L",(AND(H294=10,I294=2)),"H",(AND(H294=10,I294=4)),"VH",(AND(H294=10,I294=6)),"VH",(AND(H294=10,I294=8)),"VH",(AND(H294=10,I294=10)),"VH",(AND(H294=8,I294=1)),"L",(AND(H294=8,I294=2)),"M+",(AND(H294=8,I294=4)),"H",(AND(H294=8,I294=6)),"VH",(AND(H294=8,I294=8)),"VH",(AND(H294=8,I294=10)),"VH",(AND(H294=6,I294=1)),"L",(AND(H294=6,I294=2)),"M",(AND(H294=6,I294=4)),"M+",(AND(H294=6,I294=6)),"H",(AND(H294=6,I294=8)),"VH",(AND(H294=6,I294=10)),"VH",(AND(H294=4,I294=1)),"VL",(AND(H294=4,I294=2)),"L",(AND(H294=4,I294=4)),"M",(AND(H294=4,I294=6)),"M+",(AND(H294=4,I294=8)),"H",(AND(H294=4,I294=10)),"VH",(AND(H294=2,I294=1)),"VL",(AND(H294=2,I294=2)),"VL",(AND(H294=2,I294=4)),"L",(AND(H294=2,I294=6)),"M",(AND(H294=2,I294=8)),"H",(AND(H294=2,I294=10)),"H",(AND(H294=1,I294=1)),"VL",(AND(H294=1,I294=2)),"VL",(AND(H294=1,I294=4)),"L",(AND(H294=1,I294=6)),"L",(AND(H294=1,I294=8)),"M+",(AND(H294=1,I294=10)),"H"),"")</f>
        <v/>
      </c>
      <c r="K294" s="284"/>
      <c r="L294" s="157"/>
      <c r="M294" s="157"/>
      <c r="N294" s="157"/>
      <c r="O294" s="157"/>
      <c r="P294" s="157"/>
      <c r="Q294" s="157"/>
      <c r="R294" s="157" t="str" cm="1">
        <f t="array" aca="1" ref="R294" ca="1">_xlfn.IFS(ISBLANK(L294),"",AND(ISBLANK(Q294),P294&lt;TODAY()),"Over Due",ISBLANK(Q294),"Open",NOT(ISBLANK(Q294)),"Closed")</f>
        <v/>
      </c>
      <c r="S294" s="159"/>
      <c r="T294" s="159"/>
      <c r="U294" s="267" t="str" cm="1">
        <f t="array" ref="U294">IFERROR(_xlfn.IFS((AND(S294=10,T294=1)),"L",(AND(S294=10,T294=2)),"H",(AND(S294=10,T294=4)),"VH",(AND(S294=10,T294=6)),"VH",(AND(S294=10,T294=8)),"VH",(AND(S294=10,T294=10)),"VH",(AND(S294=8,T294=1)),"L",(AND(S294=8,T294=2)),"M+",(AND(S294=8,T294=4)),"H",(AND(S294=8,T294=6)),"VH",(AND(S294=8,T294=8)),"VH",(AND(S294=8,T294=10)),"VH",(AND(S294=6,T294=1)),"L",(AND(S294=6,T294=2)),"M",(AND(S294=6,T294=4)),"M+",(AND(S294=6,T294=6)),"H",(AND(S294=6,T294=8)),"VH",(AND(S294=6,T294=10)),"VH",(AND(S294=4,T294=1)),"VL",(AND(S294=4,T294=2)),"L",(AND(S294=4,T294=4)),"M",(AND(S294=4,T294=6)),"M+",(AND(S294=4,T294=8)),"H",(AND(S294=4,T294=10)),"VH",(AND(S294=2,T294=1)),"VL",(AND(S294=2,T294=2)),"VL",(AND(S294=2,T294=4)),"L",(AND(S294=2,T294=6)),"M",(AND(S294=2,T294=8)),"H",(AND(S294=2,T294=10)),"H",(AND(S294=1,T294=1)),"VL",(AND(S294=1,T294=2)),"VL",(AND(S294=1,T294=4)),"L",(AND(S294=1,T294=6)),"L",(AND(S294=1,T294=8)),"M+",(AND(S294=1,T294=10)),"H"),"")</f>
        <v/>
      </c>
      <c r="V294" s="159"/>
      <c r="W294" s="230"/>
    </row>
    <row r="295" spans="1:23" ht="19" customHeight="1">
      <c r="A295" s="228"/>
      <c r="B295" s="228"/>
      <c r="C295" s="160"/>
      <c r="D295" s="160"/>
      <c r="E295" s="196"/>
      <c r="F295" s="205"/>
      <c r="G295" s="196"/>
      <c r="H295" s="196"/>
      <c r="I295" s="196"/>
      <c r="J295" s="275" t="str" cm="1">
        <f t="array" ref="J295">IFERROR(_xlfn.IFS((AND(H295=10,I295=1)),"L",(AND(H295=10,I295=2)),"H",(AND(H295=10,I295=4)),"VH",(AND(H295=10,I295=6)),"VH",(AND(H295=10,I295=8)),"VH",(AND(H295=10,I295=10)),"VH",(AND(H295=8,I295=1)),"L",(AND(H295=8,I295=2)),"M+",(AND(H295=8,I295=4)),"H",(AND(H295=8,I295=6)),"VH",(AND(H295=8,I295=8)),"VH",(AND(H295=8,I295=10)),"VH",(AND(H295=6,I295=1)),"L",(AND(H295=6,I295=2)),"M",(AND(H295=6,I295=4)),"M+",(AND(H295=6,I295=6)),"H",(AND(H295=6,I295=8)),"VH",(AND(H295=6,I295=10)),"VH",(AND(H295=4,I295=1)),"VL",(AND(H295=4,I295=2)),"L",(AND(H295=4,I295=4)),"M",(AND(H295=4,I295=6)),"M+",(AND(H295=4,I295=8)),"H",(AND(H295=4,I295=10)),"VH",(AND(H295=2,I295=1)),"VL",(AND(H295=2,I295=2)),"VL",(AND(H295=2,I295=4)),"L",(AND(H295=2,I295=6)),"M",(AND(H295=2,I295=8)),"H",(AND(H295=2,I295=10)),"H",(AND(H295=1,I295=1)),"VL",(AND(H295=1,I295=2)),"VL",(AND(H295=1,I295=4)),"L",(AND(H295=1,I295=6)),"L",(AND(H295=1,I295=8)),"M+",(AND(H295=1,I295=10)),"H"),"")</f>
        <v/>
      </c>
      <c r="K295" s="284"/>
      <c r="L295" s="157"/>
      <c r="M295" s="157"/>
      <c r="N295" s="157"/>
      <c r="O295" s="157"/>
      <c r="P295" s="157"/>
      <c r="Q295" s="157"/>
      <c r="R295" s="157" t="str" cm="1">
        <f t="array" aca="1" ref="R295" ca="1">_xlfn.IFS(ISBLANK(L295),"",AND(ISBLANK(Q295),P295&lt;TODAY()),"Over Due",ISBLANK(Q295),"Open",NOT(ISBLANK(Q295)),"Closed")</f>
        <v/>
      </c>
      <c r="S295" s="159"/>
      <c r="T295" s="159"/>
      <c r="U295" s="267" t="str" cm="1">
        <f t="array" ref="U295">IFERROR(_xlfn.IFS((AND(S295=10,T295=1)),"L",(AND(S295=10,T295=2)),"H",(AND(S295=10,T295=4)),"VH",(AND(S295=10,T295=6)),"VH",(AND(S295=10,T295=8)),"VH",(AND(S295=10,T295=10)),"VH",(AND(S295=8,T295=1)),"L",(AND(S295=8,T295=2)),"M+",(AND(S295=8,T295=4)),"H",(AND(S295=8,T295=6)),"VH",(AND(S295=8,T295=8)),"VH",(AND(S295=8,T295=10)),"VH",(AND(S295=6,T295=1)),"L",(AND(S295=6,T295=2)),"M",(AND(S295=6,T295=4)),"M+",(AND(S295=6,T295=6)),"H",(AND(S295=6,T295=8)),"VH",(AND(S295=6,T295=10)),"VH",(AND(S295=4,T295=1)),"VL",(AND(S295=4,T295=2)),"L",(AND(S295=4,T295=4)),"M",(AND(S295=4,T295=6)),"M+",(AND(S295=4,T295=8)),"H",(AND(S295=4,T295=10)),"VH",(AND(S295=2,T295=1)),"VL",(AND(S295=2,T295=2)),"VL",(AND(S295=2,T295=4)),"L",(AND(S295=2,T295=6)),"M",(AND(S295=2,T295=8)),"H",(AND(S295=2,T295=10)),"H",(AND(S295=1,T295=1)),"VL",(AND(S295=1,T295=2)),"VL",(AND(S295=1,T295=4)),"L",(AND(S295=1,T295=6)),"L",(AND(S295=1,T295=8)),"M+",(AND(S295=1,T295=10)),"H"),"")</f>
        <v/>
      </c>
      <c r="V295" s="159"/>
      <c r="W295" s="230"/>
    </row>
    <row r="296" spans="1:23" ht="19" customHeight="1">
      <c r="A296" s="228"/>
      <c r="B296" s="228"/>
      <c r="C296" s="160"/>
      <c r="D296" s="160"/>
      <c r="E296" s="196"/>
      <c r="F296" s="205"/>
      <c r="G296" s="196"/>
      <c r="H296" s="196"/>
      <c r="I296" s="196"/>
      <c r="J296" s="275" t="str" cm="1">
        <f t="array" ref="J296">IFERROR(_xlfn.IFS((AND(H296=10,I296=1)),"L",(AND(H296=10,I296=2)),"H",(AND(H296=10,I296=4)),"VH",(AND(H296=10,I296=6)),"VH",(AND(H296=10,I296=8)),"VH",(AND(H296=10,I296=10)),"VH",(AND(H296=8,I296=1)),"L",(AND(H296=8,I296=2)),"M+",(AND(H296=8,I296=4)),"H",(AND(H296=8,I296=6)),"VH",(AND(H296=8,I296=8)),"VH",(AND(H296=8,I296=10)),"VH",(AND(H296=6,I296=1)),"L",(AND(H296=6,I296=2)),"M",(AND(H296=6,I296=4)),"M+",(AND(H296=6,I296=6)),"H",(AND(H296=6,I296=8)),"VH",(AND(H296=6,I296=10)),"VH",(AND(H296=4,I296=1)),"VL",(AND(H296=4,I296=2)),"L",(AND(H296=4,I296=4)),"M",(AND(H296=4,I296=6)),"M+",(AND(H296=4,I296=8)),"H",(AND(H296=4,I296=10)),"VH",(AND(H296=2,I296=1)),"VL",(AND(H296=2,I296=2)),"VL",(AND(H296=2,I296=4)),"L",(AND(H296=2,I296=6)),"M",(AND(H296=2,I296=8)),"H",(AND(H296=2,I296=10)),"H",(AND(H296=1,I296=1)),"VL",(AND(H296=1,I296=2)),"VL",(AND(H296=1,I296=4)),"L",(AND(H296=1,I296=6)),"L",(AND(H296=1,I296=8)),"M+",(AND(H296=1,I296=10)),"H"),"")</f>
        <v/>
      </c>
      <c r="K296" s="284"/>
      <c r="L296" s="157"/>
      <c r="M296" s="157"/>
      <c r="N296" s="157"/>
      <c r="O296" s="157"/>
      <c r="P296" s="157"/>
      <c r="Q296" s="157"/>
      <c r="R296" s="157" t="str" cm="1">
        <f t="array" aca="1" ref="R296" ca="1">_xlfn.IFS(ISBLANK(L296),"",AND(ISBLANK(Q296),P296&lt;TODAY()),"Over Due",ISBLANK(Q296),"Open",NOT(ISBLANK(Q296)),"Closed")</f>
        <v/>
      </c>
      <c r="S296" s="159"/>
      <c r="T296" s="159"/>
      <c r="U296" s="267" t="str" cm="1">
        <f t="array" ref="U296">IFERROR(_xlfn.IFS((AND(S296=10,T296=1)),"L",(AND(S296=10,T296=2)),"H",(AND(S296=10,T296=4)),"VH",(AND(S296=10,T296=6)),"VH",(AND(S296=10,T296=8)),"VH",(AND(S296=10,T296=10)),"VH",(AND(S296=8,T296=1)),"L",(AND(S296=8,T296=2)),"M+",(AND(S296=8,T296=4)),"H",(AND(S296=8,T296=6)),"VH",(AND(S296=8,T296=8)),"VH",(AND(S296=8,T296=10)),"VH",(AND(S296=6,T296=1)),"L",(AND(S296=6,T296=2)),"M",(AND(S296=6,T296=4)),"M+",(AND(S296=6,T296=6)),"H",(AND(S296=6,T296=8)),"VH",(AND(S296=6,T296=10)),"VH",(AND(S296=4,T296=1)),"VL",(AND(S296=4,T296=2)),"L",(AND(S296=4,T296=4)),"M",(AND(S296=4,T296=6)),"M+",(AND(S296=4,T296=8)),"H",(AND(S296=4,T296=10)),"VH",(AND(S296=2,T296=1)),"VL",(AND(S296=2,T296=2)),"VL",(AND(S296=2,T296=4)),"L",(AND(S296=2,T296=6)),"M",(AND(S296=2,T296=8)),"H",(AND(S296=2,T296=10)),"H",(AND(S296=1,T296=1)),"VL",(AND(S296=1,T296=2)),"VL",(AND(S296=1,T296=4)),"L",(AND(S296=1,T296=6)),"L",(AND(S296=1,T296=8)),"M+",(AND(S296=1,T296=10)),"H"),"")</f>
        <v/>
      </c>
      <c r="V296" s="159"/>
      <c r="W296" s="230"/>
    </row>
    <row r="297" spans="1:23" ht="19" customHeight="1">
      <c r="A297" s="228"/>
      <c r="B297" s="228"/>
      <c r="C297" s="160"/>
      <c r="D297" s="160"/>
      <c r="E297" s="196"/>
      <c r="F297" s="205"/>
      <c r="G297" s="196"/>
      <c r="H297" s="196"/>
      <c r="I297" s="196"/>
      <c r="J297" s="275" t="str" cm="1">
        <f t="array" ref="J297">IFERROR(_xlfn.IFS((AND(H297=10,I297=1)),"L",(AND(H297=10,I297=2)),"H",(AND(H297=10,I297=4)),"VH",(AND(H297=10,I297=6)),"VH",(AND(H297=10,I297=8)),"VH",(AND(H297=10,I297=10)),"VH",(AND(H297=8,I297=1)),"L",(AND(H297=8,I297=2)),"M+",(AND(H297=8,I297=4)),"H",(AND(H297=8,I297=6)),"VH",(AND(H297=8,I297=8)),"VH",(AND(H297=8,I297=10)),"VH",(AND(H297=6,I297=1)),"L",(AND(H297=6,I297=2)),"M",(AND(H297=6,I297=4)),"M+",(AND(H297=6,I297=6)),"H",(AND(H297=6,I297=8)),"VH",(AND(H297=6,I297=10)),"VH",(AND(H297=4,I297=1)),"VL",(AND(H297=4,I297=2)),"L",(AND(H297=4,I297=4)),"M",(AND(H297=4,I297=6)),"M+",(AND(H297=4,I297=8)),"H",(AND(H297=4,I297=10)),"VH",(AND(H297=2,I297=1)),"VL",(AND(H297=2,I297=2)),"VL",(AND(H297=2,I297=4)),"L",(AND(H297=2,I297=6)),"M",(AND(H297=2,I297=8)),"H",(AND(H297=2,I297=10)),"H",(AND(H297=1,I297=1)),"VL",(AND(H297=1,I297=2)),"VL",(AND(H297=1,I297=4)),"L",(AND(H297=1,I297=6)),"L",(AND(H297=1,I297=8)),"M+",(AND(H297=1,I297=10)),"H"),"")</f>
        <v/>
      </c>
      <c r="K297" s="284"/>
      <c r="L297" s="157"/>
      <c r="M297" s="157"/>
      <c r="N297" s="157"/>
      <c r="O297" s="157"/>
      <c r="P297" s="157"/>
      <c r="Q297" s="157"/>
      <c r="R297" s="157" t="str" cm="1">
        <f t="array" aca="1" ref="R297" ca="1">_xlfn.IFS(ISBLANK(L297),"",AND(ISBLANK(Q297),P297&lt;TODAY()),"Over Due",ISBLANK(Q297),"Open",NOT(ISBLANK(Q297)),"Closed")</f>
        <v/>
      </c>
      <c r="S297" s="159"/>
      <c r="T297" s="159"/>
      <c r="U297" s="267" t="str" cm="1">
        <f t="array" ref="U297">IFERROR(_xlfn.IFS((AND(S297=10,T297=1)),"L",(AND(S297=10,T297=2)),"H",(AND(S297=10,T297=4)),"VH",(AND(S297=10,T297=6)),"VH",(AND(S297=10,T297=8)),"VH",(AND(S297=10,T297=10)),"VH",(AND(S297=8,T297=1)),"L",(AND(S297=8,T297=2)),"M+",(AND(S297=8,T297=4)),"H",(AND(S297=8,T297=6)),"VH",(AND(S297=8,T297=8)),"VH",(AND(S297=8,T297=10)),"VH",(AND(S297=6,T297=1)),"L",(AND(S297=6,T297=2)),"M",(AND(S297=6,T297=4)),"M+",(AND(S297=6,T297=6)),"H",(AND(S297=6,T297=8)),"VH",(AND(S297=6,T297=10)),"VH",(AND(S297=4,T297=1)),"VL",(AND(S297=4,T297=2)),"L",(AND(S297=4,T297=4)),"M",(AND(S297=4,T297=6)),"M+",(AND(S297=4,T297=8)),"H",(AND(S297=4,T297=10)),"VH",(AND(S297=2,T297=1)),"VL",(AND(S297=2,T297=2)),"VL",(AND(S297=2,T297=4)),"L",(AND(S297=2,T297=6)),"M",(AND(S297=2,T297=8)),"H",(AND(S297=2,T297=10)),"H",(AND(S297=1,T297=1)),"VL",(AND(S297=1,T297=2)),"VL",(AND(S297=1,T297=4)),"L",(AND(S297=1,T297=6)),"L",(AND(S297=1,T297=8)),"M+",(AND(S297=1,T297=10)),"H"),"")</f>
        <v/>
      </c>
      <c r="V297" s="159"/>
      <c r="W297" s="230"/>
    </row>
    <row r="298" spans="1:23" ht="19" customHeight="1">
      <c r="A298" s="228"/>
      <c r="B298" s="228"/>
      <c r="C298" s="160"/>
      <c r="D298" s="160"/>
      <c r="E298" s="196"/>
      <c r="F298" s="205"/>
      <c r="G298" s="196"/>
      <c r="H298" s="196"/>
      <c r="I298" s="196"/>
      <c r="J298" s="275" t="str" cm="1">
        <f t="array" ref="J298">IFERROR(_xlfn.IFS((AND(H298=10,I298=1)),"L",(AND(H298=10,I298=2)),"H",(AND(H298=10,I298=4)),"VH",(AND(H298=10,I298=6)),"VH",(AND(H298=10,I298=8)),"VH",(AND(H298=10,I298=10)),"VH",(AND(H298=8,I298=1)),"L",(AND(H298=8,I298=2)),"M+",(AND(H298=8,I298=4)),"H",(AND(H298=8,I298=6)),"VH",(AND(H298=8,I298=8)),"VH",(AND(H298=8,I298=10)),"VH",(AND(H298=6,I298=1)),"L",(AND(H298=6,I298=2)),"M",(AND(H298=6,I298=4)),"M+",(AND(H298=6,I298=6)),"H",(AND(H298=6,I298=8)),"VH",(AND(H298=6,I298=10)),"VH",(AND(H298=4,I298=1)),"VL",(AND(H298=4,I298=2)),"L",(AND(H298=4,I298=4)),"M",(AND(H298=4,I298=6)),"M+",(AND(H298=4,I298=8)),"H",(AND(H298=4,I298=10)),"VH",(AND(H298=2,I298=1)),"VL",(AND(H298=2,I298=2)),"VL",(AND(H298=2,I298=4)),"L",(AND(H298=2,I298=6)),"M",(AND(H298=2,I298=8)),"H",(AND(H298=2,I298=10)),"H",(AND(H298=1,I298=1)),"VL",(AND(H298=1,I298=2)),"VL",(AND(H298=1,I298=4)),"L",(AND(H298=1,I298=6)),"L",(AND(H298=1,I298=8)),"M+",(AND(H298=1,I298=10)),"H"),"")</f>
        <v/>
      </c>
      <c r="K298" s="284"/>
      <c r="L298" s="157"/>
      <c r="M298" s="157"/>
      <c r="N298" s="157"/>
      <c r="O298" s="157"/>
      <c r="P298" s="157"/>
      <c r="Q298" s="157"/>
      <c r="R298" s="157" t="str" cm="1">
        <f t="array" aca="1" ref="R298" ca="1">_xlfn.IFS(ISBLANK(L298),"",AND(ISBLANK(Q298),P298&lt;TODAY()),"Over Due",ISBLANK(Q298),"Open",NOT(ISBLANK(Q298)),"Closed")</f>
        <v/>
      </c>
      <c r="S298" s="159"/>
      <c r="T298" s="159"/>
      <c r="U298" s="267" t="str" cm="1">
        <f t="array" ref="U298">IFERROR(_xlfn.IFS((AND(S298=10,T298=1)),"L",(AND(S298=10,T298=2)),"H",(AND(S298=10,T298=4)),"VH",(AND(S298=10,T298=6)),"VH",(AND(S298=10,T298=8)),"VH",(AND(S298=10,T298=10)),"VH",(AND(S298=8,T298=1)),"L",(AND(S298=8,T298=2)),"M+",(AND(S298=8,T298=4)),"H",(AND(S298=8,T298=6)),"VH",(AND(S298=8,T298=8)),"VH",(AND(S298=8,T298=10)),"VH",(AND(S298=6,T298=1)),"L",(AND(S298=6,T298=2)),"M",(AND(S298=6,T298=4)),"M+",(AND(S298=6,T298=6)),"H",(AND(S298=6,T298=8)),"VH",(AND(S298=6,T298=10)),"VH",(AND(S298=4,T298=1)),"VL",(AND(S298=4,T298=2)),"L",(AND(S298=4,T298=4)),"M",(AND(S298=4,T298=6)),"M+",(AND(S298=4,T298=8)),"H",(AND(S298=4,T298=10)),"VH",(AND(S298=2,T298=1)),"VL",(AND(S298=2,T298=2)),"VL",(AND(S298=2,T298=4)),"L",(AND(S298=2,T298=6)),"M",(AND(S298=2,T298=8)),"H",(AND(S298=2,T298=10)),"H",(AND(S298=1,T298=1)),"VL",(AND(S298=1,T298=2)),"VL",(AND(S298=1,T298=4)),"L",(AND(S298=1,T298=6)),"L",(AND(S298=1,T298=8)),"M+",(AND(S298=1,T298=10)),"H"),"")</f>
        <v/>
      </c>
      <c r="V298" s="159"/>
      <c r="W298" s="230"/>
    </row>
    <row r="299" spans="1:23" ht="19" customHeight="1">
      <c r="A299" s="228"/>
      <c r="B299" s="228"/>
      <c r="C299" s="160"/>
      <c r="D299" s="160"/>
      <c r="E299" s="196"/>
      <c r="F299" s="205"/>
      <c r="G299" s="196"/>
      <c r="H299" s="196"/>
      <c r="I299" s="196"/>
      <c r="J299" s="275" t="str" cm="1">
        <f t="array" ref="J299">IFERROR(_xlfn.IFS((AND(H299=10,I299=1)),"L",(AND(H299=10,I299=2)),"H",(AND(H299=10,I299=4)),"VH",(AND(H299=10,I299=6)),"VH",(AND(H299=10,I299=8)),"VH",(AND(H299=10,I299=10)),"VH",(AND(H299=8,I299=1)),"L",(AND(H299=8,I299=2)),"M+",(AND(H299=8,I299=4)),"H",(AND(H299=8,I299=6)),"VH",(AND(H299=8,I299=8)),"VH",(AND(H299=8,I299=10)),"VH",(AND(H299=6,I299=1)),"L",(AND(H299=6,I299=2)),"M",(AND(H299=6,I299=4)),"M+",(AND(H299=6,I299=6)),"H",(AND(H299=6,I299=8)),"VH",(AND(H299=6,I299=10)),"VH",(AND(H299=4,I299=1)),"VL",(AND(H299=4,I299=2)),"L",(AND(H299=4,I299=4)),"M",(AND(H299=4,I299=6)),"M+",(AND(H299=4,I299=8)),"H",(AND(H299=4,I299=10)),"VH",(AND(H299=2,I299=1)),"VL",(AND(H299=2,I299=2)),"VL",(AND(H299=2,I299=4)),"L",(AND(H299=2,I299=6)),"M",(AND(H299=2,I299=8)),"H",(AND(H299=2,I299=10)),"H",(AND(H299=1,I299=1)),"VL",(AND(H299=1,I299=2)),"VL",(AND(H299=1,I299=4)),"L",(AND(H299=1,I299=6)),"L",(AND(H299=1,I299=8)),"M+",(AND(H299=1,I299=10)),"H"),"")</f>
        <v/>
      </c>
      <c r="K299" s="284"/>
      <c r="L299" s="157"/>
      <c r="M299" s="157"/>
      <c r="N299" s="157"/>
      <c r="O299" s="157"/>
      <c r="P299" s="157"/>
      <c r="Q299" s="157"/>
      <c r="R299" s="157" t="str" cm="1">
        <f t="array" aca="1" ref="R299" ca="1">_xlfn.IFS(ISBLANK(L299),"",AND(ISBLANK(Q299),P299&lt;TODAY()),"Over Due",ISBLANK(Q299),"Open",NOT(ISBLANK(Q299)),"Closed")</f>
        <v/>
      </c>
      <c r="S299" s="159"/>
      <c r="T299" s="159"/>
      <c r="U299" s="267" t="str" cm="1">
        <f t="array" ref="U299">IFERROR(_xlfn.IFS((AND(S299=10,T299=1)),"L",(AND(S299=10,T299=2)),"H",(AND(S299=10,T299=4)),"VH",(AND(S299=10,T299=6)),"VH",(AND(S299=10,T299=8)),"VH",(AND(S299=10,T299=10)),"VH",(AND(S299=8,T299=1)),"L",(AND(S299=8,T299=2)),"M+",(AND(S299=8,T299=4)),"H",(AND(S299=8,T299=6)),"VH",(AND(S299=8,T299=8)),"VH",(AND(S299=8,T299=10)),"VH",(AND(S299=6,T299=1)),"L",(AND(S299=6,T299=2)),"M",(AND(S299=6,T299=4)),"M+",(AND(S299=6,T299=6)),"H",(AND(S299=6,T299=8)),"VH",(AND(S299=6,T299=10)),"VH",(AND(S299=4,T299=1)),"VL",(AND(S299=4,T299=2)),"L",(AND(S299=4,T299=4)),"M",(AND(S299=4,T299=6)),"M+",(AND(S299=4,T299=8)),"H",(AND(S299=4,T299=10)),"VH",(AND(S299=2,T299=1)),"VL",(AND(S299=2,T299=2)),"VL",(AND(S299=2,T299=4)),"L",(AND(S299=2,T299=6)),"M",(AND(S299=2,T299=8)),"H",(AND(S299=2,T299=10)),"H",(AND(S299=1,T299=1)),"VL",(AND(S299=1,T299=2)),"VL",(AND(S299=1,T299=4)),"L",(AND(S299=1,T299=6)),"L",(AND(S299=1,T299=8)),"M+",(AND(S299=1,T299=10)),"H"),"")</f>
        <v/>
      </c>
      <c r="V299" s="159"/>
      <c r="W299" s="230"/>
    </row>
    <row r="300" spans="1:23" ht="19" customHeight="1">
      <c r="A300" s="228"/>
      <c r="B300" s="228"/>
      <c r="C300" s="160"/>
      <c r="D300" s="160"/>
      <c r="E300" s="196"/>
      <c r="F300" s="205"/>
      <c r="G300" s="196"/>
      <c r="H300" s="196"/>
      <c r="I300" s="196"/>
      <c r="J300" s="275" t="str" cm="1">
        <f t="array" ref="J300">IFERROR(_xlfn.IFS((AND(H300=10,I300=1)),"L",(AND(H300=10,I300=2)),"H",(AND(H300=10,I300=4)),"VH",(AND(H300=10,I300=6)),"VH",(AND(H300=10,I300=8)),"VH",(AND(H300=10,I300=10)),"VH",(AND(H300=8,I300=1)),"L",(AND(H300=8,I300=2)),"M+",(AND(H300=8,I300=4)),"H",(AND(H300=8,I300=6)),"VH",(AND(H300=8,I300=8)),"VH",(AND(H300=8,I300=10)),"VH",(AND(H300=6,I300=1)),"L",(AND(H300=6,I300=2)),"M",(AND(H300=6,I300=4)),"M+",(AND(H300=6,I300=6)),"H",(AND(H300=6,I300=8)),"VH",(AND(H300=6,I300=10)),"VH",(AND(H300=4,I300=1)),"VL",(AND(H300=4,I300=2)),"L",(AND(H300=4,I300=4)),"M",(AND(H300=4,I300=6)),"M+",(AND(H300=4,I300=8)),"H",(AND(H300=4,I300=10)),"VH",(AND(H300=2,I300=1)),"VL",(AND(H300=2,I300=2)),"VL",(AND(H300=2,I300=4)),"L",(AND(H300=2,I300=6)),"M",(AND(H300=2,I300=8)),"H",(AND(H300=2,I300=10)),"H",(AND(H300=1,I300=1)),"VL",(AND(H300=1,I300=2)),"VL",(AND(H300=1,I300=4)),"L",(AND(H300=1,I300=6)),"L",(AND(H300=1,I300=8)),"M+",(AND(H300=1,I300=10)),"H"),"")</f>
        <v/>
      </c>
      <c r="K300" s="284"/>
      <c r="L300" s="157"/>
      <c r="M300" s="157"/>
      <c r="N300" s="157"/>
      <c r="O300" s="157"/>
      <c r="P300" s="157"/>
      <c r="Q300" s="157"/>
      <c r="R300" s="157" t="str" cm="1">
        <f t="array" aca="1" ref="R300" ca="1">_xlfn.IFS(ISBLANK(L300),"",AND(ISBLANK(Q300),P300&lt;TODAY()),"Over Due",ISBLANK(Q300),"Open",NOT(ISBLANK(Q300)),"Closed")</f>
        <v/>
      </c>
      <c r="S300" s="159"/>
      <c r="T300" s="159"/>
      <c r="U300" s="267" t="str" cm="1">
        <f t="array" ref="U300">IFERROR(_xlfn.IFS((AND(S300=10,T300=1)),"L",(AND(S300=10,T300=2)),"H",(AND(S300=10,T300=4)),"VH",(AND(S300=10,T300=6)),"VH",(AND(S300=10,T300=8)),"VH",(AND(S300=10,T300=10)),"VH",(AND(S300=8,T300=1)),"L",(AND(S300=8,T300=2)),"M+",(AND(S300=8,T300=4)),"H",(AND(S300=8,T300=6)),"VH",(AND(S300=8,T300=8)),"VH",(AND(S300=8,T300=10)),"VH",(AND(S300=6,T300=1)),"L",(AND(S300=6,T300=2)),"M",(AND(S300=6,T300=4)),"M+",(AND(S300=6,T300=6)),"H",(AND(S300=6,T300=8)),"VH",(AND(S300=6,T300=10)),"VH",(AND(S300=4,T300=1)),"VL",(AND(S300=4,T300=2)),"L",(AND(S300=4,T300=4)),"M",(AND(S300=4,T300=6)),"M+",(AND(S300=4,T300=8)),"H",(AND(S300=4,T300=10)),"VH",(AND(S300=2,T300=1)),"VL",(AND(S300=2,T300=2)),"VL",(AND(S300=2,T300=4)),"L",(AND(S300=2,T300=6)),"M",(AND(S300=2,T300=8)),"H",(AND(S300=2,T300=10)),"H",(AND(S300=1,T300=1)),"VL",(AND(S300=1,T300=2)),"VL",(AND(S300=1,T300=4)),"L",(AND(S300=1,T300=6)),"L",(AND(S300=1,T300=8)),"M+",(AND(S300=1,T300=10)),"H"),"")</f>
        <v/>
      </c>
      <c r="V300" s="159"/>
      <c r="W300" s="230"/>
    </row>
  </sheetData>
  <sheetProtection algorithmName="SHA-512" hashValue="P1hzcI+pvf/z+7QBihe6MyI1Cj3y6ZphdlRP8ug9rAQe+g7/Lh6aY0fCN/m317lzOMZP6SG0dUxys/jSCfT8FA==" saltValue="7vHOR4JZglG5r2NtkHjPIw==" spinCount="100000" sheet="1" formatCells="0" formatColumns="0" formatRows="0" insertRows="0" insertHyperlinks="0" deleteRows="0" selectLockedCells="1" sort="0" autoFilter="0" pivotTables="0"/>
  <autoFilter ref="C7:V7" xr:uid="{6AF330DF-6902-469F-89DF-5CB69D5FCE9D}"/>
  <mergeCells count="4">
    <mergeCell ref="L4:V4"/>
    <mergeCell ref="A2:I2"/>
    <mergeCell ref="A3:I3"/>
    <mergeCell ref="C4:J4"/>
  </mergeCells>
  <conditionalFormatting sqref="C6">
    <cfRule type="cellIs" dxfId="24" priority="4" operator="equal">
      <formula>"Unsafe Condition/Documentation - Low Risk "</formula>
    </cfRule>
    <cfRule type="cellIs" dxfId="23" priority="5" operator="equal">
      <formula>"Unsafe Condition - Medium Risk "</formula>
    </cfRule>
    <cfRule type="cellIs" dxfId="22" priority="6" operator="equal">
      <formula>"Unsafe Condition - High Risk "</formula>
    </cfRule>
  </conditionalFormatting>
  <conditionalFormatting sqref="G10">
    <cfRule type="containsText" dxfId="21" priority="32" operator="containsText" text="Valid">
      <formula>NOT(ISERROR(SEARCH("Valid",G10)))</formula>
    </cfRule>
  </conditionalFormatting>
  <conditionalFormatting sqref="H6:I6">
    <cfRule type="cellIs" dxfId="20" priority="20" operator="equal">
      <formula>"Unsafe Condition/Documentation - Low Risk "</formula>
    </cfRule>
    <cfRule type="cellIs" dxfId="19" priority="22" operator="equal">
      <formula>"Unsafe Condition - High Risk "</formula>
    </cfRule>
    <cfRule type="cellIs" dxfId="18" priority="21" operator="equal">
      <formula>"Unsafe Condition - Medium Risk "</formula>
    </cfRule>
  </conditionalFormatting>
  <conditionalFormatting sqref="J5">
    <cfRule type="cellIs" dxfId="17" priority="3" operator="equal">
      <formula>"Over Due"</formula>
    </cfRule>
  </conditionalFormatting>
  <conditionalFormatting sqref="J8:J300 U8:U300">
    <cfRule type="containsText" dxfId="16" priority="45" operator="containsText" text="L">
      <formula>NOT(ISERROR(SEARCH("L",J8)))</formula>
    </cfRule>
    <cfRule type="containsText" dxfId="15" priority="44" operator="containsText" text="M">
      <formula>NOT(ISERROR(SEARCH("M",J8)))</formula>
    </cfRule>
  </conditionalFormatting>
  <conditionalFormatting sqref="M6">
    <cfRule type="cellIs" dxfId="14" priority="17" operator="equal">
      <formula>"Unsafe Condition/Documentation - Low Risk "</formula>
    </cfRule>
    <cfRule type="cellIs" dxfId="13" priority="18" operator="equal">
      <formula>"Unsafe Condition - Medium Risk "</formula>
    </cfRule>
    <cfRule type="cellIs" dxfId="12" priority="19" operator="equal">
      <formula>"Unsafe Condition - High Risk "</formula>
    </cfRule>
  </conditionalFormatting>
  <conditionalFormatting sqref="O6">
    <cfRule type="cellIs" dxfId="11" priority="16" operator="equal">
      <formula>"Unsafe Condition - High Risk "</formula>
    </cfRule>
    <cfRule type="cellIs" dxfId="10" priority="15" operator="equal">
      <formula>"Unsafe Condition - Medium Risk "</formula>
    </cfRule>
    <cfRule type="cellIs" dxfId="9" priority="14" operator="equal">
      <formula>"Unsafe Condition/Documentation - Low Risk "</formula>
    </cfRule>
  </conditionalFormatting>
  <conditionalFormatting sqref="R1:R1048576">
    <cfRule type="cellIs" dxfId="8" priority="2" operator="equal">
      <formula>"Over Due"</formula>
    </cfRule>
  </conditionalFormatting>
  <conditionalFormatting sqref="S6:T6">
    <cfRule type="cellIs" dxfId="7" priority="26" operator="equal">
      <formula>"Unsafe Condition/Documentation - Low Risk "</formula>
    </cfRule>
    <cfRule type="cellIs" dxfId="6" priority="27" operator="equal">
      <formula>"Unsafe Condition - Medium Risk "</formula>
    </cfRule>
    <cfRule type="cellIs" dxfId="5" priority="28" operator="equal">
      <formula>"Unsafe Condition - High Risk "</formula>
    </cfRule>
  </conditionalFormatting>
  <conditionalFormatting sqref="U5">
    <cfRule type="cellIs" dxfId="4" priority="1" operator="equal">
      <formula>"Over Due"</formula>
    </cfRule>
  </conditionalFormatting>
  <conditionalFormatting sqref="U8:U300 J8:J300">
    <cfRule type="containsText" dxfId="3" priority="43" operator="containsText" text="H">
      <formula>NOT(ISERROR(SEARCH("H",J8)))</formula>
    </cfRule>
  </conditionalFormatting>
  <conditionalFormatting sqref="U9">
    <cfRule type="containsText" dxfId="2" priority="37" operator="containsText" text="H">
      <formula>NOT(ISERROR(SEARCH("H",U9)))</formula>
    </cfRule>
    <cfRule type="containsText" dxfId="1" priority="38" operator="containsText" text="M">
      <formula>NOT(ISERROR(SEARCH("M",U9)))</formula>
    </cfRule>
    <cfRule type="containsText" dxfId="0" priority="39" operator="containsText" text="L">
      <formula>NOT(ISERROR(SEARCH("L",U9)))</formula>
    </cfRule>
  </conditionalFormatting>
  <dataValidations count="4">
    <dataValidation type="date" allowBlank="1" showInputMessage="1" showErrorMessage="1" sqref="P8" xr:uid="{87E8C385-8863-4EFA-9945-E14D8A8052CE}">
      <formula1>39448</formula1>
      <formula2>54789</formula2>
    </dataValidation>
    <dataValidation type="list" allowBlank="1" showInputMessage="1" showErrorMessage="1" sqref="M8:M1048576" xr:uid="{7C35112F-C2FE-46A8-8CD5-758FF4FCD954}">
      <formula1>"Elimination, Substitution, Engineering Control, Admin/Work Practice Control, PPE"</formula1>
    </dataValidation>
    <dataValidation type="list" allowBlank="1" showInputMessage="1" showErrorMessage="1" error="Invalid Input: Choose number from drop-down." prompt="Should be determined from the Risk Matrix." sqref="H8:I1048576" xr:uid="{88FC561E-B721-425A-9806-A34069393F08}">
      <formula1>"1,2,4,6,8,10"</formula1>
    </dataValidation>
    <dataValidation type="list" allowBlank="1" showInputMessage="1" showErrorMessage="1" errorTitle="Invalid Input" error="Choose number from drop-down." prompt="Determine from Risk Matrix." sqref="S8:T1048576" xr:uid="{F45D5530-B329-40F2-BBC2-2C7D67E239C3}">
      <formula1>"1,2,4,6,8,10"</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13031C0-7164-47F0-A562-DE755B92350E}">
          <x14:formula1>
            <xm:f>Sheet2!$B$1:$B$2</xm:f>
          </x14:formula1>
          <xm:sqref>O8:O300</xm:sqref>
        </x14:dataValidation>
        <x14:dataValidation type="list" allowBlank="1" showInputMessage="1" showErrorMessage="1" prompt="Define based on S-Matrix._x000a_" xr:uid="{D0934460-E8DC-46DD-B8AE-CB9317731366}">
          <x14:formula1>
            <xm:f>'|Drop Down Control|'!$C$2:$C$1048576</xm:f>
          </x14:formula1>
          <xm:sqref>C8:C1048576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A264C-D3D2-48D8-B59D-68C4B0C97C0E}">
  <sheetPr codeName="Sheet13"/>
  <dimension ref="B2:S63"/>
  <sheetViews>
    <sheetView showGridLines="0" topLeftCell="A53" zoomScale="80" zoomScaleNormal="80" workbookViewId="0">
      <selection activeCell="E112" sqref="E112"/>
    </sheetView>
  </sheetViews>
  <sheetFormatPr baseColWidth="10" defaultColWidth="8.83203125" defaultRowHeight="13"/>
  <cols>
    <col min="2" max="2" width="19.83203125" bestFit="1" customWidth="1"/>
    <col min="4" max="9" width="20.5" customWidth="1"/>
    <col min="18" max="18" width="11.5" bestFit="1" customWidth="1"/>
  </cols>
  <sheetData>
    <row r="2" spans="2:19" ht="34" customHeight="1">
      <c r="B2" s="219"/>
      <c r="C2" s="219"/>
      <c r="D2" s="519" t="s">
        <v>1481</v>
      </c>
      <c r="E2" s="519"/>
      <c r="F2" s="519"/>
      <c r="G2" s="519"/>
      <c r="H2" s="519"/>
      <c r="I2" s="519"/>
      <c r="K2" s="8" t="s">
        <v>1482</v>
      </c>
    </row>
    <row r="4" spans="2:19">
      <c r="D4" s="518" t="s">
        <v>1483</v>
      </c>
      <c r="E4" s="518"/>
      <c r="F4" s="518"/>
      <c r="G4" s="518"/>
      <c r="H4" s="518"/>
      <c r="I4" s="518"/>
      <c r="P4" s="8" t="s">
        <v>1484</v>
      </c>
      <c r="Q4" s="8" t="s">
        <v>1485</v>
      </c>
      <c r="R4" s="8" t="s">
        <v>1307</v>
      </c>
    </row>
    <row r="5" spans="2:19" ht="75.5" customHeight="1">
      <c r="B5" s="163"/>
      <c r="C5" s="165"/>
      <c r="D5" s="220" t="s">
        <v>1486</v>
      </c>
      <c r="E5" s="220" t="s">
        <v>1487</v>
      </c>
      <c r="F5" s="220" t="s">
        <v>1488</v>
      </c>
      <c r="G5" s="220" t="s">
        <v>1489</v>
      </c>
      <c r="H5" s="220" t="s">
        <v>1490</v>
      </c>
      <c r="I5" s="220" t="s">
        <v>1491</v>
      </c>
      <c r="P5">
        <v>0</v>
      </c>
      <c r="Q5">
        <v>10</v>
      </c>
      <c r="R5" s="8" t="s">
        <v>1492</v>
      </c>
      <c r="S5" s="305"/>
    </row>
    <row r="6" spans="2:19">
      <c r="B6" s="518" t="s">
        <v>1493</v>
      </c>
      <c r="C6" s="518"/>
      <c r="D6" s="221">
        <v>1</v>
      </c>
      <c r="E6" s="221">
        <v>2</v>
      </c>
      <c r="F6" s="221">
        <v>4</v>
      </c>
      <c r="G6" s="221">
        <v>6</v>
      </c>
      <c r="H6" s="221">
        <v>8</v>
      </c>
      <c r="I6" s="221">
        <v>10</v>
      </c>
      <c r="P6">
        <v>11</v>
      </c>
      <c r="Q6">
        <v>40</v>
      </c>
      <c r="R6" s="8" t="s">
        <v>1494</v>
      </c>
      <c r="S6" s="306"/>
    </row>
    <row r="7" spans="2:19">
      <c r="B7" s="222" t="s">
        <v>1495</v>
      </c>
      <c r="C7" s="221">
        <v>10</v>
      </c>
      <c r="D7" s="223" t="s">
        <v>1496</v>
      </c>
      <c r="E7" s="224" t="s">
        <v>1497</v>
      </c>
      <c r="F7" s="224" t="s">
        <v>1498</v>
      </c>
      <c r="G7" s="224" t="s">
        <v>1498</v>
      </c>
      <c r="H7" s="224" t="s">
        <v>1498</v>
      </c>
      <c r="I7" s="224" t="s">
        <v>1498</v>
      </c>
      <c r="P7">
        <v>41</v>
      </c>
      <c r="Q7">
        <v>80</v>
      </c>
      <c r="R7" s="8" t="s">
        <v>1499</v>
      </c>
      <c r="S7" s="307"/>
    </row>
    <row r="8" spans="2:19">
      <c r="B8" s="222" t="s">
        <v>1500</v>
      </c>
      <c r="C8" s="221">
        <v>8</v>
      </c>
      <c r="D8" s="223" t="s">
        <v>1496</v>
      </c>
      <c r="E8" s="225" t="s">
        <v>1501</v>
      </c>
      <c r="F8" s="224" t="s">
        <v>1497</v>
      </c>
      <c r="G8" s="224" t="s">
        <v>1498</v>
      </c>
      <c r="H8" s="224" t="s">
        <v>1498</v>
      </c>
      <c r="I8" s="224" t="s">
        <v>1498</v>
      </c>
      <c r="P8">
        <v>81</v>
      </c>
      <c r="Q8">
        <v>160</v>
      </c>
      <c r="R8" s="8" t="s">
        <v>1502</v>
      </c>
      <c r="S8" s="307"/>
    </row>
    <row r="9" spans="2:19">
      <c r="B9" s="222" t="s">
        <v>1503</v>
      </c>
      <c r="C9" s="221">
        <v>6</v>
      </c>
      <c r="D9" s="223" t="s">
        <v>1496</v>
      </c>
      <c r="E9" s="225" t="s">
        <v>1504</v>
      </c>
      <c r="F9" s="225" t="s">
        <v>1501</v>
      </c>
      <c r="G9" s="224" t="s">
        <v>1497</v>
      </c>
      <c r="H9" s="224" t="s">
        <v>1498</v>
      </c>
      <c r="I9" s="224" t="s">
        <v>1498</v>
      </c>
      <c r="P9">
        <v>161</v>
      </c>
      <c r="Q9">
        <v>300</v>
      </c>
      <c r="R9" s="8" t="s">
        <v>1505</v>
      </c>
      <c r="S9" s="308"/>
    </row>
    <row r="10" spans="2:19">
      <c r="B10" s="222" t="s">
        <v>1506</v>
      </c>
      <c r="C10" s="221">
        <v>4</v>
      </c>
      <c r="D10" s="223" t="s">
        <v>1507</v>
      </c>
      <c r="E10" s="223" t="s">
        <v>1496</v>
      </c>
      <c r="F10" s="225" t="s">
        <v>1504</v>
      </c>
      <c r="G10" s="225" t="s">
        <v>1501</v>
      </c>
      <c r="H10" s="224" t="s">
        <v>1497</v>
      </c>
      <c r="I10" s="224" t="s">
        <v>1498</v>
      </c>
      <c r="P10">
        <v>301</v>
      </c>
      <c r="Q10">
        <v>500</v>
      </c>
      <c r="R10" s="8" t="s">
        <v>1508</v>
      </c>
      <c r="S10" s="308"/>
    </row>
    <row r="11" spans="2:19">
      <c r="B11" s="222" t="s">
        <v>1509</v>
      </c>
      <c r="C11" s="221">
        <v>2</v>
      </c>
      <c r="D11" s="223" t="s">
        <v>1507</v>
      </c>
      <c r="E11" s="223" t="s">
        <v>1507</v>
      </c>
      <c r="F11" s="223" t="s">
        <v>1496</v>
      </c>
      <c r="G11" s="225" t="s">
        <v>1504</v>
      </c>
      <c r="H11" s="224" t="s">
        <v>1497</v>
      </c>
      <c r="I11" s="224" t="s">
        <v>1497</v>
      </c>
      <c r="P11">
        <v>501</v>
      </c>
      <c r="Q11">
        <v>1000</v>
      </c>
      <c r="R11" s="8" t="s">
        <v>1510</v>
      </c>
      <c r="S11" s="309"/>
    </row>
    <row r="12" spans="2:19">
      <c r="B12" s="222" t="s">
        <v>1511</v>
      </c>
      <c r="C12" s="221">
        <v>1</v>
      </c>
      <c r="D12" s="223" t="s">
        <v>1507</v>
      </c>
      <c r="E12" s="223" t="s">
        <v>1507</v>
      </c>
      <c r="F12" s="223" t="s">
        <v>1496</v>
      </c>
      <c r="G12" s="223" t="s">
        <v>1496</v>
      </c>
      <c r="H12" s="225" t="s">
        <v>1501</v>
      </c>
      <c r="I12" s="224" t="s">
        <v>1497</v>
      </c>
      <c r="P12">
        <v>1001</v>
      </c>
      <c r="R12" s="8" t="s">
        <v>1512</v>
      </c>
      <c r="S12" s="309"/>
    </row>
    <row r="14" spans="2:19" ht="28.5" customHeight="1">
      <c r="B14" s="520" t="s">
        <v>1513</v>
      </c>
      <c r="C14" s="520"/>
      <c r="D14" s="520"/>
      <c r="E14" s="520"/>
      <c r="F14" s="520"/>
      <c r="G14" s="520"/>
      <c r="H14" s="520"/>
      <c r="I14" s="520"/>
    </row>
    <row r="25" spans="3:8">
      <c r="C25" s="8"/>
      <c r="D25" s="8"/>
      <c r="E25" s="8"/>
      <c r="F25" s="8"/>
      <c r="G25" s="8"/>
      <c r="H25" s="8"/>
    </row>
    <row r="26" spans="3:8">
      <c r="C26" s="8"/>
      <c r="D26" s="8"/>
      <c r="E26" s="8"/>
      <c r="F26" s="8"/>
      <c r="G26" s="8"/>
      <c r="H26" s="8"/>
    </row>
    <row r="27" spans="3:8">
      <c r="C27" s="8"/>
      <c r="D27" s="8"/>
      <c r="E27" s="8"/>
      <c r="F27" s="8"/>
      <c r="G27" s="8"/>
      <c r="H27" s="8"/>
    </row>
    <row r="28" spans="3:8">
      <c r="C28" s="8"/>
      <c r="D28" s="8"/>
      <c r="E28" s="8"/>
      <c r="F28" s="8"/>
      <c r="G28" s="8"/>
      <c r="H28" s="8"/>
    </row>
    <row r="29" spans="3:8">
      <c r="C29" s="8"/>
      <c r="D29" s="8"/>
      <c r="E29" s="8"/>
      <c r="F29" s="8"/>
      <c r="G29" s="8"/>
      <c r="H29" s="8"/>
    </row>
    <row r="30" spans="3:8">
      <c r="C30" s="8"/>
      <c r="D30" s="8"/>
      <c r="E30" s="8"/>
      <c r="F30" s="8"/>
      <c r="G30" s="8"/>
      <c r="H30" s="8"/>
    </row>
    <row r="58" spans="4:4">
      <c r="D58" s="8" t="s">
        <v>1514</v>
      </c>
    </row>
    <row r="59" spans="4:4">
      <c r="D59" s="8" t="s">
        <v>1515</v>
      </c>
    </row>
    <row r="60" spans="4:4">
      <c r="D60" s="8" t="s">
        <v>1516</v>
      </c>
    </row>
    <row r="61" spans="4:4">
      <c r="D61" s="8" t="s">
        <v>1325</v>
      </c>
    </row>
    <row r="62" spans="4:4">
      <c r="D62" s="8" t="s">
        <v>1333</v>
      </c>
    </row>
    <row r="63" spans="4:4">
      <c r="D63" s="8" t="s">
        <v>1017</v>
      </c>
    </row>
  </sheetData>
  <mergeCells count="4">
    <mergeCell ref="D4:I4"/>
    <mergeCell ref="B6:C6"/>
    <mergeCell ref="D2:I2"/>
    <mergeCell ref="B14:I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D00E-D645-4470-8CDF-EAB1E4A0D4F6}">
  <sheetPr codeName="Sheet14"/>
  <dimension ref="A2:A5"/>
  <sheetViews>
    <sheetView workbookViewId="0">
      <selection activeCell="G24" sqref="G24"/>
    </sheetView>
  </sheetViews>
  <sheetFormatPr baseColWidth="10" defaultColWidth="8.83203125" defaultRowHeight="13"/>
  <sheetData>
    <row r="2" spans="1:1">
      <c r="A2" t="s">
        <v>1517</v>
      </c>
    </row>
    <row r="3" spans="1:1">
      <c r="A3" t="s">
        <v>1518</v>
      </c>
    </row>
    <row r="4" spans="1:1">
      <c r="A4" t="s">
        <v>1519</v>
      </c>
    </row>
    <row r="5" spans="1:1">
      <c r="A5" t="s">
        <v>1520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C8A90-9F0F-4288-8812-5045D64D54AA}">
  <sheetPr codeName="Sheet15"/>
  <dimension ref="A1:D6"/>
  <sheetViews>
    <sheetView workbookViewId="0">
      <selection activeCell="D3" sqref="D3"/>
    </sheetView>
  </sheetViews>
  <sheetFormatPr baseColWidth="10" defaultColWidth="8.83203125" defaultRowHeight="13"/>
  <cols>
    <col min="1" max="1" width="17.83203125" customWidth="1"/>
  </cols>
  <sheetData>
    <row r="1" spans="1:4" ht="85">
      <c r="A1" s="2" t="s">
        <v>1521</v>
      </c>
      <c r="B1" s="2" t="s">
        <v>1522</v>
      </c>
      <c r="C1" s="2" t="s">
        <v>1324</v>
      </c>
      <c r="D1" s="155" t="s">
        <v>1130</v>
      </c>
    </row>
    <row r="2" spans="1:4" ht="85">
      <c r="A2" s="2" t="s">
        <v>1523</v>
      </c>
      <c r="B2" s="2" t="s">
        <v>1127</v>
      </c>
      <c r="C2" s="2" t="s">
        <v>1328</v>
      </c>
      <c r="D2" s="155" t="s">
        <v>1145</v>
      </c>
    </row>
    <row r="3" spans="1:4" ht="119">
      <c r="A3" s="2" t="s">
        <v>1524</v>
      </c>
      <c r="C3" s="2" t="s">
        <v>1525</v>
      </c>
      <c r="D3" s="155" t="s">
        <v>1124</v>
      </c>
    </row>
    <row r="4" spans="1:4" ht="17">
      <c r="A4" s="2" t="s">
        <v>1526</v>
      </c>
      <c r="D4" s="155"/>
    </row>
    <row r="5" spans="1:4" ht="34">
      <c r="A5" s="2" t="s">
        <v>1527</v>
      </c>
    </row>
    <row r="6" spans="1:4" ht="34">
      <c r="A6" s="2" t="s">
        <v>1528</v>
      </c>
    </row>
  </sheetData>
  <dataValidations count="1">
    <dataValidation type="list" allowBlank="1" showInputMessage="1" showErrorMessage="1" sqref="A1:A5" xr:uid="{599564B8-FA38-4BFF-8945-B7485CEC92B5}">
      <formula1>$M$8:$M$13</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3A267A7CEB844BB856D09828F364E8" ma:contentTypeVersion="12" ma:contentTypeDescription="Create a new document." ma:contentTypeScope="" ma:versionID="2c0aec92f6bd9ac0686727f6fc077063">
  <xsd:schema xmlns:xsd="http://www.w3.org/2001/XMLSchema" xmlns:xs="http://www.w3.org/2001/XMLSchema" xmlns:p="http://schemas.microsoft.com/office/2006/metadata/properties" xmlns:ns2="0364f588-d3ce-48cb-9988-7d52ba6a1fec" targetNamespace="http://schemas.microsoft.com/office/2006/metadata/properties" ma:root="true" ma:fieldsID="7a02c4039667c8e6930a8598bdba7858" ns2:_="">
    <xsd:import namespace="0364f588-d3ce-48cb-9988-7d52ba6a1f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f588-d3ce-48cb-9988-7d52ba6a1f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7f554e9-a963-4179-93d8-b97c19740184"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lcf76f155ced4ddcb4097134ff3c332f xmlns="0364f588-d3ce-48cb-9988-7d52ba6a1fe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2DA3B027-B71C-4E66-82EC-9E970A5C8F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f588-d3ce-48cb-9988-7d52ba6a1f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834259-710B-466D-9279-DDCB26AB8DF8}">
  <ds:schemaRefs>
    <ds:schemaRef ds:uri="0364f588-d3ce-48cb-9988-7d52ba6a1fec"/>
    <ds:schemaRef ds:uri="http://schemas.microsoft.com/office/2006/metadata/properties"/>
    <ds:schemaRef ds:uri="http://www.w3.org/XML/1998/namespace"/>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904C3556-45DA-4818-BD19-91071A592F9F}">
  <ds:schemaRefs>
    <ds:schemaRef ds:uri="http://schemas.microsoft.com/sharepoint/v3/contenttype/forms"/>
  </ds:schemaRefs>
</ds:datastoreItem>
</file>

<file path=customXml/itemProps4.xml><?xml version="1.0" encoding="utf-8"?>
<ds:datastoreItem xmlns:ds="http://schemas.openxmlformats.org/officeDocument/2006/customXml" ds:itemID="{6BF2E58F-96B5-46E3-A418-0B9B6AB710C6}">
  <ds:schemaRefs>
    <ds:schemaRef ds:uri="http://schemas.microsoft.com/office/2006/metadata/longProperties"/>
  </ds:schemaRefs>
</ds:datastoreItem>
</file>

<file path=docMetadata/LabelInfo.xml><?xml version="1.0" encoding="utf-8"?>
<clbl:labelList xmlns:clbl="http://schemas.microsoft.com/office/2020/mipLabelMetadata">
  <clbl:label id="{89db4e91-bad5-4fd0-9ca4-c06485916e3a}" enabled="1" method="Standard" siteId="{f66fae02-5d36-495b-bfe0-78a6ff9f8e6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Sheet1</vt:lpstr>
      <vt:lpstr>Sikeston Compliance Items</vt:lpstr>
      <vt:lpstr>Hammond Compliance Items </vt:lpstr>
      <vt:lpstr>|NOTES|</vt:lpstr>
      <vt:lpstr>|EXAMPLES|</vt:lpstr>
      <vt:lpstr>|Drop Down Control|</vt:lpstr>
      <vt:lpstr>Risk Assessment || Step 1</vt:lpstr>
      <vt:lpstr>Step 1 || What to look for</vt:lpstr>
      <vt:lpstr>Risk Assessment || Step 3 </vt:lpstr>
      <vt:lpstr>Machinery Risk Assessment</vt:lpstr>
      <vt:lpstr>Risk Assessment || Step 4 </vt:lpstr>
      <vt:lpstr>Risk Matrix</vt:lpstr>
      <vt:lpstr>Simplification Idea</vt:lpstr>
      <vt:lpstr>Sheet2</vt:lpstr>
      <vt:lpstr>Area_Desc.</vt:lpstr>
      <vt:lpstr>Area_Equipment</vt:lpstr>
    </vt:vector>
  </TitlesOfParts>
  <Manager/>
  <Company>Tarab &amp; Associates,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Cheryl Kraft</dc:creator>
  <cp:keywords/>
  <dc:description/>
  <cp:lastModifiedBy>Ved Khanolkar</cp:lastModifiedBy>
  <cp:revision/>
  <dcterms:created xsi:type="dcterms:W3CDTF">2006-01-28T19:44:50Z</dcterms:created>
  <dcterms:modified xsi:type="dcterms:W3CDTF">2025-12-20T23:11:28Z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_NewReviewCycle">
    <vt:lpwstr/>
  </property>
  <property fmtid="{D5CDD505-2E9C-101B-9397-08002B2CF9AE}" pid="4" name="ContentTypeId">
    <vt:lpwstr>0x010100713A267A7CEB844BB856D09828F364E8</vt:lpwstr>
  </property>
  <property fmtid="{D5CDD505-2E9C-101B-9397-08002B2CF9AE}" pid="5" name="Order">
    <vt:r8>146400</vt:r8>
  </property>
  <property fmtid="{D5CDD505-2E9C-101B-9397-08002B2CF9AE}" pid="6" name="xd_ProgID">
    <vt:lpwstr/>
  </property>
  <property fmtid="{D5CDD505-2E9C-101B-9397-08002B2CF9AE}" pid="7" name="TemplateUrl">
    <vt:lpwstr/>
  </property>
  <property fmtid="{D5CDD505-2E9C-101B-9397-08002B2CF9AE}" pid="8" name="Country_x0020_Tag">
    <vt:lpwstr/>
  </property>
  <property fmtid="{D5CDD505-2E9C-101B-9397-08002B2CF9AE}" pid="9" name="TaxKeyword">
    <vt:lpwstr/>
  </property>
  <property fmtid="{D5CDD505-2E9C-101B-9397-08002B2CF9AE}" pid="10" name="Sub_x0020_Function_x0020_Tag">
    <vt:lpwstr/>
  </property>
  <property fmtid="{D5CDD505-2E9C-101B-9397-08002B2CF9AE}" pid="11" name="Function_x0020_Tag">
    <vt:lpwstr/>
  </property>
  <property fmtid="{D5CDD505-2E9C-101B-9397-08002B2CF9AE}" pid="12" name="WorkflowChangePath">
    <vt:lpwstr>bc98ddbe-7076-4f7c-8bbd-510dbb3cc78c,8;</vt:lpwstr>
  </property>
  <property fmtid="{D5CDD505-2E9C-101B-9397-08002B2CF9AE}" pid="13" name="Region_x0020_Tag">
    <vt:lpwstr/>
  </property>
  <property fmtid="{D5CDD505-2E9C-101B-9397-08002B2CF9AE}" pid="14" name="Sub Function Tag">
    <vt:lpwstr/>
  </property>
  <property fmtid="{D5CDD505-2E9C-101B-9397-08002B2CF9AE}" pid="15" name="Function Tag">
    <vt:lpwstr/>
  </property>
  <property fmtid="{D5CDD505-2E9C-101B-9397-08002B2CF9AE}" pid="16" name="Region Tag">
    <vt:lpwstr/>
  </property>
  <property fmtid="{D5CDD505-2E9C-101B-9397-08002B2CF9AE}" pid="17" name="Country Tag">
    <vt:lpwstr/>
  </property>
  <property fmtid="{D5CDD505-2E9C-101B-9397-08002B2CF9AE}" pid="18" name="_dlc_DocIdItemGuid">
    <vt:lpwstr>feb44ce2-61ac-461a-94c4-851218f38a30</vt:lpwstr>
  </property>
  <property fmtid="{D5CDD505-2E9C-101B-9397-08002B2CF9AE}" pid="19" name="SharedWithUsers">
    <vt:lpwstr>15;#Stamos, Kirk;#8;#Bayat, Ahssia;#21033;#JONES2, MELISSA</vt:lpwstr>
  </property>
  <property fmtid="{D5CDD505-2E9C-101B-9397-08002B2CF9AE}" pid="20" name="_dlc_DocId">
    <vt:lpwstr>SSU5JVQ2YS7Z-529910575-31221</vt:lpwstr>
  </property>
  <property fmtid="{D5CDD505-2E9C-101B-9397-08002B2CF9AE}" pid="21" name="ComplianceAssetId">
    <vt:lpwstr/>
  </property>
  <property fmtid="{D5CDD505-2E9C-101B-9397-08002B2CF9AE}" pid="22" name="Visable on Homepage">
    <vt:lpwstr>No</vt:lpwstr>
  </property>
  <property fmtid="{D5CDD505-2E9C-101B-9397-08002B2CF9AE}" pid="23" name="_ExtendedDescription">
    <vt:lpwstr/>
  </property>
  <property fmtid="{D5CDD505-2E9C-101B-9397-08002B2CF9AE}" pid="24" name="_dlc_DocIdUrl">
    <vt:lpwstr>https://unilever.sharepoint.com/teams/SafetyHealthandEnvironment/_layouts/15/DocIdRedir.aspx?ID=SSU5JVQ2YS7Z-529910575-31221, SSU5JVQ2YS7Z-529910575-31221</vt:lpwstr>
  </property>
  <property fmtid="{D5CDD505-2E9C-101B-9397-08002B2CF9AE}" pid="25" name="xd_Signature">
    <vt:bool>false</vt:bool>
  </property>
  <property fmtid="{D5CDD505-2E9C-101B-9397-08002B2CF9AE}" pid="26" name="TriggerFlowInfo">
    <vt:lpwstr/>
  </property>
  <property fmtid="{D5CDD505-2E9C-101B-9397-08002B2CF9AE}" pid="27" name="MediaServiceImageTags">
    <vt:lpwstr/>
  </property>
</Properties>
</file>