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results\epsilon_cpu\"/>
    </mc:Choice>
  </mc:AlternateContent>
  <xr:revisionPtr revIDLastSave="0" documentId="13_ncr:1_{27C2DB1F-1E19-421C-A3C3-BAF7C885ED2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K20" i="3"/>
  <c r="K21" i="3"/>
  <c r="K22" i="3"/>
  <c r="K23" i="3"/>
  <c r="K24" i="3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E11" i="4" s="1"/>
  <c r="K35" i="3"/>
  <c r="K36" i="3"/>
  <c r="K37" i="3"/>
  <c r="K38" i="3"/>
  <c r="K39" i="3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C17" i="4" s="1"/>
  <c r="K51" i="3"/>
  <c r="K52" i="3"/>
  <c r="K53" i="3"/>
  <c r="K54" i="3"/>
  <c r="K55" i="3"/>
  <c r="K56" i="3"/>
  <c r="K57" i="3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G17" i="4" s="1"/>
  <c r="K67" i="3"/>
  <c r="K68" i="3"/>
  <c r="K69" i="3"/>
  <c r="K2" i="3"/>
  <c r="H17" i="4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G15" i="4" s="1"/>
  <c r="K69" i="1"/>
  <c r="L69" i="1" s="1"/>
  <c r="K70" i="1"/>
  <c r="L70" i="1" s="1"/>
  <c r="K71" i="1"/>
  <c r="L71" i="1" s="1"/>
  <c r="K72" i="1"/>
  <c r="L72" i="1" s="1"/>
  <c r="K73" i="1"/>
  <c r="L73" i="1" s="1"/>
  <c r="L51" i="3"/>
  <c r="L52" i="3"/>
  <c r="L53" i="3"/>
  <c r="L54" i="3"/>
  <c r="L55" i="3"/>
  <c r="L56" i="3"/>
  <c r="L57" i="3"/>
  <c r="L67" i="3"/>
  <c r="L68" i="3"/>
  <c r="L69" i="3"/>
  <c r="L24" i="3"/>
  <c r="L3" i="3"/>
  <c r="L4" i="3"/>
  <c r="L5" i="3"/>
  <c r="L6" i="3"/>
  <c r="L7" i="3"/>
  <c r="L8" i="3"/>
  <c r="L9" i="3"/>
  <c r="L19" i="3"/>
  <c r="L20" i="3"/>
  <c r="L21" i="3"/>
  <c r="L22" i="3"/>
  <c r="L23" i="3"/>
  <c r="L35" i="3"/>
  <c r="L36" i="3"/>
  <c r="L37" i="3"/>
  <c r="L38" i="3"/>
  <c r="L39" i="3"/>
  <c r="L2" i="3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2" i="2"/>
  <c r="L2" i="2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2" i="1"/>
  <c r="L2" i="1" s="1"/>
  <c r="G9" i="4" l="1"/>
  <c r="F10" i="4"/>
  <c r="C4" i="4"/>
  <c r="F5" i="4"/>
  <c r="C16" i="4"/>
  <c r="D17" i="4"/>
  <c r="B9" i="4"/>
  <c r="B3" i="4"/>
  <c r="G16" i="4"/>
  <c r="F16" i="4"/>
  <c r="B5" i="4"/>
  <c r="D16" i="4"/>
  <c r="B17" i="4"/>
  <c r="F4" i="4"/>
  <c r="B15" i="4"/>
  <c r="E9" i="4"/>
  <c r="G11" i="4"/>
  <c r="B4" i="4"/>
  <c r="B16" i="4"/>
  <c r="E10" i="4"/>
  <c r="E16" i="4"/>
  <c r="E3" i="4"/>
  <c r="E4" i="4"/>
  <c r="C9" i="4"/>
  <c r="G10" i="4"/>
  <c r="C10" i="4"/>
  <c r="D4" i="4"/>
  <c r="C15" i="4"/>
  <c r="D9" i="4"/>
  <c r="C5" i="4"/>
  <c r="F3" i="4"/>
  <c r="D10" i="4"/>
  <c r="B10" i="4"/>
  <c r="F17" i="4"/>
  <c r="D11" i="4"/>
  <c r="C11" i="4"/>
  <c r="E17" i="4"/>
  <c r="B11" i="4"/>
  <c r="E5" i="4"/>
  <c r="D5" i="4"/>
  <c r="F11" i="4"/>
  <c r="C3" i="4"/>
  <c r="F9" i="4"/>
  <c r="H15" i="4"/>
  <c r="H16" i="4"/>
  <c r="D3" i="4"/>
  <c r="F15" i="4"/>
  <c r="D15" i="4"/>
  <c r="E15" i="4"/>
</calcChain>
</file>

<file path=xl/sharedStrings.xml><?xml version="1.0" encoding="utf-8"?>
<sst xmlns="http://schemas.openxmlformats.org/spreadsheetml/2006/main" count="484" uniqueCount="29">
  <si>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</si>
  <si>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</si>
  <si>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</si>
  <si>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</si>
  <si>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</si>
  <si>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</si>
  <si>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</si>
  <si>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</si>
  <si>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</si>
  <si>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</si>
  <si>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</si>
  <si>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Sklearn</t>
  </si>
  <si>
    <t>HummingbirdTVMCPU</t>
  </si>
  <si>
    <t>ONNXCPU</t>
  </si>
  <si>
    <t>xgboost</t>
  </si>
  <si>
    <t>TreeLite</t>
  </si>
  <si>
    <t>lightgbm</t>
  </si>
  <si>
    <t>Lleaves</t>
  </si>
  <si>
    <t>papertime</t>
  </si>
  <si>
    <t>pt(s)</t>
  </si>
  <si>
    <t>Randomforest</t>
  </si>
  <si>
    <t>ONNX</t>
  </si>
  <si>
    <t>HB-Pytorch</t>
  </si>
  <si>
    <t>HB-TS</t>
  </si>
  <si>
    <t>HB-TVM</t>
  </si>
  <si>
    <t>XGBoost</t>
  </si>
  <si>
    <t>LightGBM</t>
  </si>
  <si>
    <t>HummingbirdPytorchCPU</t>
  </si>
  <si>
    <t>HummingbirdTorchScriptCPU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</si>
</sst>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139437.65401840201</v>
      </c>
      <c r="F2">
        <v>286.87071800231899</v>
      </c>
      <c r="G2">
        <v>5383.9883804321198</v>
      </c>
      <c r="H2">
        <v>69.536685943603501</v>
      </c>
      <c r="I2">
        <v>0</v>
      </c>
      <c r="J2">
        <v>5453.5589218139603</v>
      </c>
      <c r="K2">
        <f>SUM(E2,G2,H2)</f>
        <v>144891.17908477774</v>
      </c>
      <c r="L2">
        <f>PRODUCT(K2,0.001)</f>
        <v>144.89117908477775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132644.72007751401</v>
      </c>
      <c r="F3">
        <v>49.035072326660099</v>
      </c>
      <c r="G3">
        <v>872.53808975219704</v>
      </c>
      <c r="H3">
        <v>68.061351776123004</v>
      </c>
      <c r="I3">
        <v>0</v>
      </c>
      <c r="J3">
        <v>940.63520431518498</v>
      </c>
      <c r="K3">
        <f t="shared" ref="K3:K66" si="0">SUM(E3,G3,H3)</f>
        <v>133585.31951904233</v>
      </c>
      <c r="L3">
        <f t="shared" ref="L3:L66" si="1">PRODUCT(K3,0.001)</f>
        <v>133.58531951904234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133890.35129547099</v>
      </c>
      <c r="F4">
        <v>48.929691314697202</v>
      </c>
      <c r="G4">
        <v>298.13241958618102</v>
      </c>
      <c r="H4">
        <v>68.913221359252901</v>
      </c>
      <c r="I4">
        <v>0</v>
      </c>
      <c r="J4">
        <v>367.08068847656199</v>
      </c>
      <c r="K4">
        <f t="shared" si="0"/>
        <v>134257.39693641642</v>
      </c>
      <c r="L4">
        <f t="shared" si="1"/>
        <v>134.25739693641643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133434.075355529</v>
      </c>
      <c r="F5">
        <v>49.542427062988203</v>
      </c>
      <c r="G5">
        <v>247.21789360046299</v>
      </c>
      <c r="H5">
        <v>66.904306411743093</v>
      </c>
      <c r="I5">
        <v>0</v>
      </c>
      <c r="J5">
        <v>314.16058540344198</v>
      </c>
      <c r="K5">
        <f t="shared" si="0"/>
        <v>133748.19755554121</v>
      </c>
      <c r="L5">
        <f t="shared" si="1"/>
        <v>133.7481975555412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133950.85382461501</v>
      </c>
      <c r="F6">
        <v>50.274133682250898</v>
      </c>
      <c r="G6">
        <v>1618.82972717285</v>
      </c>
      <c r="H6">
        <v>81.532955169677706</v>
      </c>
      <c r="I6">
        <v>108.16359519958399</v>
      </c>
      <c r="J6">
        <v>1808.58278274536</v>
      </c>
      <c r="K6">
        <f t="shared" si="0"/>
        <v>135651.21650695754</v>
      </c>
      <c r="L6">
        <f t="shared" si="1"/>
        <v>135.65121650695755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131517.61102676301</v>
      </c>
      <c r="F7">
        <v>49.5223999023437</v>
      </c>
      <c r="G7">
        <v>588.90128135681096</v>
      </c>
      <c r="H7">
        <v>78.027248382568303</v>
      </c>
      <c r="I7">
        <v>35.589694976806598</v>
      </c>
      <c r="J7">
        <v>702.58283615112305</v>
      </c>
      <c r="K7">
        <f t="shared" si="0"/>
        <v>132184.53955650239</v>
      </c>
      <c r="L7">
        <f t="shared" si="1"/>
        <v>132.18453955650239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131207.484483718</v>
      </c>
      <c r="F8">
        <v>49.328565597534102</v>
      </c>
      <c r="G8">
        <v>1638.0548477172799</v>
      </c>
      <c r="H8">
        <v>75.253486633300696</v>
      </c>
      <c r="I8">
        <v>33.244609832763601</v>
      </c>
      <c r="J8">
        <v>1746.6316223144499</v>
      </c>
      <c r="K8">
        <f t="shared" si="0"/>
        <v>132920.79281806858</v>
      </c>
      <c r="L8">
        <f t="shared" si="1"/>
        <v>132.92079281806858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134642.555475234</v>
      </c>
      <c r="F9">
        <v>50.891876220703097</v>
      </c>
      <c r="G9">
        <v>811.01799011230401</v>
      </c>
      <c r="H9">
        <v>69.608449935913001</v>
      </c>
      <c r="I9">
        <v>34.478664398193303</v>
      </c>
      <c r="J9">
        <v>915.18115997314396</v>
      </c>
      <c r="K9">
        <f t="shared" si="0"/>
        <v>135523.18191528221</v>
      </c>
      <c r="L9">
        <f t="shared" si="1"/>
        <v>135.52318191528221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133108.29782485901</v>
      </c>
      <c r="F10">
        <v>50.487756729125898</v>
      </c>
      <c r="G10">
        <v>1821.0215568542401</v>
      </c>
      <c r="H10">
        <v>72.913885116577106</v>
      </c>
      <c r="I10">
        <v>6264.8825645446695</v>
      </c>
      <c r="J10">
        <v>8158.8730812072699</v>
      </c>
      <c r="K10">
        <f t="shared" si="0"/>
        <v>135002.23326682983</v>
      </c>
      <c r="L10">
        <f t="shared" si="1"/>
        <v>135.00223326682985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135222.932577133</v>
      </c>
      <c r="F11">
        <v>50.930261611938398</v>
      </c>
      <c r="G11">
        <v>906.73804283141999</v>
      </c>
      <c r="H11">
        <v>68.558216094970703</v>
      </c>
      <c r="I11">
        <v>1739.2132282257</v>
      </c>
      <c r="J11">
        <v>2714.55812454223</v>
      </c>
      <c r="K11">
        <f t="shared" si="0"/>
        <v>136198.2288360594</v>
      </c>
      <c r="L11">
        <f t="shared" si="1"/>
        <v>136.1982288360594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138361.57655715899</v>
      </c>
      <c r="F12">
        <v>50.2972602844238</v>
      </c>
      <c r="G12">
        <v>871.82688713073696</v>
      </c>
      <c r="H12">
        <v>67.388772964477496</v>
      </c>
      <c r="I12">
        <v>1731.53781890869</v>
      </c>
      <c r="J12">
        <v>2670.8159446716299</v>
      </c>
      <c r="K12">
        <f t="shared" si="0"/>
        <v>139300.7922172542</v>
      </c>
      <c r="L12">
        <f t="shared" si="1"/>
        <v>139.30079221725421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131146.746397018</v>
      </c>
      <c r="F13">
        <v>48.933506011962798</v>
      </c>
      <c r="G13">
        <v>1238.11388015747</v>
      </c>
      <c r="H13">
        <v>71.299791336059499</v>
      </c>
      <c r="I13">
        <v>1728.8031578063899</v>
      </c>
      <c r="J13">
        <v>3038.2709503173801</v>
      </c>
      <c r="K13">
        <f t="shared" si="0"/>
        <v>132456.16006851153</v>
      </c>
      <c r="L13">
        <f t="shared" si="1"/>
        <v>132.45616006851154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133463.973045349</v>
      </c>
      <c r="F14">
        <v>49.618721008300703</v>
      </c>
      <c r="G14">
        <v>2037.18543052673</v>
      </c>
      <c r="H14">
        <v>71.809768676757798</v>
      </c>
      <c r="I14">
        <v>1949.1810798644999</v>
      </c>
      <c r="J14">
        <v>4058.2327842712398</v>
      </c>
      <c r="K14">
        <f t="shared" si="0"/>
        <v>135572.9682445525</v>
      </c>
      <c r="L14">
        <f t="shared" si="1"/>
        <v>135.5729682445525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135314.485549926</v>
      </c>
      <c r="F15">
        <v>49.212217330932603</v>
      </c>
      <c r="G15">
        <v>1185.91713905334</v>
      </c>
      <c r="H15">
        <v>79.044342041015597</v>
      </c>
      <c r="I15">
        <v>1912.36925125122</v>
      </c>
      <c r="J15">
        <v>3177.3908138275101</v>
      </c>
      <c r="K15">
        <f t="shared" si="0"/>
        <v>136579.44703102036</v>
      </c>
      <c r="L15">
        <f t="shared" si="1"/>
        <v>136.57944703102035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143642.55928993199</v>
      </c>
      <c r="F16">
        <v>50.857067108154297</v>
      </c>
      <c r="G16">
        <v>594.33579444885197</v>
      </c>
      <c r="H16">
        <v>72.942972183227496</v>
      </c>
      <c r="I16">
        <v>2360.8250617980898</v>
      </c>
      <c r="J16">
        <v>3028.1696319580001</v>
      </c>
      <c r="K16">
        <f t="shared" si="0"/>
        <v>144309.83805656407</v>
      </c>
      <c r="L16">
        <f t="shared" si="1"/>
        <v>144.30983805656408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133844.05779838501</v>
      </c>
      <c r="F17">
        <v>50.559282302856403</v>
      </c>
      <c r="G17">
        <v>1251.55210494995</v>
      </c>
      <c r="H17">
        <v>69.804668426513601</v>
      </c>
      <c r="I17">
        <v>8079.28442955017</v>
      </c>
      <c r="J17">
        <v>9400.6977081298792</v>
      </c>
      <c r="K17">
        <f t="shared" si="0"/>
        <v>135165.41457176147</v>
      </c>
      <c r="L17">
        <f t="shared" si="1"/>
        <v>135.16541457176149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132504.19473648001</v>
      </c>
      <c r="F18">
        <v>50.616025924682603</v>
      </c>
      <c r="G18">
        <v>1433.6130619049</v>
      </c>
      <c r="H18">
        <v>177.90865898132299</v>
      </c>
      <c r="I18">
        <v>14981.7564487457</v>
      </c>
      <c r="J18">
        <v>16593.351364135699</v>
      </c>
      <c r="K18">
        <f t="shared" si="0"/>
        <v>134115.71645736624</v>
      </c>
      <c r="L18">
        <f t="shared" si="1"/>
        <v>134.11571645736626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135725.60811042701</v>
      </c>
      <c r="F19">
        <v>50.018548965454102</v>
      </c>
      <c r="G19">
        <v>2375.1542568206701</v>
      </c>
      <c r="H19">
        <v>181.43439292907701</v>
      </c>
      <c r="I19">
        <v>10921.0474491119</v>
      </c>
      <c r="J19">
        <v>13477.7204990386</v>
      </c>
      <c r="K19">
        <f t="shared" si="0"/>
        <v>138282.19676017677</v>
      </c>
      <c r="L19">
        <f t="shared" si="1"/>
        <v>138.28219676017676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133978.02972793501</v>
      </c>
      <c r="F20">
        <v>50.246953964233398</v>
      </c>
      <c r="G20">
        <v>1084.05494689941</v>
      </c>
      <c r="H20">
        <v>175.47798156738199</v>
      </c>
      <c r="I20">
        <v>11527.959108352599</v>
      </c>
      <c r="J20">
        <v>12787.564516067499</v>
      </c>
      <c r="K20">
        <f t="shared" si="0"/>
        <v>135237.5626564018</v>
      </c>
      <c r="L20">
        <f t="shared" si="1"/>
        <v>135.23756265640179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130714.048624038</v>
      </c>
      <c r="F21">
        <v>48.914909362792898</v>
      </c>
      <c r="G21">
        <v>1892.3544883728</v>
      </c>
      <c r="H21">
        <v>172.29557037353501</v>
      </c>
      <c r="I21">
        <v>17185.917854308998</v>
      </c>
      <c r="J21">
        <v>19250.677824020298</v>
      </c>
      <c r="K21">
        <f t="shared" si="0"/>
        <v>132778.69868278434</v>
      </c>
      <c r="L21">
        <f t="shared" si="1"/>
        <v>132.77869868278435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132893.22662353501</v>
      </c>
      <c r="F22">
        <v>66.558837890625</v>
      </c>
      <c r="G22">
        <v>6097.0516204833903</v>
      </c>
      <c r="H22">
        <v>70.211887359619098</v>
      </c>
      <c r="I22">
        <v>0</v>
      </c>
      <c r="J22">
        <v>6167.3066616058304</v>
      </c>
      <c r="K22">
        <f t="shared" si="0"/>
        <v>139060.49013137803</v>
      </c>
      <c r="L22">
        <f t="shared" si="1"/>
        <v>139.06049013137803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132604.38132285999</v>
      </c>
      <c r="F23">
        <v>46.555042266845703</v>
      </c>
      <c r="G23">
        <v>1652.1389484405499</v>
      </c>
      <c r="H23">
        <v>69.623231887817298</v>
      </c>
      <c r="I23">
        <v>0</v>
      </c>
      <c r="J23">
        <v>1721.8146324157699</v>
      </c>
      <c r="K23">
        <f t="shared" si="0"/>
        <v>134326.14350318836</v>
      </c>
      <c r="L23">
        <f t="shared" si="1"/>
        <v>134.32614350318835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137812.81852722101</v>
      </c>
      <c r="F24">
        <v>45.436143875121999</v>
      </c>
      <c r="G24">
        <v>603.637218475341</v>
      </c>
      <c r="H24">
        <v>71.287870407104407</v>
      </c>
      <c r="I24">
        <v>0</v>
      </c>
      <c r="J24">
        <v>674.98183250427201</v>
      </c>
      <c r="K24">
        <f t="shared" si="0"/>
        <v>138487.74361610346</v>
      </c>
      <c r="L24">
        <f t="shared" si="1"/>
        <v>138.48774361610347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140492.65885353001</v>
      </c>
      <c r="F25">
        <v>46.287775039672802</v>
      </c>
      <c r="G25">
        <v>1612.85495758056</v>
      </c>
      <c r="H25">
        <v>65.510034561157198</v>
      </c>
      <c r="I25">
        <v>0</v>
      </c>
      <c r="J25">
        <v>1678.4088611602699</v>
      </c>
      <c r="K25">
        <f t="shared" si="0"/>
        <v>142171.02384567173</v>
      </c>
      <c r="L25">
        <f t="shared" si="1"/>
        <v>142.17102384567173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133180.08732795701</v>
      </c>
      <c r="F26">
        <v>44.3322658538818</v>
      </c>
      <c r="G26">
        <v>1581.73727989196</v>
      </c>
      <c r="H26">
        <v>82.211971282958899</v>
      </c>
      <c r="I26">
        <v>36.057949066162102</v>
      </c>
      <c r="J26">
        <v>1700.06346702575</v>
      </c>
      <c r="K26">
        <f t="shared" si="0"/>
        <v>134844.03657913193</v>
      </c>
      <c r="L26">
        <f t="shared" si="1"/>
        <v>134.84403657913194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131660.97569465599</v>
      </c>
      <c r="F27">
        <v>42.292356491088803</v>
      </c>
      <c r="G27">
        <v>546.78106307983398</v>
      </c>
      <c r="H27">
        <v>78.278064727783203</v>
      </c>
      <c r="I27">
        <v>34.200668334960902</v>
      </c>
      <c r="J27">
        <v>659.31868553161598</v>
      </c>
      <c r="K27">
        <f t="shared" si="0"/>
        <v>132286.03482246361</v>
      </c>
      <c r="L27">
        <f t="shared" si="1"/>
        <v>132.28603482246362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131710.28661727899</v>
      </c>
      <c r="F28">
        <v>42.655229568481403</v>
      </c>
      <c r="G28">
        <v>1592.3275947570801</v>
      </c>
      <c r="H28">
        <v>85.891962051391602</v>
      </c>
      <c r="I28">
        <v>33.770799636840799</v>
      </c>
      <c r="J28">
        <v>1712.0530605316101</v>
      </c>
      <c r="K28">
        <f t="shared" si="0"/>
        <v>133388.50617408747</v>
      </c>
      <c r="L28">
        <f t="shared" si="1"/>
        <v>133.38850617408747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130903.33938598599</v>
      </c>
      <c r="F29">
        <v>45.780181884765597</v>
      </c>
      <c r="G29">
        <v>1880.0883293151801</v>
      </c>
      <c r="H29">
        <v>77.311754226684499</v>
      </c>
      <c r="I29">
        <v>32.259464263916001</v>
      </c>
      <c r="J29">
        <v>1989.7127151489201</v>
      </c>
      <c r="K29">
        <f t="shared" si="0"/>
        <v>132860.73946952785</v>
      </c>
      <c r="L29">
        <f t="shared" si="1"/>
        <v>132.86073946952786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140388.83519172599</v>
      </c>
      <c r="F30">
        <v>46.588659286499002</v>
      </c>
      <c r="G30">
        <v>1213.30785751342</v>
      </c>
      <c r="H30">
        <v>71.4023113250732</v>
      </c>
      <c r="I30">
        <v>2328.1092643737702</v>
      </c>
      <c r="J30">
        <v>3612.8716468810999</v>
      </c>
      <c r="K30">
        <f t="shared" si="0"/>
        <v>141673.54536056449</v>
      </c>
      <c r="L30">
        <f t="shared" si="1"/>
        <v>141.6735453605645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142970.94559669399</v>
      </c>
      <c r="F31">
        <v>47.404766082763601</v>
      </c>
      <c r="G31">
        <v>896.04473114013604</v>
      </c>
      <c r="H31">
        <v>69.713830947875906</v>
      </c>
      <c r="I31">
        <v>2324.9835968017501</v>
      </c>
      <c r="J31">
        <v>3290.8051013946501</v>
      </c>
      <c r="K31">
        <f t="shared" si="0"/>
        <v>143936.704158782</v>
      </c>
      <c r="L31">
        <f t="shared" si="1"/>
        <v>143.93670415878199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135389.18614387501</v>
      </c>
      <c r="F32">
        <v>46.862602233886697</v>
      </c>
      <c r="G32">
        <v>292.88196563720697</v>
      </c>
      <c r="H32">
        <v>69.618940353393498</v>
      </c>
      <c r="I32">
        <v>2337.5434875488199</v>
      </c>
      <c r="J32">
        <v>2700.1099586486798</v>
      </c>
      <c r="K32">
        <f t="shared" si="0"/>
        <v>135751.68704986561</v>
      </c>
      <c r="L32">
        <f t="shared" si="1"/>
        <v>135.75168704986561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139593.71423721299</v>
      </c>
      <c r="F33">
        <v>46.597242355346602</v>
      </c>
      <c r="G33">
        <v>1018.69678497314</v>
      </c>
      <c r="H33">
        <v>69.863557815551701</v>
      </c>
      <c r="I33">
        <v>2342.5374031066799</v>
      </c>
      <c r="J33">
        <v>3431.1540126800501</v>
      </c>
      <c r="K33">
        <f t="shared" si="0"/>
        <v>140682.27458000169</v>
      </c>
      <c r="L33">
        <f t="shared" si="1"/>
        <v>140.68227458000169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132393.293142318</v>
      </c>
      <c r="F34">
        <v>44.254064559936502</v>
      </c>
      <c r="G34">
        <v>1216.1228656768701</v>
      </c>
      <c r="H34">
        <v>69.358825683593693</v>
      </c>
      <c r="I34">
        <v>2483.1876754760701</v>
      </c>
      <c r="J34">
        <v>3768.728017807</v>
      </c>
      <c r="K34">
        <f t="shared" si="0"/>
        <v>133678.77483367847</v>
      </c>
      <c r="L34">
        <f t="shared" si="1"/>
        <v>133.67877483367846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130885.399580001</v>
      </c>
      <c r="F35">
        <v>46.248435974121001</v>
      </c>
      <c r="G35">
        <v>1231.9474220275799</v>
      </c>
      <c r="H35">
        <v>68.498611450195298</v>
      </c>
      <c r="I35">
        <v>2512.4158859252898</v>
      </c>
      <c r="J35">
        <v>3812.9332065582198</v>
      </c>
      <c r="K35">
        <f t="shared" si="0"/>
        <v>132185.84561347877</v>
      </c>
      <c r="L35">
        <f t="shared" si="1"/>
        <v>132.18584561347876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131119.32492256101</v>
      </c>
      <c r="F36">
        <v>46.792268753051701</v>
      </c>
      <c r="G36">
        <v>642.32730865478504</v>
      </c>
      <c r="H36">
        <v>75.957298278808594</v>
      </c>
      <c r="I36">
        <v>2904.1590690612702</v>
      </c>
      <c r="J36">
        <v>3622.50804901123</v>
      </c>
      <c r="K36">
        <f t="shared" si="0"/>
        <v>131837.6095294946</v>
      </c>
      <c r="L36">
        <f t="shared" si="1"/>
        <v>131.83760952949461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129991.45150184599</v>
      </c>
      <c r="F37">
        <v>46.503067016601499</v>
      </c>
      <c r="G37">
        <v>1310.2505207061699</v>
      </c>
      <c r="H37">
        <v>69.219589233398395</v>
      </c>
      <c r="I37">
        <v>8594.9709415435791</v>
      </c>
      <c r="J37">
        <v>9974.5130538940393</v>
      </c>
      <c r="K37">
        <f t="shared" si="0"/>
        <v>131370.92161178557</v>
      </c>
      <c r="L37">
        <f t="shared" si="1"/>
        <v>131.37092161178558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135786.78250312799</v>
      </c>
      <c r="F38">
        <v>46.226263046264599</v>
      </c>
      <c r="G38">
        <v>2740.4053211212099</v>
      </c>
      <c r="H38">
        <v>173.675060272216</v>
      </c>
      <c r="I38">
        <v>16053.275108337401</v>
      </c>
      <c r="J38">
        <v>18967.446088790799</v>
      </c>
      <c r="K38">
        <f t="shared" si="0"/>
        <v>138700.86288452143</v>
      </c>
      <c r="L38">
        <f t="shared" si="1"/>
        <v>138.70086288452143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132986.56868934599</v>
      </c>
      <c r="F39">
        <v>43.015241622924798</v>
      </c>
      <c r="G39">
        <v>2281.4803123474098</v>
      </c>
      <c r="H39">
        <v>179.775953292846</v>
      </c>
      <c r="I39">
        <v>12259.2849731445</v>
      </c>
      <c r="J39">
        <v>14720.621347427301</v>
      </c>
      <c r="K39">
        <f t="shared" si="0"/>
        <v>135447.82495498625</v>
      </c>
      <c r="L39">
        <f t="shared" si="1"/>
        <v>135.44782495498626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134757.875680923</v>
      </c>
      <c r="F40">
        <v>46.130895614624002</v>
      </c>
      <c r="G40">
        <v>2249.29904937744</v>
      </c>
      <c r="H40">
        <v>179.15344238281199</v>
      </c>
      <c r="I40">
        <v>12784.7113609313</v>
      </c>
      <c r="J40">
        <v>15213.264226913399</v>
      </c>
      <c r="K40">
        <f t="shared" si="0"/>
        <v>137186.32817268325</v>
      </c>
      <c r="L40">
        <f t="shared" si="1"/>
        <v>137.18632817268326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142377.23922729399</v>
      </c>
      <c r="F41">
        <v>46.305894851684499</v>
      </c>
      <c r="G41">
        <v>1870.2020645141599</v>
      </c>
      <c r="H41">
        <v>188.22836875915499</v>
      </c>
      <c r="I41">
        <v>18509.051799774101</v>
      </c>
      <c r="J41">
        <v>20567.5868988037</v>
      </c>
      <c r="K41">
        <f t="shared" si="0"/>
        <v>144435.66966056731</v>
      </c>
      <c r="L41">
        <f t="shared" si="1"/>
        <v>144.4356696605673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130905.992269515</v>
      </c>
      <c r="F42">
        <v>46.241521835327099</v>
      </c>
      <c r="G42">
        <v>1027.98557281494</v>
      </c>
      <c r="H42">
        <v>169.35634613037101</v>
      </c>
      <c r="I42">
        <v>9.3202590942382795</v>
      </c>
      <c r="J42">
        <v>1206.7699432372999</v>
      </c>
      <c r="K42">
        <f t="shared" si="0"/>
        <v>132103.33418846031</v>
      </c>
      <c r="L42">
        <f t="shared" si="1"/>
        <v>132.10333418846031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128164.833784103</v>
      </c>
      <c r="F43">
        <v>45.783758163452099</v>
      </c>
      <c r="G43">
        <v>2257.3051452636701</v>
      </c>
      <c r="H43">
        <v>176.86367034912101</v>
      </c>
      <c r="I43">
        <v>0.98156929016113204</v>
      </c>
      <c r="J43">
        <v>2435.24146080017</v>
      </c>
      <c r="K43">
        <f t="shared" si="0"/>
        <v>130599.00259971579</v>
      </c>
      <c r="L43">
        <f t="shared" si="1"/>
        <v>130.59900259971579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134267.130136489</v>
      </c>
      <c r="F44">
        <v>46.970367431640597</v>
      </c>
      <c r="G44">
        <v>971.75216674804597</v>
      </c>
      <c r="H44">
        <v>167.69933700561501</v>
      </c>
      <c r="I44">
        <v>1.01375579833984</v>
      </c>
      <c r="J44">
        <v>1140.5563354492101</v>
      </c>
      <c r="K44">
        <f t="shared" si="0"/>
        <v>135406.58164024266</v>
      </c>
      <c r="L44">
        <f t="shared" si="1"/>
        <v>135.40658164024265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131730.91340065</v>
      </c>
      <c r="F45">
        <v>43.000698089599602</v>
      </c>
      <c r="G45">
        <v>756.28066062927201</v>
      </c>
      <c r="H45">
        <v>186.96331977844201</v>
      </c>
      <c r="I45">
        <v>1.0781288146972601</v>
      </c>
      <c r="J45">
        <v>944.45967674255303</v>
      </c>
      <c r="K45">
        <f t="shared" si="0"/>
        <v>132674.15738105771</v>
      </c>
      <c r="L45">
        <f t="shared" si="1"/>
        <v>132.67415738105771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131420.82357406599</v>
      </c>
      <c r="F46">
        <v>634.71746444702103</v>
      </c>
      <c r="G46">
        <v>1165.5464172363199</v>
      </c>
      <c r="H46">
        <v>70.462226867675696</v>
      </c>
      <c r="I46">
        <v>0</v>
      </c>
      <c r="J46">
        <v>1236.0556125640801</v>
      </c>
      <c r="K46">
        <f t="shared" si="0"/>
        <v>132656.83221816999</v>
      </c>
      <c r="L46">
        <f t="shared" si="1"/>
        <v>132.65683221817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137556.261539459</v>
      </c>
      <c r="F47">
        <v>628.97682189941395</v>
      </c>
      <c r="G47">
        <v>1843.6450958251901</v>
      </c>
      <c r="H47">
        <v>72.856664657592702</v>
      </c>
      <c r="I47">
        <v>0</v>
      </c>
      <c r="J47">
        <v>1916.5518283843901</v>
      </c>
      <c r="K47">
        <f t="shared" si="0"/>
        <v>139472.76329994178</v>
      </c>
      <c r="L47">
        <f t="shared" si="1"/>
        <v>139.47276329994179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132956.229925155</v>
      </c>
      <c r="F48">
        <v>611.24634742736805</v>
      </c>
      <c r="G48">
        <v>737.96772956848099</v>
      </c>
      <c r="H48">
        <v>77.276706695556598</v>
      </c>
      <c r="I48">
        <v>0</v>
      </c>
      <c r="J48">
        <v>815.29426574706997</v>
      </c>
      <c r="K48">
        <f t="shared" si="0"/>
        <v>133771.47436141904</v>
      </c>
      <c r="L48">
        <f t="shared" si="1"/>
        <v>133.77147436141905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133794.99435424799</v>
      </c>
      <c r="F49">
        <v>615.233898162841</v>
      </c>
      <c r="G49">
        <v>861.17196083068802</v>
      </c>
      <c r="H49">
        <v>68.489074707031193</v>
      </c>
      <c r="I49">
        <v>0</v>
      </c>
      <c r="J49">
        <v>929.70466613769497</v>
      </c>
      <c r="K49">
        <f t="shared" si="0"/>
        <v>134724.65538978571</v>
      </c>
      <c r="L49">
        <f t="shared" si="1"/>
        <v>134.72465538978571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133460.23178100499</v>
      </c>
      <c r="F50">
        <v>617.13981628417901</v>
      </c>
      <c r="G50">
        <v>1633.93640518188</v>
      </c>
      <c r="H50">
        <v>80.393075942993093</v>
      </c>
      <c r="I50">
        <v>36.826848983764599</v>
      </c>
      <c r="J50">
        <v>1751.20997428894</v>
      </c>
      <c r="K50">
        <f t="shared" si="0"/>
        <v>135174.56126212986</v>
      </c>
      <c r="L50">
        <f t="shared" si="1"/>
        <v>135.17456126212986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135216.85791015599</v>
      </c>
      <c r="F51">
        <v>621.35934829711903</v>
      </c>
      <c r="G51">
        <v>591.694116592407</v>
      </c>
      <c r="H51">
        <v>80.492973327636705</v>
      </c>
      <c r="I51">
        <v>32.526493072509702</v>
      </c>
      <c r="J51">
        <v>704.76961135864201</v>
      </c>
      <c r="K51">
        <f t="shared" si="0"/>
        <v>135889.04500007603</v>
      </c>
      <c r="L51">
        <f t="shared" si="1"/>
        <v>135.88904500007604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131283.73718261701</v>
      </c>
      <c r="F52">
        <v>621.94395065307594</v>
      </c>
      <c r="G52">
        <v>623.78287315368596</v>
      </c>
      <c r="H52">
        <v>78.530073165893498</v>
      </c>
      <c r="I52">
        <v>35.2706909179687</v>
      </c>
      <c r="J52">
        <v>737.65230178832996</v>
      </c>
      <c r="K52">
        <f t="shared" si="0"/>
        <v>131986.05012893659</v>
      </c>
      <c r="L52">
        <f t="shared" si="1"/>
        <v>131.9860501289366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129391.92152023299</v>
      </c>
      <c r="F53">
        <v>625.45013427734295</v>
      </c>
      <c r="G53">
        <v>1895.1396942138599</v>
      </c>
      <c r="H53">
        <v>67.939519882202106</v>
      </c>
      <c r="I53">
        <v>34.1339111328125</v>
      </c>
      <c r="J53">
        <v>1997.27439880371</v>
      </c>
      <c r="K53">
        <f t="shared" si="0"/>
        <v>131355.00073432905</v>
      </c>
      <c r="L53">
        <f t="shared" si="1"/>
        <v>131.35500073432905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131829.312086105</v>
      </c>
      <c r="F54">
        <v>609.75337028503395</v>
      </c>
      <c r="G54">
        <v>1229.7031879425001</v>
      </c>
      <c r="H54">
        <v>72.480916976928697</v>
      </c>
      <c r="I54">
        <v>1216.5105342864899</v>
      </c>
      <c r="J54">
        <v>2518.7485218048</v>
      </c>
      <c r="K54">
        <f t="shared" si="0"/>
        <v>133131.49619102443</v>
      </c>
      <c r="L54">
        <f t="shared" si="1"/>
        <v>133.13149619102444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131655.17115592901</v>
      </c>
      <c r="F55">
        <v>605.83066940307594</v>
      </c>
      <c r="G55">
        <v>429.13484573364201</v>
      </c>
      <c r="H55">
        <v>75.407981872558594</v>
      </c>
      <c r="I55">
        <v>1242.9122924804601</v>
      </c>
      <c r="J55">
        <v>1747.50733375549</v>
      </c>
      <c r="K55">
        <f t="shared" si="0"/>
        <v>132159.71398353521</v>
      </c>
      <c r="L55">
        <f t="shared" si="1"/>
        <v>132.15971398353523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131317.25883483799</v>
      </c>
      <c r="F56">
        <v>613.51656913757301</v>
      </c>
      <c r="G56">
        <v>841.82381629943802</v>
      </c>
      <c r="H56">
        <v>70.342063903808594</v>
      </c>
      <c r="I56">
        <v>1247.97511100769</v>
      </c>
      <c r="J56">
        <v>2160.2098941802901</v>
      </c>
      <c r="K56">
        <f t="shared" si="0"/>
        <v>132229.42471504124</v>
      </c>
      <c r="L56">
        <f t="shared" si="1"/>
        <v>132.22942471504123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131862.58673667899</v>
      </c>
      <c r="F57">
        <v>616.18828773498501</v>
      </c>
      <c r="G57">
        <v>1012.67671585083</v>
      </c>
      <c r="H57">
        <v>68.661928176879798</v>
      </c>
      <c r="I57">
        <v>1220.4523086547799</v>
      </c>
      <c r="J57">
        <v>2301.8465042114199</v>
      </c>
      <c r="K57">
        <f t="shared" si="0"/>
        <v>132943.9253807067</v>
      </c>
      <c r="L57">
        <f t="shared" si="1"/>
        <v>132.9439253807067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132063.17186355501</v>
      </c>
      <c r="F58">
        <v>611.910104751586</v>
      </c>
      <c r="G58">
        <v>1798.0005741119301</v>
      </c>
      <c r="H58">
        <v>70.266962051391602</v>
      </c>
      <c r="I58">
        <v>1374.4158744812</v>
      </c>
      <c r="J58">
        <v>3242.7499294281001</v>
      </c>
      <c r="K58">
        <f t="shared" si="0"/>
        <v>133931.43939971834</v>
      </c>
      <c r="L58">
        <f t="shared" si="1"/>
        <v>133.93143939971833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139966.84813499401</v>
      </c>
      <c r="F59">
        <v>614.11809921264603</v>
      </c>
      <c r="G59">
        <v>711.33542060852005</v>
      </c>
      <c r="H59">
        <v>67.771911621093693</v>
      </c>
      <c r="I59">
        <v>1402.3065567016599</v>
      </c>
      <c r="J59">
        <v>2181.47826194763</v>
      </c>
      <c r="K59">
        <f t="shared" si="0"/>
        <v>140745.95546722363</v>
      </c>
      <c r="L59">
        <f t="shared" si="1"/>
        <v>140.74595546722364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146475.37231445301</v>
      </c>
      <c r="F60">
        <v>642.51685142516999</v>
      </c>
      <c r="G60">
        <v>1202.2979259490901</v>
      </c>
      <c r="H60">
        <v>68.903446197509695</v>
      </c>
      <c r="I60">
        <v>1958.35828781127</v>
      </c>
      <c r="J60">
        <v>3229.6359539031901</v>
      </c>
      <c r="K60">
        <f t="shared" si="0"/>
        <v>147746.57368659962</v>
      </c>
      <c r="L60">
        <f t="shared" si="1"/>
        <v>147.74657368659962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136442.78120994501</v>
      </c>
      <c r="F61">
        <v>618.868589401245</v>
      </c>
      <c r="G61">
        <v>1327.00538635253</v>
      </c>
      <c r="H61">
        <v>69.689989089965806</v>
      </c>
      <c r="I61">
        <v>7617.5353527069001</v>
      </c>
      <c r="J61">
        <v>9014.3084526061994</v>
      </c>
      <c r="K61">
        <f t="shared" si="0"/>
        <v>137839.47658538751</v>
      </c>
      <c r="L61">
        <f t="shared" si="1"/>
        <v>137.83947658538753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134028.65386009199</v>
      </c>
      <c r="F62">
        <v>624.75085258483796</v>
      </c>
      <c r="G62">
        <v>2741.3594722747798</v>
      </c>
      <c r="H62">
        <v>174.462080001831</v>
      </c>
      <c r="I62">
        <v>14570.916414260801</v>
      </c>
      <c r="J62">
        <v>17486.810922622601</v>
      </c>
      <c r="K62">
        <f t="shared" si="0"/>
        <v>136944.4754123686</v>
      </c>
      <c r="L62">
        <f t="shared" si="1"/>
        <v>136.9444754123686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140967.908859252</v>
      </c>
      <c r="F63">
        <v>619.56024169921795</v>
      </c>
      <c r="G63">
        <v>2272.8555202484099</v>
      </c>
      <c r="H63">
        <v>175.12345314025799</v>
      </c>
      <c r="I63">
        <v>11335.7734680175</v>
      </c>
      <c r="J63">
        <v>13783.8261127471</v>
      </c>
      <c r="K63">
        <f t="shared" si="0"/>
        <v>143415.88783264067</v>
      </c>
      <c r="L63">
        <f t="shared" si="1"/>
        <v>143.41588783264066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137208.72855186401</v>
      </c>
      <c r="F64">
        <v>629.227638244628</v>
      </c>
      <c r="G64">
        <v>1070.5995559692301</v>
      </c>
      <c r="H64">
        <v>179.399490356445</v>
      </c>
      <c r="I64">
        <v>11660.852193832299</v>
      </c>
      <c r="J64">
        <v>12910.9480381011</v>
      </c>
      <c r="K64">
        <f t="shared" si="0"/>
        <v>138458.7275981897</v>
      </c>
      <c r="L64">
        <f t="shared" si="1"/>
        <v>138.45872759818971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132583.884716033</v>
      </c>
      <c r="F65">
        <v>614.06636238098099</v>
      </c>
      <c r="G65">
        <v>2832.2305679321198</v>
      </c>
      <c r="H65">
        <v>173.26092720031701</v>
      </c>
      <c r="I65">
        <v>17778.958320617599</v>
      </c>
      <c r="J65">
        <v>20784.5530509948</v>
      </c>
      <c r="K65">
        <f t="shared" si="0"/>
        <v>135589.37621116545</v>
      </c>
      <c r="L65">
        <f t="shared" si="1"/>
        <v>135.58937621116544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134807.605028152</v>
      </c>
      <c r="F66">
        <v>621.237754821777</v>
      </c>
      <c r="G66">
        <v>1066.49875640869</v>
      </c>
      <c r="H66">
        <v>172.02615737914999</v>
      </c>
      <c r="I66">
        <v>2.9106140136718701</v>
      </c>
      <c r="J66">
        <v>1241.52159690856</v>
      </c>
      <c r="K66">
        <f t="shared" si="0"/>
        <v>136046.12994193984</v>
      </c>
      <c r="L66">
        <f t="shared" si="1"/>
        <v>136.04612994193985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132204.36930656401</v>
      </c>
      <c r="F67">
        <v>610.58163642883301</v>
      </c>
      <c r="G67">
        <v>870.44239044189396</v>
      </c>
      <c r="H67">
        <v>167.02556610107399</v>
      </c>
      <c r="I67">
        <v>0.86736679077148404</v>
      </c>
      <c r="J67">
        <v>1038.4304523467999</v>
      </c>
      <c r="K67">
        <f t="shared" ref="K67:K73" si="2">SUM(E67,G67,H67)</f>
        <v>133241.83726310698</v>
      </c>
      <c r="L67">
        <f t="shared" ref="L67:L73" si="3">PRODUCT(K67,0.001)</f>
        <v>133.24183726310699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131909.169197082</v>
      </c>
      <c r="F68">
        <v>613.39545249938897</v>
      </c>
      <c r="G68">
        <v>1007.09772109985</v>
      </c>
      <c r="H68">
        <v>177.06298828125</v>
      </c>
      <c r="I68">
        <v>1.16825103759765</v>
      </c>
      <c r="J68">
        <v>1185.42432785034</v>
      </c>
      <c r="K68">
        <f t="shared" si="2"/>
        <v>133093.3299064631</v>
      </c>
      <c r="L68">
        <f t="shared" si="3"/>
        <v>133.09332990646311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131425.56118965099</v>
      </c>
      <c r="F69">
        <v>618.394374847412</v>
      </c>
      <c r="G69">
        <v>1431.8971633911101</v>
      </c>
      <c r="H69">
        <v>172.888040542602</v>
      </c>
      <c r="I69">
        <v>1.42788887023925</v>
      </c>
      <c r="J69">
        <v>1726.13501548767</v>
      </c>
      <c r="K69">
        <f t="shared" si="2"/>
        <v>133030.34639358471</v>
      </c>
      <c r="L69">
        <f t="shared" si="3"/>
        <v>133.03034639358472</v>
      </c>
    </row>
    <row r="70" spans="1:12" x14ac:dyDescent="0.3">
      <c r="A70">
        <v>100</v>
      </c>
      <c r="B70">
        <v>100</v>
      </c>
      <c r="C70" t="s">
        <v>16</v>
      </c>
      <c r="D70" t="s">
        <v>17</v>
      </c>
      <c r="E70">
        <v>132561.495304107</v>
      </c>
      <c r="F70">
        <v>609.77625846862702</v>
      </c>
      <c r="G70">
        <v>1813.8816356658899</v>
      </c>
      <c r="H70">
        <v>70.335626602172795</v>
      </c>
      <c r="I70">
        <v>93.888521194457994</v>
      </c>
      <c r="J70">
        <v>1978.1470298766999</v>
      </c>
      <c r="K70">
        <f t="shared" si="2"/>
        <v>134445.71256637506</v>
      </c>
      <c r="L70">
        <f t="shared" si="3"/>
        <v>134.44571256637508</v>
      </c>
    </row>
    <row r="71" spans="1:12" x14ac:dyDescent="0.3">
      <c r="A71">
        <v>1000</v>
      </c>
      <c r="B71">
        <v>1000</v>
      </c>
      <c r="C71" t="s">
        <v>16</v>
      </c>
      <c r="D71" t="s">
        <v>17</v>
      </c>
      <c r="E71">
        <v>131816.97058677601</v>
      </c>
      <c r="F71">
        <v>615.10038375854401</v>
      </c>
      <c r="G71">
        <v>995.84794044494595</v>
      </c>
      <c r="H71">
        <v>69.962024688720703</v>
      </c>
      <c r="I71">
        <v>5.1460266113281197</v>
      </c>
      <c r="J71">
        <v>1070.99819183349</v>
      </c>
      <c r="K71">
        <f t="shared" si="2"/>
        <v>132882.78055190967</v>
      </c>
      <c r="L71">
        <f t="shared" si="3"/>
        <v>132.88278055190966</v>
      </c>
    </row>
    <row r="72" spans="1:12" x14ac:dyDescent="0.3">
      <c r="A72">
        <v>10000</v>
      </c>
      <c r="B72">
        <v>10000</v>
      </c>
      <c r="C72" t="s">
        <v>16</v>
      </c>
      <c r="D72" t="s">
        <v>17</v>
      </c>
      <c r="E72">
        <v>133189.673423767</v>
      </c>
      <c r="F72">
        <v>605.26490211486805</v>
      </c>
      <c r="G72">
        <v>1711.7538452148401</v>
      </c>
      <c r="H72">
        <v>67.294120788574205</v>
      </c>
      <c r="I72">
        <v>5.0940513610839799</v>
      </c>
      <c r="J72">
        <v>1784.1820716857901</v>
      </c>
      <c r="K72">
        <f t="shared" si="2"/>
        <v>134968.72138977042</v>
      </c>
      <c r="L72">
        <f t="shared" si="3"/>
        <v>134.96872138977042</v>
      </c>
    </row>
    <row r="73" spans="1:12" x14ac:dyDescent="0.3">
      <c r="A73">
        <v>100000</v>
      </c>
      <c r="B73">
        <v>100000</v>
      </c>
      <c r="C73" t="s">
        <v>16</v>
      </c>
      <c r="D73" t="s">
        <v>17</v>
      </c>
      <c r="E73">
        <v>134915.518999099</v>
      </c>
      <c r="F73">
        <v>627.23183631896904</v>
      </c>
      <c r="G73">
        <v>1992.3825263977001</v>
      </c>
      <c r="H73">
        <v>65.813541412353501</v>
      </c>
      <c r="I73">
        <v>5.1221847534179599</v>
      </c>
      <c r="J73">
        <v>2063.3647441864</v>
      </c>
      <c r="K73">
        <f t="shared" si="2"/>
        <v>136973.71506690906</v>
      </c>
      <c r="L73">
        <f t="shared" si="3"/>
        <v>136.97371506690908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F3BD-93FF-49E8-896D-9239DBBD2D15}">
  <dimension ref="A1:L73"/>
  <sheetViews>
    <sheetView topLeftCell="A62" workbookViewId="0">
      <selection activeCell="G2" sqref="G2:G7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133420.050144195</v>
      </c>
      <c r="F2">
        <v>473.91605377197197</v>
      </c>
      <c r="G2">
        <v>105930.13739585799</v>
      </c>
      <c r="H2">
        <v>69.526672363281193</v>
      </c>
      <c r="I2">
        <v>0</v>
      </c>
      <c r="J2">
        <v>105999.722719192</v>
      </c>
      <c r="K2">
        <f>SUM(E2,G2,H2)</f>
        <v>239419.71421241626</v>
      </c>
      <c r="L2">
        <f>PRODUCT(K2,0.001)</f>
        <v>239.41971421241627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131395.08295059201</v>
      </c>
      <c r="F3">
        <v>253.22818756103501</v>
      </c>
      <c r="G3">
        <v>19788.343906402501</v>
      </c>
      <c r="H3">
        <v>70.307016372680593</v>
      </c>
      <c r="I3">
        <v>0</v>
      </c>
      <c r="J3">
        <v>19858.690738677898</v>
      </c>
      <c r="K3">
        <f t="shared" ref="K3:K66" si="0">SUM(E3,G3,H3)</f>
        <v>151253.73387336719</v>
      </c>
      <c r="L3">
        <f t="shared" ref="L3:L66" si="1">PRODUCT(K3,0.001)</f>
        <v>151.2537338733672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138463.37246894799</v>
      </c>
      <c r="F4">
        <v>249.63092803955001</v>
      </c>
      <c r="G4">
        <v>2916.4175987243598</v>
      </c>
      <c r="H4">
        <v>67.130804061889606</v>
      </c>
      <c r="I4">
        <v>0</v>
      </c>
      <c r="J4">
        <v>2983.59131813049</v>
      </c>
      <c r="K4">
        <f t="shared" si="0"/>
        <v>141446.92087173424</v>
      </c>
      <c r="L4">
        <f t="shared" si="1"/>
        <v>141.44692087173425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136691.68806076</v>
      </c>
      <c r="F5">
        <v>249.026775360107</v>
      </c>
      <c r="G5">
        <v>1698.68373870849</v>
      </c>
      <c r="H5">
        <v>68.415880203246999</v>
      </c>
      <c r="I5">
        <v>0</v>
      </c>
      <c r="J5">
        <v>1767.1442031860299</v>
      </c>
      <c r="K5">
        <f t="shared" si="0"/>
        <v>138458.78767967175</v>
      </c>
      <c r="L5">
        <f t="shared" si="1"/>
        <v>138.45878767967176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138422.09434509199</v>
      </c>
      <c r="F6">
        <v>250.704050064086</v>
      </c>
      <c r="G6">
        <v>1785.20274162292</v>
      </c>
      <c r="H6">
        <v>81.403970718383704</v>
      </c>
      <c r="I6">
        <v>522.24278450012196</v>
      </c>
      <c r="J6">
        <v>2388.9148235320999</v>
      </c>
      <c r="K6">
        <f t="shared" si="0"/>
        <v>140288.7010574333</v>
      </c>
      <c r="L6">
        <f t="shared" si="1"/>
        <v>140.28870105743329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137096.45509719799</v>
      </c>
      <c r="F7">
        <v>256.61873817443802</v>
      </c>
      <c r="G7">
        <v>2842.76270866394</v>
      </c>
      <c r="H7">
        <v>77.9178142547607</v>
      </c>
      <c r="I7">
        <v>425.63605308532698</v>
      </c>
      <c r="J7">
        <v>3346.3876247406001</v>
      </c>
      <c r="K7">
        <f t="shared" si="0"/>
        <v>140017.13562011669</v>
      </c>
      <c r="L7">
        <f t="shared" si="1"/>
        <v>140.0171356201167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132701.65133476199</v>
      </c>
      <c r="F8">
        <v>238.08574676513601</v>
      </c>
      <c r="G8">
        <v>2586.3223075866699</v>
      </c>
      <c r="H8">
        <v>76.0235786437988</v>
      </c>
      <c r="I8">
        <v>431.224107742309</v>
      </c>
      <c r="J8">
        <v>3093.6360359191799</v>
      </c>
      <c r="K8">
        <f t="shared" si="0"/>
        <v>135363.99722099246</v>
      </c>
      <c r="L8">
        <f t="shared" si="1"/>
        <v>135.36399722099247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138855.415105819</v>
      </c>
      <c r="F9">
        <v>261.36183738708399</v>
      </c>
      <c r="G9">
        <v>2771.7447280883698</v>
      </c>
      <c r="H9">
        <v>70.832014083862305</v>
      </c>
      <c r="I9">
        <v>428.62248420715298</v>
      </c>
      <c r="J9">
        <v>3271.28195762634</v>
      </c>
      <c r="K9">
        <f t="shared" si="0"/>
        <v>141697.99184799124</v>
      </c>
      <c r="L9">
        <f t="shared" si="1"/>
        <v>141.69799184799126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131953.00197601301</v>
      </c>
      <c r="F10">
        <v>236.70744895934999</v>
      </c>
      <c r="G10">
        <v>5636.7292404174796</v>
      </c>
      <c r="H10">
        <v>70.496082305908203</v>
      </c>
      <c r="I10">
        <v>9537.1258258819507</v>
      </c>
      <c r="J10">
        <v>15244.409561157199</v>
      </c>
      <c r="K10">
        <f t="shared" si="0"/>
        <v>137660.2272987364</v>
      </c>
      <c r="L10">
        <f t="shared" si="1"/>
        <v>137.6602272987364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135841.95280075</v>
      </c>
      <c r="F11">
        <v>248.282432556152</v>
      </c>
      <c r="G11">
        <v>3324.9580860137899</v>
      </c>
      <c r="H11">
        <v>73.750257492065401</v>
      </c>
      <c r="I11">
        <v>5192.50559806823</v>
      </c>
      <c r="J11">
        <v>8591.2806987762397</v>
      </c>
      <c r="K11">
        <f t="shared" si="0"/>
        <v>139240.66114425586</v>
      </c>
      <c r="L11">
        <f t="shared" si="1"/>
        <v>139.24066114425588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133449.86772537199</v>
      </c>
      <c r="F12">
        <v>240.578651428222</v>
      </c>
      <c r="G12">
        <v>6495.9373474121003</v>
      </c>
      <c r="H12">
        <v>70.153236389160099</v>
      </c>
      <c r="I12">
        <v>5224.1189479827799</v>
      </c>
      <c r="J12">
        <v>11790.262222290001</v>
      </c>
      <c r="K12">
        <f t="shared" si="0"/>
        <v>140015.95830917326</v>
      </c>
      <c r="L12">
        <f t="shared" si="1"/>
        <v>140.01595830917327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137352.373361587</v>
      </c>
      <c r="F13">
        <v>250.71787834167401</v>
      </c>
      <c r="G13">
        <v>7088.2139205932599</v>
      </c>
      <c r="H13">
        <v>74.780225753784094</v>
      </c>
      <c r="I13">
        <v>5255.8753490447998</v>
      </c>
      <c r="J13">
        <v>12418.9240932464</v>
      </c>
      <c r="K13">
        <f t="shared" si="0"/>
        <v>144515.36750793405</v>
      </c>
      <c r="L13">
        <f t="shared" si="1"/>
        <v>144.51536750793406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136389.38093185399</v>
      </c>
      <c r="F14">
        <v>251.87039375305099</v>
      </c>
      <c r="G14">
        <v>3758.3570480346598</v>
      </c>
      <c r="H14">
        <v>69.430589675903306</v>
      </c>
      <c r="I14">
        <v>5505.0375461578296</v>
      </c>
      <c r="J14">
        <v>9332.9203128814697</v>
      </c>
      <c r="K14">
        <f t="shared" si="0"/>
        <v>140217.16856956456</v>
      </c>
      <c r="L14">
        <f t="shared" si="1"/>
        <v>140.21716856956456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136341.52150154099</v>
      </c>
      <c r="F15">
        <v>262.81547546386702</v>
      </c>
      <c r="G15">
        <v>2610.75806617736</v>
      </c>
      <c r="H15">
        <v>70.446014404296804</v>
      </c>
      <c r="I15">
        <v>5841.04394912719</v>
      </c>
      <c r="J15">
        <v>8522.3228931427002</v>
      </c>
      <c r="K15">
        <f t="shared" si="0"/>
        <v>139022.72558212266</v>
      </c>
      <c r="L15">
        <f t="shared" si="1"/>
        <v>139.02272558212266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131396.27790451</v>
      </c>
      <c r="F16">
        <v>238.30389976501399</v>
      </c>
      <c r="G16">
        <v>5056.3833713531403</v>
      </c>
      <c r="H16">
        <v>68.546295166015597</v>
      </c>
      <c r="I16">
        <v>7754.3208599090503</v>
      </c>
      <c r="J16">
        <v>12879.301548004099</v>
      </c>
      <c r="K16">
        <f t="shared" si="0"/>
        <v>136521.20757102917</v>
      </c>
      <c r="L16">
        <f t="shared" si="1"/>
        <v>136.52120757102918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136244.344234466</v>
      </c>
      <c r="F17">
        <v>260.60605049133301</v>
      </c>
      <c r="G17">
        <v>7170.1338291168204</v>
      </c>
      <c r="H17">
        <v>70.214509963989201</v>
      </c>
      <c r="I17">
        <v>46435.4767799377</v>
      </c>
      <c r="J17">
        <v>53675.888538360501</v>
      </c>
      <c r="K17">
        <f t="shared" si="0"/>
        <v>143484.69257354681</v>
      </c>
      <c r="L17">
        <f t="shared" si="1"/>
        <v>143.48469257354682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133774.67322349499</v>
      </c>
      <c r="F18">
        <v>248.85344505309999</v>
      </c>
      <c r="G18">
        <v>2360.1956367492598</v>
      </c>
      <c r="H18">
        <v>180.15861511230401</v>
      </c>
      <c r="I18">
        <v>12427.062988281201</v>
      </c>
      <c r="J18">
        <v>14967.5166606903</v>
      </c>
      <c r="K18">
        <f t="shared" si="0"/>
        <v>136315.02747535656</v>
      </c>
      <c r="L18">
        <f t="shared" si="1"/>
        <v>136.31502747535657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137183.97641181899</v>
      </c>
      <c r="F19">
        <v>253.70168685913001</v>
      </c>
      <c r="G19">
        <v>2049.8950481414699</v>
      </c>
      <c r="H19">
        <v>174.11637306213299</v>
      </c>
      <c r="I19">
        <v>11520.907640457101</v>
      </c>
      <c r="J19">
        <v>13745.0022697448</v>
      </c>
      <c r="K19">
        <f t="shared" si="0"/>
        <v>139407.98783302261</v>
      </c>
      <c r="L19">
        <f t="shared" si="1"/>
        <v>139.40798783302262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131464.929819107</v>
      </c>
      <c r="F20">
        <v>241.52350425720201</v>
      </c>
      <c r="G20">
        <v>3324.74756240844</v>
      </c>
      <c r="H20">
        <v>180.74989318847599</v>
      </c>
      <c r="I20">
        <v>14455.793857574399</v>
      </c>
      <c r="J20">
        <v>17961.377859115601</v>
      </c>
      <c r="K20">
        <f t="shared" si="0"/>
        <v>134970.42727470392</v>
      </c>
      <c r="L20">
        <f t="shared" si="1"/>
        <v>134.97042727470392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136565.313100814</v>
      </c>
      <c r="F21">
        <v>262.31431961059502</v>
      </c>
      <c r="G21">
        <v>3072.0407962799</v>
      </c>
      <c r="H21">
        <v>169.042825698852</v>
      </c>
      <c r="I21">
        <v>52429.937601089398</v>
      </c>
      <c r="J21">
        <v>55671.109914779598</v>
      </c>
      <c r="K21">
        <f t="shared" si="0"/>
        <v>139806.39672279276</v>
      </c>
      <c r="L21">
        <f t="shared" si="1"/>
        <v>139.80639672279275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138210.73269844</v>
      </c>
      <c r="F22">
        <v>155.55047988891599</v>
      </c>
      <c r="G22">
        <v>8913.2554531097394</v>
      </c>
      <c r="H22">
        <v>68.029165267944293</v>
      </c>
      <c r="I22">
        <v>0</v>
      </c>
      <c r="J22">
        <v>8981.3330173492395</v>
      </c>
      <c r="K22">
        <f t="shared" si="0"/>
        <v>147192.01731681768</v>
      </c>
      <c r="L22">
        <f t="shared" si="1"/>
        <v>147.1920173168177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131515.24186134301</v>
      </c>
      <c r="F23">
        <v>80.664634704589801</v>
      </c>
      <c r="G23">
        <v>1902.67014503479</v>
      </c>
      <c r="H23">
        <v>70.080995559692298</v>
      </c>
      <c r="I23">
        <v>0</v>
      </c>
      <c r="J23">
        <v>1972.8062152862501</v>
      </c>
      <c r="K23">
        <f t="shared" si="0"/>
        <v>133487.99300193749</v>
      </c>
      <c r="L23">
        <f t="shared" si="1"/>
        <v>133.4879930019375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132450.57368278501</v>
      </c>
      <c r="F24">
        <v>82.319259643554602</v>
      </c>
      <c r="G24">
        <v>2481.4178943634001</v>
      </c>
      <c r="H24">
        <v>71.334600448608398</v>
      </c>
      <c r="I24">
        <v>0</v>
      </c>
      <c r="J24">
        <v>2552.8025627136199</v>
      </c>
      <c r="K24">
        <f t="shared" si="0"/>
        <v>135003.32617759702</v>
      </c>
      <c r="L24">
        <f t="shared" si="1"/>
        <v>135.00332617759702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130891.242027282</v>
      </c>
      <c r="F25">
        <v>79.747200012207003</v>
      </c>
      <c r="G25">
        <v>1629.90832328796</v>
      </c>
      <c r="H25">
        <v>65.669775009155202</v>
      </c>
      <c r="I25">
        <v>0</v>
      </c>
      <c r="J25">
        <v>1695.62339782714</v>
      </c>
      <c r="K25">
        <f t="shared" si="0"/>
        <v>132586.82012557911</v>
      </c>
      <c r="L25">
        <f t="shared" si="1"/>
        <v>132.5868201255791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132420.023202896</v>
      </c>
      <c r="F26">
        <v>82.099437713623004</v>
      </c>
      <c r="G26">
        <v>2671.8673706054601</v>
      </c>
      <c r="H26">
        <v>82.933187484741197</v>
      </c>
      <c r="I26">
        <v>463.443756103515</v>
      </c>
      <c r="J26">
        <v>3218.3184623718198</v>
      </c>
      <c r="K26">
        <f t="shared" si="0"/>
        <v>135174.82376098621</v>
      </c>
      <c r="L26">
        <f t="shared" si="1"/>
        <v>135.17482376098621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137342.49210357599</v>
      </c>
      <c r="F27">
        <v>80.189943313598604</v>
      </c>
      <c r="G27">
        <v>2457.80420303344</v>
      </c>
      <c r="H27">
        <v>80.517530441284094</v>
      </c>
      <c r="I27">
        <v>393.34249496459898</v>
      </c>
      <c r="J27">
        <v>2931.7350387573201</v>
      </c>
      <c r="K27">
        <f t="shared" si="0"/>
        <v>139880.81383705072</v>
      </c>
      <c r="L27">
        <f t="shared" si="1"/>
        <v>139.88081383705074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143617.14959144499</v>
      </c>
      <c r="F28">
        <v>86.689710617065401</v>
      </c>
      <c r="G28">
        <v>2431.7715167999199</v>
      </c>
      <c r="H28">
        <v>77.713251113891602</v>
      </c>
      <c r="I28">
        <v>401.51357650756802</v>
      </c>
      <c r="J28">
        <v>2911.07082366943</v>
      </c>
      <c r="K28">
        <f t="shared" si="0"/>
        <v>146126.63435935881</v>
      </c>
      <c r="L28">
        <f t="shared" si="1"/>
        <v>146.1266343593588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141153.34296226499</v>
      </c>
      <c r="F29">
        <v>81.411838531494098</v>
      </c>
      <c r="G29">
        <v>3734.3943119049</v>
      </c>
      <c r="H29">
        <v>70.708274841308594</v>
      </c>
      <c r="I29">
        <v>410.06588935852</v>
      </c>
      <c r="J29">
        <v>4215.2252197265598</v>
      </c>
      <c r="K29">
        <f t="shared" si="0"/>
        <v>144958.4455490112</v>
      </c>
      <c r="L29">
        <f t="shared" si="1"/>
        <v>144.9584455490112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135875.91052055301</v>
      </c>
      <c r="F30">
        <v>83.398580551147404</v>
      </c>
      <c r="G30">
        <v>5851.3553142547598</v>
      </c>
      <c r="H30">
        <v>71.292877197265597</v>
      </c>
      <c r="I30">
        <v>31569.2684650421</v>
      </c>
      <c r="J30">
        <v>37491.978883743199</v>
      </c>
      <c r="K30">
        <f t="shared" si="0"/>
        <v>141798.55871200503</v>
      </c>
      <c r="L30">
        <f t="shared" si="1"/>
        <v>141.79855871200505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131966.92705154399</v>
      </c>
      <c r="F31">
        <v>81.365108489990206</v>
      </c>
      <c r="G31">
        <v>3376.9302368163999</v>
      </c>
      <c r="H31">
        <v>67.205905914306598</v>
      </c>
      <c r="I31">
        <v>31121.399879455501</v>
      </c>
      <c r="J31">
        <v>34565.604925155603</v>
      </c>
      <c r="K31">
        <f t="shared" si="0"/>
        <v>135411.0631942747</v>
      </c>
      <c r="L31">
        <f t="shared" si="1"/>
        <v>135.4110631942747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135922.845602035</v>
      </c>
      <c r="F32">
        <v>82.971096038818303</v>
      </c>
      <c r="G32">
        <v>3579.3774127960201</v>
      </c>
      <c r="H32">
        <v>79.113960266113196</v>
      </c>
      <c r="I32">
        <v>32249.858856201099</v>
      </c>
      <c r="J32">
        <v>35908.408641815098</v>
      </c>
      <c r="K32">
        <f t="shared" si="0"/>
        <v>139581.33697509713</v>
      </c>
      <c r="L32">
        <f t="shared" si="1"/>
        <v>139.58133697509714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137025.255680084</v>
      </c>
      <c r="F33">
        <v>82.4017524719238</v>
      </c>
      <c r="G33">
        <v>8098.12474250793</v>
      </c>
      <c r="H33">
        <v>72.190284729003906</v>
      </c>
      <c r="I33">
        <v>31560.0311756134</v>
      </c>
      <c r="J33">
        <v>39730.410099029497</v>
      </c>
      <c r="K33">
        <f t="shared" si="0"/>
        <v>145195.57070732093</v>
      </c>
      <c r="L33">
        <f t="shared" si="1"/>
        <v>145.19557070732094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137923.749923706</v>
      </c>
      <c r="F34">
        <v>83.501577377319293</v>
      </c>
      <c r="G34">
        <v>3905.9202671050998</v>
      </c>
      <c r="H34">
        <v>80.016851425170898</v>
      </c>
      <c r="I34">
        <v>31675.515890121402</v>
      </c>
      <c r="J34">
        <v>35661.515712738001</v>
      </c>
      <c r="K34">
        <f t="shared" si="0"/>
        <v>141909.68704223627</v>
      </c>
      <c r="L34">
        <f t="shared" si="1"/>
        <v>141.90968704223627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137910.61663627601</v>
      </c>
      <c r="F35">
        <v>84.015607833862305</v>
      </c>
      <c r="G35">
        <v>3108.8991165161101</v>
      </c>
      <c r="H35">
        <v>76.005220413207994</v>
      </c>
      <c r="I35">
        <v>31532.6633453369</v>
      </c>
      <c r="J35">
        <v>34717.632293701099</v>
      </c>
      <c r="K35">
        <f t="shared" si="0"/>
        <v>141095.52097320533</v>
      </c>
      <c r="L35">
        <f t="shared" si="1"/>
        <v>141.09552097320534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137530.006408691</v>
      </c>
      <c r="F36">
        <v>85.397720336914006</v>
      </c>
      <c r="G36">
        <v>5642.5263881683304</v>
      </c>
      <c r="H36">
        <v>67.940235137939396</v>
      </c>
      <c r="I36">
        <v>34515.632867813103</v>
      </c>
      <c r="J36">
        <v>40226.161003112698</v>
      </c>
      <c r="K36">
        <f t="shared" si="0"/>
        <v>143240.47303199727</v>
      </c>
      <c r="L36">
        <f t="shared" si="1"/>
        <v>143.24047303199728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138226.54056549</v>
      </c>
      <c r="F37">
        <v>84.767103195190401</v>
      </c>
      <c r="G37">
        <v>7167.1586036682102</v>
      </c>
      <c r="H37">
        <v>69.987297058105398</v>
      </c>
      <c r="I37">
        <v>72201.413869857701</v>
      </c>
      <c r="J37">
        <v>79438.624143600406</v>
      </c>
      <c r="K37">
        <f t="shared" si="0"/>
        <v>145463.68646621631</v>
      </c>
      <c r="L37">
        <f t="shared" si="1"/>
        <v>145.46368646621633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135985.265016555</v>
      </c>
      <c r="F38">
        <v>82.784414291381793</v>
      </c>
      <c r="G38">
        <v>3841.6082859039302</v>
      </c>
      <c r="H38">
        <v>166.612148284912</v>
      </c>
      <c r="I38">
        <v>38571.528673171997</v>
      </c>
      <c r="J38">
        <v>42579.836130142197</v>
      </c>
      <c r="K38">
        <f t="shared" si="0"/>
        <v>139993.48545074384</v>
      </c>
      <c r="L38">
        <f t="shared" si="1"/>
        <v>139.99348545074383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135799.138307571</v>
      </c>
      <c r="F39">
        <v>83.816289901733398</v>
      </c>
      <c r="G39">
        <v>2251.62720680236</v>
      </c>
      <c r="H39">
        <v>178.72619628906199</v>
      </c>
      <c r="I39">
        <v>38980.614423751802</v>
      </c>
      <c r="J39">
        <v>41411.050081253001</v>
      </c>
      <c r="K39">
        <f t="shared" si="0"/>
        <v>138229.49171066243</v>
      </c>
      <c r="L39">
        <f t="shared" si="1"/>
        <v>138.22949171066244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132938.07625770499</v>
      </c>
      <c r="F40">
        <v>83.981275558471594</v>
      </c>
      <c r="G40">
        <v>4543.5397624969401</v>
      </c>
      <c r="H40">
        <v>170.85909843444799</v>
      </c>
      <c r="I40">
        <v>41454.157114028902</v>
      </c>
      <c r="J40">
        <v>46168.649435043299</v>
      </c>
      <c r="K40">
        <f t="shared" si="0"/>
        <v>137652.47511863639</v>
      </c>
      <c r="L40">
        <f t="shared" si="1"/>
        <v>137.6524751186364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137136.63411140401</v>
      </c>
      <c r="F41">
        <v>84.814548492431598</v>
      </c>
      <c r="G41">
        <v>4122.3983764648401</v>
      </c>
      <c r="H41">
        <v>176.46408081054599</v>
      </c>
      <c r="I41">
        <v>79358.774662017793</v>
      </c>
      <c r="J41">
        <v>83657.722473144502</v>
      </c>
      <c r="K41">
        <f t="shared" si="0"/>
        <v>141435.4965686794</v>
      </c>
      <c r="L41">
        <f t="shared" si="1"/>
        <v>141.43549656867941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131667.60134696899</v>
      </c>
      <c r="F42">
        <v>81.169128417968693</v>
      </c>
      <c r="G42">
        <v>2752.6257038116401</v>
      </c>
      <c r="H42">
        <v>175.68206787109301</v>
      </c>
      <c r="I42">
        <v>7.2574615478515598</v>
      </c>
      <c r="J42">
        <v>2935.6732368469202</v>
      </c>
      <c r="K42">
        <f t="shared" si="0"/>
        <v>134595.90911865173</v>
      </c>
      <c r="L42">
        <f t="shared" si="1"/>
        <v>134.59590911865175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142384.600639343</v>
      </c>
      <c r="F43">
        <v>82.811832427978501</v>
      </c>
      <c r="G43">
        <v>3731.0054302215499</v>
      </c>
      <c r="H43">
        <v>171.324014663696</v>
      </c>
      <c r="I43">
        <v>1.2099742889404199</v>
      </c>
      <c r="J43">
        <v>3903.6340713500899</v>
      </c>
      <c r="K43">
        <f t="shared" si="0"/>
        <v>146286.93008422825</v>
      </c>
      <c r="L43">
        <f t="shared" si="1"/>
        <v>146.28693008422826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137490.51141738801</v>
      </c>
      <c r="F44">
        <v>84.0039253234863</v>
      </c>
      <c r="G44">
        <v>3763.1037235260001</v>
      </c>
      <c r="H44">
        <v>170.57180404663001</v>
      </c>
      <c r="I44">
        <v>1.2242794036865201</v>
      </c>
      <c r="J44">
        <v>3935.0209236145001</v>
      </c>
      <c r="K44">
        <f t="shared" si="0"/>
        <v>141424.18694496065</v>
      </c>
      <c r="L44">
        <f t="shared" si="1"/>
        <v>141.42418694496064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132158.51855278001</v>
      </c>
      <c r="F45">
        <v>80.479860305786104</v>
      </c>
      <c r="G45">
        <v>2897.4447250366202</v>
      </c>
      <c r="H45">
        <v>132.45606422424299</v>
      </c>
      <c r="I45">
        <v>1.2228488922119101</v>
      </c>
      <c r="J45">
        <v>3140.1200294494602</v>
      </c>
      <c r="K45">
        <f t="shared" si="0"/>
        <v>135188.41934204087</v>
      </c>
      <c r="L45">
        <f t="shared" si="1"/>
        <v>135.18841934204087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135655.518531799</v>
      </c>
      <c r="F46">
        <v>797.93119430541901</v>
      </c>
      <c r="G46">
        <v>3759.1314315795898</v>
      </c>
      <c r="H46">
        <v>66.791534423828097</v>
      </c>
      <c r="I46">
        <v>0</v>
      </c>
      <c r="J46">
        <v>3825.9696960449201</v>
      </c>
      <c r="K46">
        <f t="shared" si="0"/>
        <v>139481.44149780241</v>
      </c>
      <c r="L46">
        <f t="shared" si="1"/>
        <v>139.48144149780242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131688.220262527</v>
      </c>
      <c r="F47">
        <v>655.30943870544399</v>
      </c>
      <c r="G47">
        <v>2237.8323078155499</v>
      </c>
      <c r="H47">
        <v>69.760560989379798</v>
      </c>
      <c r="I47">
        <v>0</v>
      </c>
      <c r="J47">
        <v>2307.64698982238</v>
      </c>
      <c r="K47">
        <f t="shared" si="0"/>
        <v>133995.81313133193</v>
      </c>
      <c r="L47">
        <f t="shared" si="1"/>
        <v>133.99581313133194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134986.91034316999</v>
      </c>
      <c r="F48">
        <v>673.42042922973599</v>
      </c>
      <c r="G48">
        <v>3323.1270313262899</v>
      </c>
      <c r="H48">
        <v>65.371990203857393</v>
      </c>
      <c r="I48">
        <v>0</v>
      </c>
      <c r="J48">
        <v>3388.5486125945999</v>
      </c>
      <c r="K48">
        <f t="shared" si="0"/>
        <v>138375.40936470014</v>
      </c>
      <c r="L48">
        <f t="shared" si="1"/>
        <v>138.37540936470015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136201.63440704299</v>
      </c>
      <c r="F49">
        <v>672.61195182800202</v>
      </c>
      <c r="G49">
        <v>3553.50756645202</v>
      </c>
      <c r="H49">
        <v>65.544366836547795</v>
      </c>
      <c r="I49">
        <v>0</v>
      </c>
      <c r="J49">
        <v>3619.0960407256998</v>
      </c>
      <c r="K49">
        <f t="shared" si="0"/>
        <v>139820.68634033157</v>
      </c>
      <c r="L49">
        <f t="shared" si="1"/>
        <v>139.82068634033158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136830.23595809899</v>
      </c>
      <c r="F50">
        <v>672.96004295349098</v>
      </c>
      <c r="G50">
        <v>2710.8786106109601</v>
      </c>
      <c r="H50">
        <v>86.378812789916907</v>
      </c>
      <c r="I50">
        <v>430.474042892456</v>
      </c>
      <c r="J50">
        <v>3227.7975082397402</v>
      </c>
      <c r="K50">
        <f t="shared" si="0"/>
        <v>139627.49338149987</v>
      </c>
      <c r="L50">
        <f t="shared" si="1"/>
        <v>139.62749338149987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136290.112972259</v>
      </c>
      <c r="F51">
        <v>672.13106155395496</v>
      </c>
      <c r="G51">
        <v>1765.4747962951601</v>
      </c>
      <c r="H51">
        <v>79.556703567504798</v>
      </c>
      <c r="I51">
        <v>397.24707603454499</v>
      </c>
      <c r="J51">
        <v>2242.3427104949901</v>
      </c>
      <c r="K51">
        <f t="shared" si="0"/>
        <v>138135.14447212167</v>
      </c>
      <c r="L51">
        <f t="shared" si="1"/>
        <v>138.13514447212168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138138.56244087199</v>
      </c>
      <c r="F52">
        <v>670.65691947937</v>
      </c>
      <c r="G52">
        <v>2462.92161941528</v>
      </c>
      <c r="H52">
        <v>77.803373336791907</v>
      </c>
      <c r="I52">
        <v>393.21804046630803</v>
      </c>
      <c r="J52">
        <v>2934.0126514434801</v>
      </c>
      <c r="K52">
        <f t="shared" si="0"/>
        <v>140679.28743362406</v>
      </c>
      <c r="L52">
        <f t="shared" si="1"/>
        <v>140.67928743362407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131262.790441513</v>
      </c>
      <c r="F53">
        <v>657.79876708984295</v>
      </c>
      <c r="G53">
        <v>2633.3789825439399</v>
      </c>
      <c r="H53">
        <v>64.820051193237305</v>
      </c>
      <c r="I53">
        <v>384.91225242614701</v>
      </c>
      <c r="J53">
        <v>3083.1663608550998</v>
      </c>
      <c r="K53">
        <f t="shared" si="0"/>
        <v>133960.98947525019</v>
      </c>
      <c r="L53">
        <f t="shared" si="1"/>
        <v>133.96098947525019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136959.60855484</v>
      </c>
      <c r="F54">
        <v>679.32462692260697</v>
      </c>
      <c r="G54">
        <v>5177.1998405456497</v>
      </c>
      <c r="H54">
        <v>80.225229263305593</v>
      </c>
      <c r="I54">
        <v>9703.6044597625696</v>
      </c>
      <c r="J54">
        <v>14961.0888957977</v>
      </c>
      <c r="K54">
        <f t="shared" si="0"/>
        <v>142217.03362464896</v>
      </c>
      <c r="L54">
        <f t="shared" si="1"/>
        <v>142.21703362464896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132194.14234161301</v>
      </c>
      <c r="F55">
        <v>674.49355125427201</v>
      </c>
      <c r="G55">
        <v>2757.8370571136402</v>
      </c>
      <c r="H55">
        <v>71.008920669555593</v>
      </c>
      <c r="I55">
        <v>9756.1912536621094</v>
      </c>
      <c r="J55">
        <v>12585.103034973101</v>
      </c>
      <c r="K55">
        <f t="shared" si="0"/>
        <v>135022.98831939622</v>
      </c>
      <c r="L55">
        <f t="shared" si="1"/>
        <v>135.02298831939621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136491.50562286301</v>
      </c>
      <c r="F56">
        <v>677.01911926269497</v>
      </c>
      <c r="G56">
        <v>2989.6991252899102</v>
      </c>
      <c r="H56">
        <v>70.744991302490206</v>
      </c>
      <c r="I56">
        <v>9775.3074169158899</v>
      </c>
      <c r="J56">
        <v>12835.8101844787</v>
      </c>
      <c r="K56">
        <f t="shared" si="0"/>
        <v>139551.94973945542</v>
      </c>
      <c r="L56">
        <f t="shared" si="1"/>
        <v>139.55194973945541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138780.705928802</v>
      </c>
      <c r="F57">
        <v>675.30751228332497</v>
      </c>
      <c r="G57">
        <v>7508.8443756103497</v>
      </c>
      <c r="H57">
        <v>69.955825805664006</v>
      </c>
      <c r="I57">
        <v>9539.3373966217005</v>
      </c>
      <c r="J57">
        <v>17118.193626403801</v>
      </c>
      <c r="K57">
        <f t="shared" si="0"/>
        <v>146359.50613021801</v>
      </c>
      <c r="L57">
        <f t="shared" si="1"/>
        <v>146.35950613021802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131085.43968200599</v>
      </c>
      <c r="F58">
        <v>659.81912612915005</v>
      </c>
      <c r="G58">
        <v>4546.8966960906901</v>
      </c>
      <c r="H58">
        <v>72.689771652221594</v>
      </c>
      <c r="I58">
        <v>9709.9547386169397</v>
      </c>
      <c r="J58">
        <v>14329.6039104461</v>
      </c>
      <c r="K58">
        <f t="shared" si="0"/>
        <v>135705.02614974891</v>
      </c>
      <c r="L58">
        <f t="shared" si="1"/>
        <v>135.7050261497489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137314.20135498</v>
      </c>
      <c r="F59">
        <v>676.72300338745094</v>
      </c>
      <c r="G59">
        <v>3171.9505786895702</v>
      </c>
      <c r="H59">
        <v>69.353580474853501</v>
      </c>
      <c r="I59">
        <v>10053.128719329799</v>
      </c>
      <c r="J59">
        <v>13294.5024967193</v>
      </c>
      <c r="K59">
        <f t="shared" si="0"/>
        <v>140555.50551414443</v>
      </c>
      <c r="L59">
        <f t="shared" si="1"/>
        <v>140.55550551414444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136652.42409706101</v>
      </c>
      <c r="F60">
        <v>672.882080078125</v>
      </c>
      <c r="G60">
        <v>5826.33471488952</v>
      </c>
      <c r="H60">
        <v>70.864439010620103</v>
      </c>
      <c r="I60">
        <v>12709.1653347015</v>
      </c>
      <c r="J60">
        <v>18606.430053710901</v>
      </c>
      <c r="K60">
        <f t="shared" si="0"/>
        <v>142549.62325096116</v>
      </c>
      <c r="L60">
        <f t="shared" si="1"/>
        <v>142.54962325096116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130826.06005668599</v>
      </c>
      <c r="F61">
        <v>658.80799293517998</v>
      </c>
      <c r="G61">
        <v>7388.1158828735297</v>
      </c>
      <c r="H61">
        <v>73.486804962158203</v>
      </c>
      <c r="I61">
        <v>51527.754068374597</v>
      </c>
      <c r="J61">
        <v>58989.415407180699</v>
      </c>
      <c r="K61">
        <f t="shared" si="0"/>
        <v>138287.66274452169</v>
      </c>
      <c r="L61">
        <f t="shared" si="1"/>
        <v>138.2876627445217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133951.43485069199</v>
      </c>
      <c r="F62">
        <v>671.27251625061001</v>
      </c>
      <c r="G62">
        <v>2684.82398986816</v>
      </c>
      <c r="H62">
        <v>170.99714279174799</v>
      </c>
      <c r="I62">
        <v>16636.551380157402</v>
      </c>
      <c r="J62">
        <v>19492.457389831499</v>
      </c>
      <c r="K62">
        <f t="shared" si="0"/>
        <v>136807.2559833519</v>
      </c>
      <c r="L62">
        <f t="shared" si="1"/>
        <v>136.80725598335189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137311.390638351</v>
      </c>
      <c r="F63">
        <v>675.81343650817803</v>
      </c>
      <c r="G63">
        <v>2262.3047828674298</v>
      </c>
      <c r="H63">
        <v>170.93658447265599</v>
      </c>
      <c r="I63">
        <v>16951.034784316998</v>
      </c>
      <c r="J63">
        <v>19384.3646049499</v>
      </c>
      <c r="K63">
        <f t="shared" si="0"/>
        <v>139744.63200569109</v>
      </c>
      <c r="L63">
        <f t="shared" si="1"/>
        <v>139.7446320056911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136755.385875701</v>
      </c>
      <c r="F64">
        <v>685.11176109313897</v>
      </c>
      <c r="G64">
        <v>3496.9325065612702</v>
      </c>
      <c r="H64">
        <v>170.48239707946701</v>
      </c>
      <c r="I64">
        <v>19722.425460815401</v>
      </c>
      <c r="J64">
        <v>23389.938831329298</v>
      </c>
      <c r="K64">
        <f t="shared" si="0"/>
        <v>140422.80077934175</v>
      </c>
      <c r="L64">
        <f t="shared" si="1"/>
        <v>140.42280077934174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130809.880495071</v>
      </c>
      <c r="F65">
        <v>660.21227836608796</v>
      </c>
      <c r="G65">
        <v>3271.2380886077799</v>
      </c>
      <c r="H65">
        <v>175.36020278930599</v>
      </c>
      <c r="I65">
        <v>57479.833602905201</v>
      </c>
      <c r="J65">
        <v>60926.518201828003</v>
      </c>
      <c r="K65">
        <f t="shared" si="0"/>
        <v>134256.4787864681</v>
      </c>
      <c r="L65">
        <f t="shared" si="1"/>
        <v>134.25647878646811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137059.09323692301</v>
      </c>
      <c r="F66">
        <v>675.85110664367596</v>
      </c>
      <c r="G66">
        <v>4574.4185447692798</v>
      </c>
      <c r="H66">
        <v>178.37619781494101</v>
      </c>
      <c r="I66">
        <v>6.1810016632079998</v>
      </c>
      <c r="J66">
        <v>4759.0849399566596</v>
      </c>
      <c r="K66">
        <f t="shared" si="0"/>
        <v>141811.88797950724</v>
      </c>
      <c r="L66">
        <f t="shared" si="1"/>
        <v>141.81188797950725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138555.903673172</v>
      </c>
      <c r="F67">
        <v>675.58264732360794</v>
      </c>
      <c r="G67">
        <v>4042.7014827728199</v>
      </c>
      <c r="H67">
        <v>175.62532424926701</v>
      </c>
      <c r="I67">
        <v>1.15823745727539</v>
      </c>
      <c r="J67">
        <v>4219.5911407470703</v>
      </c>
      <c r="K67">
        <f t="shared" ref="K67:K73" si="2">SUM(E67,G67,H67)</f>
        <v>142774.23048019409</v>
      </c>
      <c r="L67">
        <f t="shared" ref="L67:L73" si="3">PRODUCT(K67,0.001)</f>
        <v>142.77423048019409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133076.512813568</v>
      </c>
      <c r="F68">
        <v>664.420127868652</v>
      </c>
      <c r="G68">
        <v>3979.7406196594202</v>
      </c>
      <c r="H68">
        <v>164.193153381347</v>
      </c>
      <c r="I68">
        <v>1.2056827545166</v>
      </c>
      <c r="J68">
        <v>4157.5901508331299</v>
      </c>
      <c r="K68">
        <f t="shared" si="2"/>
        <v>137220.44658660877</v>
      </c>
      <c r="L68">
        <f t="shared" si="3"/>
        <v>137.22044658660877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130891.97802543599</v>
      </c>
      <c r="F69">
        <v>651.28064155578602</v>
      </c>
      <c r="G69">
        <v>3202.7859687805098</v>
      </c>
      <c r="H69">
        <v>120.32938003540001</v>
      </c>
      <c r="I69">
        <v>1.2011528015136701</v>
      </c>
      <c r="J69">
        <v>3433.4182739257799</v>
      </c>
      <c r="K69">
        <f t="shared" si="2"/>
        <v>134215.09337425191</v>
      </c>
      <c r="L69">
        <f t="shared" si="3"/>
        <v>134.21509337425192</v>
      </c>
    </row>
    <row r="70" spans="1:12" x14ac:dyDescent="0.3">
      <c r="A70">
        <v>100</v>
      </c>
      <c r="B70">
        <v>100</v>
      </c>
      <c r="C70" t="s">
        <v>16</v>
      </c>
      <c r="D70" t="s">
        <v>17</v>
      </c>
      <c r="E70">
        <v>137206.77995681699</v>
      </c>
      <c r="F70">
        <v>672.32537269592206</v>
      </c>
      <c r="G70">
        <v>3629.7361850738498</v>
      </c>
      <c r="H70">
        <v>68.865537643432603</v>
      </c>
      <c r="I70">
        <v>312.381744384765</v>
      </c>
      <c r="J70">
        <v>4011.0356807708699</v>
      </c>
      <c r="K70">
        <f t="shared" si="2"/>
        <v>140905.38167953427</v>
      </c>
      <c r="L70">
        <f t="shared" si="3"/>
        <v>140.90538167953429</v>
      </c>
    </row>
    <row r="71" spans="1:12" x14ac:dyDescent="0.3">
      <c r="A71">
        <v>1000</v>
      </c>
      <c r="B71">
        <v>1000</v>
      </c>
      <c r="C71" t="s">
        <v>16</v>
      </c>
      <c r="D71" t="s">
        <v>17</v>
      </c>
      <c r="E71">
        <v>132542.33598709101</v>
      </c>
      <c r="F71">
        <v>653.62405776977505</v>
      </c>
      <c r="G71">
        <v>2400.8347988128598</v>
      </c>
      <c r="H71">
        <v>70.204734802246094</v>
      </c>
      <c r="I71">
        <v>151.007413864135</v>
      </c>
      <c r="J71">
        <v>2622.10059165954</v>
      </c>
      <c r="K71">
        <f t="shared" si="2"/>
        <v>135013.37552070612</v>
      </c>
      <c r="L71">
        <f t="shared" si="3"/>
        <v>135.01337552070612</v>
      </c>
    </row>
    <row r="72" spans="1:12" x14ac:dyDescent="0.3">
      <c r="A72">
        <v>10000</v>
      </c>
      <c r="B72">
        <v>10000</v>
      </c>
      <c r="C72" t="s">
        <v>16</v>
      </c>
      <c r="D72" t="s">
        <v>17</v>
      </c>
      <c r="E72">
        <v>131395.241737365</v>
      </c>
      <c r="F72">
        <v>657.41896629333496</v>
      </c>
      <c r="G72">
        <v>3544.1656112670898</v>
      </c>
      <c r="H72">
        <v>65.417766571044893</v>
      </c>
      <c r="I72">
        <v>150.33841133117599</v>
      </c>
      <c r="J72">
        <v>3759.96947288513</v>
      </c>
      <c r="K72">
        <f t="shared" si="2"/>
        <v>135004.82511520313</v>
      </c>
      <c r="L72">
        <f t="shared" si="3"/>
        <v>135.00482511520312</v>
      </c>
    </row>
    <row r="73" spans="1:12" x14ac:dyDescent="0.3">
      <c r="A73">
        <v>100000</v>
      </c>
      <c r="B73">
        <v>100000</v>
      </c>
      <c r="C73" t="s">
        <v>16</v>
      </c>
      <c r="D73" t="s">
        <v>17</v>
      </c>
      <c r="E73">
        <v>136357.904911041</v>
      </c>
      <c r="F73">
        <v>672.83463478088299</v>
      </c>
      <c r="G73">
        <v>3755.7199001312201</v>
      </c>
      <c r="H73">
        <v>67.652940750121999</v>
      </c>
      <c r="I73">
        <v>151.13425254821701</v>
      </c>
      <c r="J73">
        <v>3974.5719432830801</v>
      </c>
      <c r="K73">
        <f t="shared" si="2"/>
        <v>140181.27775192235</v>
      </c>
      <c r="L73">
        <f t="shared" si="3"/>
        <v>140.18127775192235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D30C-7D00-44D5-A989-035DB16FF083}">
  <dimension ref="A1:L73"/>
  <sheetViews>
    <sheetView workbookViewId="0">
      <selection activeCell="G4" sqref="G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136125.023126602</v>
      </c>
      <c r="F2">
        <v>1055.69529533386</v>
      </c>
      <c r="G2">
        <v>330534.820079803</v>
      </c>
      <c r="H2">
        <v>70.904731750488196</v>
      </c>
      <c r="I2">
        <v>0</v>
      </c>
      <c r="J2">
        <v>330605.76558113098</v>
      </c>
      <c r="K2">
        <f>SUM(E2,G2,H2)</f>
        <v>466730.74793815549</v>
      </c>
      <c r="L2">
        <f>PRODUCT(K2,0.001)</f>
        <v>466.7307479381555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130307.56235122601</v>
      </c>
      <c r="F3">
        <v>672.04856872558503</v>
      </c>
      <c r="G3">
        <v>61034.342527389497</v>
      </c>
      <c r="H3">
        <v>67.177295684814396</v>
      </c>
      <c r="I3">
        <v>0</v>
      </c>
      <c r="J3">
        <v>61101.560354232701</v>
      </c>
      <c r="K3">
        <f t="shared" ref="K3:K66" si="0">SUM(E3,G3,H3)</f>
        <v>191409.08217430033</v>
      </c>
      <c r="L3">
        <f t="shared" ref="L3:L66" si="1">PRODUCT(K3,0.001)</f>
        <v>191.40908217430032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129746.95897102301</v>
      </c>
      <c r="F4">
        <v>686.678171157836</v>
      </c>
      <c r="G4">
        <v>8696.7530250549298</v>
      </c>
      <c r="H4">
        <v>68.468809127807603</v>
      </c>
      <c r="I4">
        <v>0</v>
      </c>
      <c r="J4">
        <v>8765.2614116668701</v>
      </c>
      <c r="K4">
        <f t="shared" si="0"/>
        <v>138512.18080520575</v>
      </c>
      <c r="L4">
        <f t="shared" si="1"/>
        <v>138.51218080520576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130057.899236679</v>
      </c>
      <c r="F5">
        <v>685.64581871032703</v>
      </c>
      <c r="G5">
        <v>4987.3955249786304</v>
      </c>
      <c r="H5">
        <v>69.708824157714801</v>
      </c>
      <c r="I5">
        <v>0</v>
      </c>
      <c r="J5">
        <v>5057.1506023406901</v>
      </c>
      <c r="K5">
        <f t="shared" si="0"/>
        <v>135115.00358581534</v>
      </c>
      <c r="L5">
        <f t="shared" si="1"/>
        <v>135.11500358581534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130530.518531799</v>
      </c>
      <c r="F6">
        <v>676.21159553527798</v>
      </c>
      <c r="G6">
        <v>5930.4349422454798</v>
      </c>
      <c r="H6">
        <v>82.242488861083899</v>
      </c>
      <c r="I6">
        <v>1618.8137531280499</v>
      </c>
      <c r="J6">
        <v>7631.55055046081</v>
      </c>
      <c r="K6">
        <f t="shared" si="0"/>
        <v>136543.19596290556</v>
      </c>
      <c r="L6">
        <f t="shared" si="1"/>
        <v>136.54319596290557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129463.777065277</v>
      </c>
      <c r="F7">
        <v>699.35917854309002</v>
      </c>
      <c r="G7">
        <v>5552.5572299957203</v>
      </c>
      <c r="H7">
        <v>81.1200141906738</v>
      </c>
      <c r="I7">
        <v>1369.5080280303901</v>
      </c>
      <c r="J7">
        <v>7003.2529830932599</v>
      </c>
      <c r="K7">
        <f t="shared" si="0"/>
        <v>135097.45430946338</v>
      </c>
      <c r="L7">
        <f t="shared" si="1"/>
        <v>135.09745430946339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131543.450355529</v>
      </c>
      <c r="F8">
        <v>678.24554443359295</v>
      </c>
      <c r="G8">
        <v>8151.0708332061704</v>
      </c>
      <c r="H8">
        <v>80.150604248046804</v>
      </c>
      <c r="I8">
        <v>1419.06785964965</v>
      </c>
      <c r="J8">
        <v>9650.3539085388093</v>
      </c>
      <c r="K8">
        <f t="shared" si="0"/>
        <v>139774.67179298322</v>
      </c>
      <c r="L8">
        <f t="shared" si="1"/>
        <v>139.77467179298321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128559.28301811199</v>
      </c>
      <c r="F9">
        <v>667.86670684814396</v>
      </c>
      <c r="G9">
        <v>7142.4982547760001</v>
      </c>
      <c r="H9">
        <v>69.013595581054602</v>
      </c>
      <c r="I9">
        <v>1395.7605361938399</v>
      </c>
      <c r="J9">
        <v>8607.3315143585205</v>
      </c>
      <c r="K9">
        <f t="shared" si="0"/>
        <v>135770.79486846903</v>
      </c>
      <c r="L9">
        <f t="shared" si="1"/>
        <v>135.77079486846904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130860.797405242</v>
      </c>
      <c r="F10">
        <v>668.33758354187</v>
      </c>
      <c r="G10">
        <v>10841.020345687801</v>
      </c>
      <c r="H10">
        <v>70.761919021606403</v>
      </c>
      <c r="I10">
        <v>17133.857250213601</v>
      </c>
      <c r="J10">
        <v>28045.696496963501</v>
      </c>
      <c r="K10">
        <f t="shared" si="0"/>
        <v>141772.5796699514</v>
      </c>
      <c r="L10">
        <f t="shared" si="1"/>
        <v>141.7725796699514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132237.24675178499</v>
      </c>
      <c r="F11">
        <v>683.34674835204999</v>
      </c>
      <c r="G11">
        <v>10026.877880096399</v>
      </c>
      <c r="H11">
        <v>68.255424499511705</v>
      </c>
      <c r="I11">
        <v>12680.1216602325</v>
      </c>
      <c r="J11">
        <v>22775.313615798899</v>
      </c>
      <c r="K11">
        <f t="shared" si="0"/>
        <v>142332.38005638091</v>
      </c>
      <c r="L11">
        <f t="shared" si="1"/>
        <v>142.33238005638091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130197.398900985</v>
      </c>
      <c r="F12">
        <v>681.72574043273903</v>
      </c>
      <c r="G12">
        <v>17004.297494888298</v>
      </c>
      <c r="H12">
        <v>71.442842483520494</v>
      </c>
      <c r="I12">
        <v>12879.0378570556</v>
      </c>
      <c r="J12">
        <v>29954.832077026302</v>
      </c>
      <c r="K12">
        <f t="shared" si="0"/>
        <v>147273.13923835682</v>
      </c>
      <c r="L12">
        <f t="shared" si="1"/>
        <v>147.27313923835683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133437.782526016</v>
      </c>
      <c r="F13">
        <v>680.81593513488701</v>
      </c>
      <c r="G13">
        <v>22698.376655578599</v>
      </c>
      <c r="H13">
        <v>69.532632827758704</v>
      </c>
      <c r="I13">
        <v>12755.7184696197</v>
      </c>
      <c r="J13">
        <v>35523.685932159402</v>
      </c>
      <c r="K13">
        <f t="shared" si="0"/>
        <v>156205.69181442237</v>
      </c>
      <c r="L13">
        <f t="shared" si="1"/>
        <v>156.20569181442238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131909.13057327201</v>
      </c>
      <c r="F14">
        <v>658.438682556152</v>
      </c>
      <c r="G14">
        <v>9599.2343425750696</v>
      </c>
      <c r="H14">
        <v>71.953773498535099</v>
      </c>
      <c r="I14">
        <v>13162.0104312896</v>
      </c>
      <c r="J14">
        <v>22833.255052566499</v>
      </c>
      <c r="K14">
        <f t="shared" si="0"/>
        <v>141580.31868934561</v>
      </c>
      <c r="L14">
        <f t="shared" si="1"/>
        <v>141.58031868934563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135325.56533813401</v>
      </c>
      <c r="F15">
        <v>682.68823623657204</v>
      </c>
      <c r="G15">
        <v>8024.6753692626899</v>
      </c>
      <c r="H15">
        <v>71.097612380981403</v>
      </c>
      <c r="I15">
        <v>14201.125383377001</v>
      </c>
      <c r="J15">
        <v>22296.960115432699</v>
      </c>
      <c r="K15">
        <f t="shared" si="0"/>
        <v>143421.33831977769</v>
      </c>
      <c r="L15">
        <f t="shared" si="1"/>
        <v>143.42133831977767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133050.695419311</v>
      </c>
      <c r="F16">
        <v>695.68562507629395</v>
      </c>
      <c r="G16">
        <v>20505.776882171602</v>
      </c>
      <c r="H16">
        <v>66.317796707153306</v>
      </c>
      <c r="I16">
        <v>24757.356882095301</v>
      </c>
      <c r="J16">
        <v>45329.502105712803</v>
      </c>
      <c r="K16">
        <f t="shared" si="0"/>
        <v>153622.79009818975</v>
      </c>
      <c r="L16">
        <f t="shared" si="1"/>
        <v>153.62279009818977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133546.75745964001</v>
      </c>
      <c r="F17">
        <v>741.57381057739201</v>
      </c>
      <c r="G17">
        <v>20280.597925186099</v>
      </c>
      <c r="H17">
        <v>67.460298538207994</v>
      </c>
      <c r="I17">
        <v>134446.122407913</v>
      </c>
      <c r="J17">
        <v>154794.24452781599</v>
      </c>
      <c r="K17">
        <f t="shared" si="0"/>
        <v>153894.81568336432</v>
      </c>
      <c r="L17">
        <f t="shared" si="1"/>
        <v>153.89481568336433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131221.39978408799</v>
      </c>
      <c r="F18">
        <v>684.50808525085404</v>
      </c>
      <c r="G18">
        <v>5666.0842895507803</v>
      </c>
      <c r="H18">
        <v>170.45879364013601</v>
      </c>
      <c r="I18">
        <v>19721.275568008401</v>
      </c>
      <c r="J18">
        <v>25557.904481887799</v>
      </c>
      <c r="K18">
        <f t="shared" si="0"/>
        <v>137057.94286727891</v>
      </c>
      <c r="L18">
        <f t="shared" si="1"/>
        <v>137.05794286727891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131156.505107879</v>
      </c>
      <c r="F19">
        <v>681.71691894531205</v>
      </c>
      <c r="G19">
        <v>5530.3037166595404</v>
      </c>
      <c r="H19">
        <v>175.95648765563899</v>
      </c>
      <c r="I19">
        <v>19051.6295433044</v>
      </c>
      <c r="J19">
        <v>24757.972717285102</v>
      </c>
      <c r="K19">
        <f t="shared" si="0"/>
        <v>136862.76531219418</v>
      </c>
      <c r="L19">
        <f t="shared" si="1"/>
        <v>136.8627653121942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130150.519847869</v>
      </c>
      <c r="F20">
        <v>681.809425354003</v>
      </c>
      <c r="G20">
        <v>5567.8145885467502</v>
      </c>
      <c r="H20">
        <v>184.55028533935501</v>
      </c>
      <c r="I20">
        <v>31318.9702033996</v>
      </c>
      <c r="J20">
        <v>37071.410417556697</v>
      </c>
      <c r="K20">
        <f t="shared" si="0"/>
        <v>135902.88472175511</v>
      </c>
      <c r="L20">
        <f t="shared" si="1"/>
        <v>135.9028847217551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131316.06698036101</v>
      </c>
      <c r="F21">
        <v>678.53808403015103</v>
      </c>
      <c r="G21">
        <v>5540.2338504791196</v>
      </c>
      <c r="H21">
        <v>173.23899269104001</v>
      </c>
      <c r="I21">
        <v>141882.81583785999</v>
      </c>
      <c r="J21">
        <v>147596.36545181199</v>
      </c>
      <c r="K21">
        <f t="shared" si="0"/>
        <v>137029.53982353117</v>
      </c>
      <c r="L21">
        <f t="shared" si="1"/>
        <v>137.02953982353117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131027.77743339499</v>
      </c>
      <c r="F22">
        <v>344.48909759521399</v>
      </c>
      <c r="G22">
        <v>14133.682250976501</v>
      </c>
      <c r="H22">
        <v>70.426225662231403</v>
      </c>
      <c r="I22">
        <v>0</v>
      </c>
      <c r="J22">
        <v>14204.164505004799</v>
      </c>
      <c r="K22">
        <f t="shared" si="0"/>
        <v>145231.88591003371</v>
      </c>
      <c r="L22">
        <f t="shared" si="1"/>
        <v>145.23188591003372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137445.89972496001</v>
      </c>
      <c r="F23">
        <v>166.94259643554599</v>
      </c>
      <c r="G23">
        <v>4847.4683761596598</v>
      </c>
      <c r="H23">
        <v>68.503618240356403</v>
      </c>
      <c r="I23">
        <v>0</v>
      </c>
      <c r="J23">
        <v>4916.0192012786802</v>
      </c>
      <c r="K23">
        <f t="shared" si="0"/>
        <v>142361.87171936003</v>
      </c>
      <c r="L23">
        <f t="shared" si="1"/>
        <v>142.36187171936004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132057.07812309201</v>
      </c>
      <c r="F24">
        <v>166.17178916931101</v>
      </c>
      <c r="G24">
        <v>3802.7839660644499</v>
      </c>
      <c r="H24">
        <v>67.550182342529297</v>
      </c>
      <c r="I24">
        <v>0</v>
      </c>
      <c r="J24">
        <v>3870.38230895996</v>
      </c>
      <c r="K24">
        <f t="shared" si="0"/>
        <v>135927.41227149899</v>
      </c>
      <c r="L24">
        <f t="shared" si="1"/>
        <v>135.92741227149901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129341.41874313301</v>
      </c>
      <c r="F25">
        <v>168.487071990966</v>
      </c>
      <c r="G25">
        <v>3738.8429641723601</v>
      </c>
      <c r="H25">
        <v>68.796157836914006</v>
      </c>
      <c r="I25">
        <v>0</v>
      </c>
      <c r="J25">
        <v>3807.6863288879299</v>
      </c>
      <c r="K25">
        <f t="shared" si="0"/>
        <v>133149.05786514227</v>
      </c>
      <c r="L25">
        <f t="shared" si="1"/>
        <v>133.14905786514228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134340.149402618</v>
      </c>
      <c r="F26">
        <v>166.12029075622499</v>
      </c>
      <c r="G26">
        <v>4161.7038249969401</v>
      </c>
      <c r="H26">
        <v>81.3488960266113</v>
      </c>
      <c r="I26">
        <v>1363.9960289001399</v>
      </c>
      <c r="J26">
        <v>5607.1116924285798</v>
      </c>
      <c r="K26">
        <f t="shared" si="0"/>
        <v>138583.20212364156</v>
      </c>
      <c r="L26">
        <f t="shared" si="1"/>
        <v>138.58320212364157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129986.59133911099</v>
      </c>
      <c r="F27">
        <v>164.494037628173</v>
      </c>
      <c r="G27">
        <v>4952.8212547302201</v>
      </c>
      <c r="H27">
        <v>83.962440490722599</v>
      </c>
      <c r="I27">
        <v>1211.6367816925001</v>
      </c>
      <c r="J27">
        <v>6248.4862804412796</v>
      </c>
      <c r="K27">
        <f t="shared" si="0"/>
        <v>135023.37503433193</v>
      </c>
      <c r="L27">
        <f t="shared" si="1"/>
        <v>135.02337503433193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132366.05429649301</v>
      </c>
      <c r="F28">
        <v>165.588855743408</v>
      </c>
      <c r="G28">
        <v>7221.3559150695801</v>
      </c>
      <c r="H28">
        <v>78.768491744995103</v>
      </c>
      <c r="I28">
        <v>1216.9203758239701</v>
      </c>
      <c r="J28">
        <v>8517.1139240264893</v>
      </c>
      <c r="K28">
        <f t="shared" si="0"/>
        <v>139666.17870330758</v>
      </c>
      <c r="L28">
        <f t="shared" si="1"/>
        <v>139.66617870330759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133812.203645706</v>
      </c>
      <c r="F29">
        <v>161.79633140563899</v>
      </c>
      <c r="G29">
        <v>7556.7309856414704</v>
      </c>
      <c r="H29">
        <v>69.084644317626896</v>
      </c>
      <c r="I29">
        <v>1215.56520462036</v>
      </c>
      <c r="J29">
        <v>8841.4435386657697</v>
      </c>
      <c r="K29">
        <f t="shared" si="0"/>
        <v>141438.01927566511</v>
      </c>
      <c r="L29">
        <f t="shared" si="1"/>
        <v>141.43801927566511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129458.405494689</v>
      </c>
      <c r="F30">
        <v>165.108680725097</v>
      </c>
      <c r="G30">
        <v>11012.8004550933</v>
      </c>
      <c r="H30">
        <v>72.028398513793903</v>
      </c>
      <c r="I30">
        <v>85588.251590728702</v>
      </c>
      <c r="J30">
        <v>96673.137187957705</v>
      </c>
      <c r="K30">
        <f t="shared" si="0"/>
        <v>140543.2343482961</v>
      </c>
      <c r="L30">
        <f t="shared" si="1"/>
        <v>140.5432343482961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136590.61741828901</v>
      </c>
      <c r="F31">
        <v>165.963172912597</v>
      </c>
      <c r="G31">
        <v>10198.9152431488</v>
      </c>
      <c r="H31">
        <v>70.890188217163001</v>
      </c>
      <c r="I31">
        <v>84188.532114028902</v>
      </c>
      <c r="J31">
        <v>94458.410739898594</v>
      </c>
      <c r="K31">
        <f t="shared" si="0"/>
        <v>146860.42284965498</v>
      </c>
      <c r="L31">
        <f t="shared" si="1"/>
        <v>146.86042284965498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129763.05484771699</v>
      </c>
      <c r="F32">
        <v>164.44706916809</v>
      </c>
      <c r="G32">
        <v>16396.339893340999</v>
      </c>
      <c r="H32">
        <v>68.892002105712805</v>
      </c>
      <c r="I32">
        <v>84605.740785598697</v>
      </c>
      <c r="J32">
        <v>101071.027755737</v>
      </c>
      <c r="K32">
        <f t="shared" si="0"/>
        <v>146228.28674316371</v>
      </c>
      <c r="L32">
        <f t="shared" si="1"/>
        <v>146.22828674316372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131221.322059631</v>
      </c>
      <c r="F33">
        <v>163.74659538269</v>
      </c>
      <c r="G33">
        <v>22791.233539581299</v>
      </c>
      <c r="H33">
        <v>68.423509597778306</v>
      </c>
      <c r="I33">
        <v>84755.774974822998</v>
      </c>
      <c r="J33">
        <v>107615.49806594801</v>
      </c>
      <c r="K33">
        <f t="shared" si="0"/>
        <v>154080.97910881008</v>
      </c>
      <c r="L33">
        <f t="shared" si="1"/>
        <v>154.08097910881008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130071.967840194</v>
      </c>
      <c r="F34">
        <v>166.172504425048</v>
      </c>
      <c r="G34">
        <v>9709.8889350891095</v>
      </c>
      <c r="H34">
        <v>71.439981460571204</v>
      </c>
      <c r="I34">
        <v>85578.419446945103</v>
      </c>
      <c r="J34">
        <v>95359.804868698106</v>
      </c>
      <c r="K34">
        <f t="shared" si="0"/>
        <v>139853.29675674369</v>
      </c>
      <c r="L34">
        <f t="shared" si="1"/>
        <v>139.8532967567437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131442.98267364499</v>
      </c>
      <c r="F35">
        <v>180.76133728027301</v>
      </c>
      <c r="G35">
        <v>7876.4624595641999</v>
      </c>
      <c r="H35">
        <v>71.298360824584904</v>
      </c>
      <c r="I35">
        <v>85021.030664443897</v>
      </c>
      <c r="J35">
        <v>92968.855619430498</v>
      </c>
      <c r="K35">
        <f t="shared" si="0"/>
        <v>139390.74349403378</v>
      </c>
      <c r="L35">
        <f t="shared" si="1"/>
        <v>139.39074349403379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131369.436264038</v>
      </c>
      <c r="F36">
        <v>163.560390472412</v>
      </c>
      <c r="G36">
        <v>20405.287265777501</v>
      </c>
      <c r="H36">
        <v>73.2879638671875</v>
      </c>
      <c r="I36">
        <v>97112.014770507798</v>
      </c>
      <c r="J36">
        <v>117590.642213821</v>
      </c>
      <c r="K36">
        <f t="shared" si="0"/>
        <v>151848.01149368269</v>
      </c>
      <c r="L36">
        <f t="shared" si="1"/>
        <v>151.84801149368269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131045.882225036</v>
      </c>
      <c r="F37">
        <v>168.53880882263101</v>
      </c>
      <c r="G37">
        <v>20063.619136810299</v>
      </c>
      <c r="H37">
        <v>69.6301460266113</v>
      </c>
      <c r="I37">
        <v>205800.480604171</v>
      </c>
      <c r="J37">
        <v>225933.78305435099</v>
      </c>
      <c r="K37">
        <f t="shared" si="0"/>
        <v>151179.13150787289</v>
      </c>
      <c r="L37">
        <f t="shared" si="1"/>
        <v>151.17913150787291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129245.89705467199</v>
      </c>
      <c r="F38">
        <v>163.21420669555599</v>
      </c>
      <c r="G38">
        <v>4760.29443740844</v>
      </c>
      <c r="H38">
        <v>169.674634933471</v>
      </c>
      <c r="I38">
        <v>91519.309997558594</v>
      </c>
      <c r="J38">
        <v>96449.361324310303</v>
      </c>
      <c r="K38">
        <f t="shared" si="0"/>
        <v>134175.8661270139</v>
      </c>
      <c r="L38">
        <f t="shared" si="1"/>
        <v>134.1758661270139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130866.550445556</v>
      </c>
      <c r="F39">
        <v>164.80183601379301</v>
      </c>
      <c r="G39">
        <v>4375.7562637329102</v>
      </c>
      <c r="H39">
        <v>180.485725402832</v>
      </c>
      <c r="I39">
        <v>91203.978538513096</v>
      </c>
      <c r="J39">
        <v>95760.307788848804</v>
      </c>
      <c r="K39">
        <f t="shared" si="0"/>
        <v>135422.79243469174</v>
      </c>
      <c r="L39">
        <f t="shared" si="1"/>
        <v>135.42279243469176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130181.76794052099</v>
      </c>
      <c r="F40">
        <v>168.40910911559999</v>
      </c>
      <c r="G40">
        <v>5219.0275192260697</v>
      </c>
      <c r="H40">
        <v>170.32551765441801</v>
      </c>
      <c r="I40">
        <v>102313.446521759</v>
      </c>
      <c r="J40">
        <v>107702.87132263101</v>
      </c>
      <c r="K40">
        <f t="shared" si="0"/>
        <v>135571.12097740147</v>
      </c>
      <c r="L40">
        <f t="shared" si="1"/>
        <v>135.57112097740148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130228.928089141</v>
      </c>
      <c r="F41">
        <v>165.064334869384</v>
      </c>
      <c r="G41">
        <v>4730.1471233367902</v>
      </c>
      <c r="H41">
        <v>174.259185791015</v>
      </c>
      <c r="I41">
        <v>213443.49741935701</v>
      </c>
      <c r="J41">
        <v>218348.00243377601</v>
      </c>
      <c r="K41">
        <f t="shared" si="0"/>
        <v>135133.33439826881</v>
      </c>
      <c r="L41">
        <f t="shared" si="1"/>
        <v>135.1333343982688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130725.138187408</v>
      </c>
      <c r="F42">
        <v>164.05749320983799</v>
      </c>
      <c r="G42">
        <v>6875.1707077026304</v>
      </c>
      <c r="H42">
        <v>178.58552932739201</v>
      </c>
      <c r="I42">
        <v>7.53116607666015</v>
      </c>
      <c r="J42">
        <v>7061.3963603973298</v>
      </c>
      <c r="K42">
        <f t="shared" si="0"/>
        <v>137778.89442443801</v>
      </c>
      <c r="L42">
        <f t="shared" si="1"/>
        <v>137.77889442443802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131650.344848632</v>
      </c>
      <c r="F43">
        <v>163.633584976196</v>
      </c>
      <c r="G43">
        <v>6228.17039489746</v>
      </c>
      <c r="H43">
        <v>175.01282691955501</v>
      </c>
      <c r="I43">
        <v>1.2831687927246</v>
      </c>
      <c r="J43">
        <v>6404.6277999877902</v>
      </c>
      <c r="K43">
        <f t="shared" si="0"/>
        <v>138053.52807044901</v>
      </c>
      <c r="L43">
        <f t="shared" si="1"/>
        <v>138.053528070449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131344.282150268</v>
      </c>
      <c r="F44">
        <v>163.208484649658</v>
      </c>
      <c r="G44">
        <v>7473.5815525054904</v>
      </c>
      <c r="H44">
        <v>167.28711128234801</v>
      </c>
      <c r="I44">
        <v>1.2254714965820299</v>
      </c>
      <c r="J44">
        <v>7642.2140598297101</v>
      </c>
      <c r="K44">
        <f t="shared" si="0"/>
        <v>138985.15081405584</v>
      </c>
      <c r="L44">
        <f t="shared" si="1"/>
        <v>138.98515081405586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129856.144666671</v>
      </c>
      <c r="F45">
        <v>160.797595977783</v>
      </c>
      <c r="G45">
        <v>6604.0709018707203</v>
      </c>
      <c r="H45">
        <v>102.261066436767</v>
      </c>
      <c r="I45">
        <v>1.2364387512207</v>
      </c>
      <c r="J45">
        <v>6818.66455078125</v>
      </c>
      <c r="K45">
        <f t="shared" si="0"/>
        <v>136562.47663497849</v>
      </c>
      <c r="L45">
        <f t="shared" si="1"/>
        <v>136.56247663497848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137404.42895889201</v>
      </c>
      <c r="F46">
        <v>1046.2832450866699</v>
      </c>
      <c r="G46">
        <v>7137.1910572052002</v>
      </c>
      <c r="H46">
        <v>68.570852279663001</v>
      </c>
      <c r="I46">
        <v>0</v>
      </c>
      <c r="J46">
        <v>7205.8091163635199</v>
      </c>
      <c r="K46">
        <f t="shared" si="0"/>
        <v>144610.19086837687</v>
      </c>
      <c r="L46">
        <f t="shared" si="1"/>
        <v>144.61019086837686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129635.79559326101</v>
      </c>
      <c r="F47">
        <v>749.89748001098599</v>
      </c>
      <c r="G47">
        <v>6508.1892013549796</v>
      </c>
      <c r="H47">
        <v>69.425106048583899</v>
      </c>
      <c r="I47">
        <v>0</v>
      </c>
      <c r="J47">
        <v>6577.6598453521701</v>
      </c>
      <c r="K47">
        <f t="shared" si="0"/>
        <v>136213.40990066456</v>
      </c>
      <c r="L47">
        <f t="shared" si="1"/>
        <v>136.21340990066454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133907.969236373</v>
      </c>
      <c r="F48">
        <v>764.00279998779297</v>
      </c>
      <c r="G48">
        <v>6531.2368869781403</v>
      </c>
      <c r="H48">
        <v>67.704200744628906</v>
      </c>
      <c r="I48">
        <v>0</v>
      </c>
      <c r="J48">
        <v>6598.9909172058096</v>
      </c>
      <c r="K48">
        <f t="shared" si="0"/>
        <v>140506.91032409578</v>
      </c>
      <c r="L48">
        <f t="shared" si="1"/>
        <v>140.50691032409577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130431.385278701</v>
      </c>
      <c r="F49">
        <v>752.79808044433503</v>
      </c>
      <c r="G49">
        <v>6666.7120456695502</v>
      </c>
      <c r="H49">
        <v>67.898988723754798</v>
      </c>
      <c r="I49">
        <v>0</v>
      </c>
      <c r="J49">
        <v>6734.6582412719699</v>
      </c>
      <c r="K49">
        <f t="shared" si="0"/>
        <v>137165.99631309431</v>
      </c>
      <c r="L49">
        <f t="shared" si="1"/>
        <v>137.1659963130943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130504.927158355</v>
      </c>
      <c r="F50">
        <v>753.31425666809002</v>
      </c>
      <c r="G50">
        <v>4630.3076744079499</v>
      </c>
      <c r="H50">
        <v>82.242488861083899</v>
      </c>
      <c r="I50">
        <v>1438.65442276</v>
      </c>
      <c r="J50">
        <v>6151.26490592956</v>
      </c>
      <c r="K50">
        <f t="shared" si="0"/>
        <v>135217.47732162403</v>
      </c>
      <c r="L50">
        <f t="shared" si="1"/>
        <v>135.21747732162402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130974.671125411</v>
      </c>
      <c r="F51">
        <v>749.80330467224098</v>
      </c>
      <c r="G51">
        <v>4171.3213920593198</v>
      </c>
      <c r="H51">
        <v>81.631660461425696</v>
      </c>
      <c r="I51">
        <v>1231.44555091857</v>
      </c>
      <c r="J51">
        <v>5484.45653915405</v>
      </c>
      <c r="K51">
        <f t="shared" si="0"/>
        <v>135227.62417793175</v>
      </c>
      <c r="L51">
        <f t="shared" si="1"/>
        <v>135.22762417793174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129937.033891677</v>
      </c>
      <c r="F52">
        <v>749.25613403320301</v>
      </c>
      <c r="G52">
        <v>7306.6937923431396</v>
      </c>
      <c r="H52">
        <v>74.956655502319293</v>
      </c>
      <c r="I52">
        <v>1260.78367233276</v>
      </c>
      <c r="J52">
        <v>8642.5061225891095</v>
      </c>
      <c r="K52">
        <f t="shared" si="0"/>
        <v>137318.68433952244</v>
      </c>
      <c r="L52">
        <f t="shared" si="1"/>
        <v>137.31868433952243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130498.394489288</v>
      </c>
      <c r="F53">
        <v>753.95131111144997</v>
      </c>
      <c r="G53">
        <v>6635.5075836181604</v>
      </c>
      <c r="H53">
        <v>69.000005722045898</v>
      </c>
      <c r="I53">
        <v>1233.5326671600301</v>
      </c>
      <c r="J53">
        <v>7938.0979537963804</v>
      </c>
      <c r="K53">
        <f t="shared" si="0"/>
        <v>137202.90207862819</v>
      </c>
      <c r="L53">
        <f t="shared" si="1"/>
        <v>137.2029020786282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130091.392040252</v>
      </c>
      <c r="F54">
        <v>751.88136100768997</v>
      </c>
      <c r="G54">
        <v>12416.562557220401</v>
      </c>
      <c r="H54">
        <v>70.491790771484304</v>
      </c>
      <c r="I54">
        <v>28023.2310295104</v>
      </c>
      <c r="J54">
        <v>40510.3476047515</v>
      </c>
      <c r="K54">
        <f t="shared" si="0"/>
        <v>142578.44638824387</v>
      </c>
      <c r="L54">
        <f t="shared" si="1"/>
        <v>142.57844638824386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129084.739208221</v>
      </c>
      <c r="F55">
        <v>745.43428421020496</v>
      </c>
      <c r="G55">
        <v>10085.2239131927</v>
      </c>
      <c r="H55">
        <v>72.040557861328097</v>
      </c>
      <c r="I55">
        <v>28743.410348892201</v>
      </c>
      <c r="J55">
        <v>38900.7380008697</v>
      </c>
      <c r="K55">
        <f t="shared" si="0"/>
        <v>139242.00367927502</v>
      </c>
      <c r="L55">
        <f t="shared" si="1"/>
        <v>139.24200367927503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129893.759489059</v>
      </c>
      <c r="F56">
        <v>750.80323219299305</v>
      </c>
      <c r="G56">
        <v>10201.652765274001</v>
      </c>
      <c r="H56">
        <v>67.274808883666907</v>
      </c>
      <c r="I56">
        <v>28305.073738098101</v>
      </c>
      <c r="J56">
        <v>38574.064493179299</v>
      </c>
      <c r="K56">
        <f t="shared" si="0"/>
        <v>140162.68706321667</v>
      </c>
      <c r="L56">
        <f t="shared" si="1"/>
        <v>140.16268706321668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130339.281082153</v>
      </c>
      <c r="F57">
        <v>748.10147285461403</v>
      </c>
      <c r="G57">
        <v>23025.876522064202</v>
      </c>
      <c r="H57">
        <v>69.864034652709904</v>
      </c>
      <c r="I57">
        <v>28909.415245056101</v>
      </c>
      <c r="J57">
        <v>52005.213499069199</v>
      </c>
      <c r="K57">
        <f t="shared" si="0"/>
        <v>153435.02163886992</v>
      </c>
      <c r="L57">
        <f t="shared" si="1"/>
        <v>153.43502163886993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130357.721328735</v>
      </c>
      <c r="F58">
        <v>750.723838806152</v>
      </c>
      <c r="G58">
        <v>10202.311277389501</v>
      </c>
      <c r="H58">
        <v>68.015336990356403</v>
      </c>
      <c r="I58">
        <v>28254.3578147888</v>
      </c>
      <c r="J58">
        <v>38524.749755859302</v>
      </c>
      <c r="K58">
        <f t="shared" si="0"/>
        <v>140628.04794311486</v>
      </c>
      <c r="L58">
        <f t="shared" si="1"/>
        <v>140.62804794311486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129515.350580215</v>
      </c>
      <c r="F59">
        <v>767.65942573547295</v>
      </c>
      <c r="G59">
        <v>7860.6815338134702</v>
      </c>
      <c r="H59">
        <v>69.293260574340806</v>
      </c>
      <c r="I59">
        <v>29895.490646362301</v>
      </c>
      <c r="J59">
        <v>37825.5295753479</v>
      </c>
      <c r="K59">
        <f t="shared" si="0"/>
        <v>137445.32537460281</v>
      </c>
      <c r="L59">
        <f t="shared" si="1"/>
        <v>137.44532537460282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130254.94742393401</v>
      </c>
      <c r="F60">
        <v>756.70957565307594</v>
      </c>
      <c r="G60">
        <v>19830.265045166001</v>
      </c>
      <c r="H60">
        <v>71.202754974365206</v>
      </c>
      <c r="I60">
        <v>38951.436996459903</v>
      </c>
      <c r="J60">
        <v>58852.963924407901</v>
      </c>
      <c r="K60">
        <f t="shared" si="0"/>
        <v>150156.41522407439</v>
      </c>
      <c r="L60">
        <f t="shared" si="1"/>
        <v>150.15641522407438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129450.422763824</v>
      </c>
      <c r="F61">
        <v>748.49700927734295</v>
      </c>
      <c r="G61">
        <v>20296.1285114288</v>
      </c>
      <c r="H61">
        <v>67.773342132568303</v>
      </c>
      <c r="I61">
        <v>152106.27412796</v>
      </c>
      <c r="J61">
        <v>172470.22986411999</v>
      </c>
      <c r="K61">
        <f t="shared" si="0"/>
        <v>149814.32461738537</v>
      </c>
      <c r="L61">
        <f t="shared" si="1"/>
        <v>149.81432461738538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128801.76019668501</v>
      </c>
      <c r="F62">
        <v>745.46790122985794</v>
      </c>
      <c r="G62">
        <v>5105.3185462951596</v>
      </c>
      <c r="H62">
        <v>168.06221008300699</v>
      </c>
      <c r="I62">
        <v>35053.670644760103</v>
      </c>
      <c r="J62">
        <v>40327.134609222398</v>
      </c>
      <c r="K62">
        <f t="shared" si="0"/>
        <v>134075.14095306318</v>
      </c>
      <c r="L62">
        <f t="shared" si="1"/>
        <v>134.07514095306317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130012.11237907399</v>
      </c>
      <c r="F63">
        <v>824.47767257690396</v>
      </c>
      <c r="G63">
        <v>3599.7457504272402</v>
      </c>
      <c r="H63">
        <v>168.426513671875</v>
      </c>
      <c r="I63">
        <v>36563.999652862498</v>
      </c>
      <c r="J63">
        <v>40332.252979278499</v>
      </c>
      <c r="K63">
        <f t="shared" si="0"/>
        <v>133780.2846431731</v>
      </c>
      <c r="L63">
        <f t="shared" si="1"/>
        <v>133.7802846431731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129200.678825378</v>
      </c>
      <c r="F64">
        <v>746.867418289184</v>
      </c>
      <c r="G64">
        <v>6078.6776542663501</v>
      </c>
      <c r="H64">
        <v>178.87687683105401</v>
      </c>
      <c r="I64">
        <v>46790.081977844202</v>
      </c>
      <c r="J64">
        <v>53047.723770141602</v>
      </c>
      <c r="K64">
        <f t="shared" si="0"/>
        <v>135458.23335647539</v>
      </c>
      <c r="L64">
        <f t="shared" si="1"/>
        <v>135.4582333564754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131785.69698333699</v>
      </c>
      <c r="F65">
        <v>749.81093406677201</v>
      </c>
      <c r="G65">
        <v>5462.1713161468497</v>
      </c>
      <c r="H65">
        <v>170.487880706787</v>
      </c>
      <c r="I65">
        <v>158088.657855987</v>
      </c>
      <c r="J65">
        <v>163721.41838073701</v>
      </c>
      <c r="K65">
        <f t="shared" si="0"/>
        <v>137418.35618019063</v>
      </c>
      <c r="L65">
        <f t="shared" si="1"/>
        <v>137.41835618019064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137209.74731445301</v>
      </c>
      <c r="F66">
        <v>749.28307533264103</v>
      </c>
      <c r="G66">
        <v>8075.8504867553702</v>
      </c>
      <c r="H66">
        <v>168.04838180541901</v>
      </c>
      <c r="I66">
        <v>9.6852779388427699</v>
      </c>
      <c r="J66">
        <v>8253.6926269531195</v>
      </c>
      <c r="K66">
        <f t="shared" si="0"/>
        <v>145453.6461830138</v>
      </c>
      <c r="L66">
        <f t="shared" si="1"/>
        <v>145.4536461830138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134334.578514099</v>
      </c>
      <c r="F67">
        <v>766.48378372192303</v>
      </c>
      <c r="G67">
        <v>8631.6630840301495</v>
      </c>
      <c r="H67">
        <v>176.63550376891999</v>
      </c>
      <c r="I67">
        <v>1.4314651489257799</v>
      </c>
      <c r="J67">
        <v>8809.8478317260706</v>
      </c>
      <c r="K67">
        <f t="shared" ref="K67:K73" si="2">SUM(E67,G67,H67)</f>
        <v>143142.87710189808</v>
      </c>
      <c r="L67">
        <f t="shared" ref="L67:L73" si="3">PRODUCT(K67,0.001)</f>
        <v>143.14287710189808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134572.65830039899</v>
      </c>
      <c r="F68">
        <v>769.45066452026299</v>
      </c>
      <c r="G68">
        <v>8523.4568119049</v>
      </c>
      <c r="H68">
        <v>167.18053817749001</v>
      </c>
      <c r="I68">
        <v>1.37495994567871</v>
      </c>
      <c r="J68">
        <v>8705.2464485168402</v>
      </c>
      <c r="K68">
        <f t="shared" si="2"/>
        <v>143263.29565048139</v>
      </c>
      <c r="L68">
        <f t="shared" si="3"/>
        <v>143.26329565048138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136057.020187377</v>
      </c>
      <c r="F69">
        <v>760.24127006530705</v>
      </c>
      <c r="G69">
        <v>8789.2022132873499</v>
      </c>
      <c r="H69">
        <v>67.6443576812744</v>
      </c>
      <c r="I69">
        <v>1.22928619384765</v>
      </c>
      <c r="J69">
        <v>8970.9296226501392</v>
      </c>
      <c r="K69">
        <f t="shared" si="2"/>
        <v>144913.86675834563</v>
      </c>
      <c r="L69">
        <f t="shared" si="3"/>
        <v>144.91386675834562</v>
      </c>
    </row>
    <row r="70" spans="1:12" x14ac:dyDescent="0.3">
      <c r="A70">
        <v>100</v>
      </c>
      <c r="B70">
        <v>100</v>
      </c>
    </row>
    <row r="71" spans="1:12" x14ac:dyDescent="0.3">
      <c r="A71">
        <v>1000</v>
      </c>
      <c r="B71">
        <v>1000</v>
      </c>
    </row>
    <row r="72" spans="1:12" x14ac:dyDescent="0.3">
      <c r="A72">
        <v>10000</v>
      </c>
      <c r="B72">
        <v>10000</v>
      </c>
    </row>
    <row r="73" spans="1:12" x14ac:dyDescent="0.3">
      <c r="A73">
        <v>100000</v>
      </c>
      <c r="B73">
        <v>100000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458-3BD6-4F5A-A3BD-FB3B45FB56B5}">
  <dimension ref="A1:H17"/>
  <sheetViews>
    <sheetView tabSelected="1" workbookViewId="0">
      <selection activeCell="H23" sqref="H23"/>
    </sheetView>
  </sheetViews>
  <sheetFormatPr defaultRowHeight="14.4" x14ac:dyDescent="0.3"/>
  <sheetData>
    <row r="1" spans="1:8" x14ac:dyDescent="0.3">
      <c r="D1" t="s">
        <v>20</v>
      </c>
    </row>
    <row r="2" spans="1:8" x14ac:dyDescent="0.3">
      <c r="B2" t="s">
        <v>11</v>
      </c>
      <c r="C2" t="s">
        <v>21</v>
      </c>
      <c r="D2" t="s">
        <v>22</v>
      </c>
      <c r="E2" t="s">
        <v>23</v>
      </c>
      <c r="F2" t="s">
        <v>24</v>
      </c>
      <c r="G2" t="s">
        <v>15</v>
      </c>
      <c r="H2" t="s">
        <v>17</v>
      </c>
    </row>
    <row r="3" spans="1:8" x14ac:dyDescent="0.3">
      <c r="A3">
        <v>10</v>
      </c>
      <c r="B3" s="1">
        <f>MIN('10_trees'!L2:'10_trees'!L5)</f>
        <v>133.58531951904234</v>
      </c>
      <c r="C3" s="1">
        <f>MIN('10_trees'!L6:'10_trees'!L9)</f>
        <v>132.18453955650239</v>
      </c>
      <c r="D3" s="1">
        <f>MIN('10_trees'!L10:'10_trees'!L13)</f>
        <v>132.45616006851154</v>
      </c>
      <c r="E3" s="1">
        <f>MIN('10_trees'!L14:'10_trees'!L17)</f>
        <v>135.16541457176149</v>
      </c>
      <c r="F3" s="1">
        <f>MIN('10_trees'!L18:'10_trees'!L21)</f>
        <v>132.77869868278435</v>
      </c>
    </row>
    <row r="4" spans="1:8" x14ac:dyDescent="0.3">
      <c r="A4">
        <v>500</v>
      </c>
      <c r="B4" s="1">
        <f>MIN('500_trees'!L2:'500_trees'!L5)</f>
        <v>138.45878767967176</v>
      </c>
      <c r="C4" s="1">
        <f>MIN('500_trees'!L6:'500_trees'!L9)</f>
        <v>135.36399722099247</v>
      </c>
      <c r="D4" s="1">
        <f>MIN('500_trees'!L10:'500_trees'!L13)</f>
        <v>137.6602272987364</v>
      </c>
      <c r="E4" s="1">
        <f>MIN('500_trees'!L14:'500_trees'!L17)</f>
        <v>136.52120757102918</v>
      </c>
      <c r="F4" s="1">
        <f>MIN('500_trees'!L18:'500_trees'!L21)</f>
        <v>134.97042727470392</v>
      </c>
    </row>
    <row r="5" spans="1:8" x14ac:dyDescent="0.3">
      <c r="A5">
        <v>1600</v>
      </c>
      <c r="B5" s="1">
        <f>MIN('1600_trees'!L2:'1600_trees'!L5)</f>
        <v>135.11500358581534</v>
      </c>
      <c r="C5" s="1">
        <f>MIN('1600_trees'!L6:'1600_trees'!L9)</f>
        <v>135.09745430946339</v>
      </c>
      <c r="D5" s="1">
        <f>MIN('1600_trees'!L10:'1600_trees'!L13)</f>
        <v>141.7725796699514</v>
      </c>
      <c r="E5" s="1">
        <f>MIN('1600_trees'!L14:'1600_trees'!L17)</f>
        <v>141.58031868934563</v>
      </c>
      <c r="F5" s="1">
        <f>MIN('1600_trees'!L18:'1600_trees'!L21)</f>
        <v>135.9028847217551</v>
      </c>
    </row>
    <row r="7" spans="1:8" x14ac:dyDescent="0.3">
      <c r="D7" t="s">
        <v>25</v>
      </c>
    </row>
    <row r="8" spans="1:8" x14ac:dyDescent="0.3">
      <c r="B8" t="s">
        <v>11</v>
      </c>
      <c r="C8" t="s">
        <v>21</v>
      </c>
      <c r="D8" t="s">
        <v>22</v>
      </c>
      <c r="E8" t="s">
        <v>23</v>
      </c>
      <c r="F8" t="s">
        <v>24</v>
      </c>
      <c r="G8" t="s">
        <v>15</v>
      </c>
      <c r="H8" t="s">
        <v>17</v>
      </c>
    </row>
    <row r="9" spans="1:8" x14ac:dyDescent="0.3">
      <c r="A9">
        <v>10</v>
      </c>
      <c r="B9" s="1">
        <f>MIN('10_trees'!L22:'10_trees'!L25)</f>
        <v>134.32614350318835</v>
      </c>
      <c r="C9" s="1">
        <f>MIN('10_trees'!L26:'10_trees'!L29)</f>
        <v>132.28603482246362</v>
      </c>
      <c r="D9" s="1">
        <f>MIN('10_trees'!L30:'10_trees'!L33)</f>
        <v>135.75168704986561</v>
      </c>
      <c r="E9" s="1">
        <f>MIN('10_trees'!L34:'10_trees'!L37)</f>
        <v>131.37092161178558</v>
      </c>
      <c r="F9" s="1">
        <f>MIN('10_trees'!L38:'10_trees'!L41)</f>
        <v>135.44782495498626</v>
      </c>
      <c r="G9" s="1">
        <f>MIN('10_trees'!L42:'10_trees'!L45)</f>
        <v>130.59900259971579</v>
      </c>
    </row>
    <row r="10" spans="1:8" x14ac:dyDescent="0.3">
      <c r="A10">
        <v>500</v>
      </c>
      <c r="B10" s="1">
        <f>MIN('500_trees'!L22:'500_trees'!L25)</f>
        <v>132.5868201255791</v>
      </c>
      <c r="C10" s="1">
        <f>MIN('500_trees'!L26:'500_trees'!L29)</f>
        <v>135.17482376098621</v>
      </c>
      <c r="D10" s="1">
        <f>MIN('500_trees'!L30:'500_trees'!L33)</f>
        <v>135.4110631942747</v>
      </c>
      <c r="E10" s="1">
        <f>MIN('500_trees'!L34:'500_trees'!L37)</f>
        <v>141.09552097320534</v>
      </c>
      <c r="F10" s="1">
        <f>MIN('500_trees'!L38:'500_trees'!L41)</f>
        <v>137.6524751186364</v>
      </c>
      <c r="G10" s="1">
        <f>MIN('500_trees'!L42:'500_trees'!L45)</f>
        <v>134.59590911865175</v>
      </c>
    </row>
    <row r="11" spans="1:8" x14ac:dyDescent="0.3">
      <c r="A11">
        <v>1600</v>
      </c>
      <c r="B11" s="1">
        <f>MIN('1600_trees'!L22:'1600_trees'!L25)</f>
        <v>133.14905786514228</v>
      </c>
      <c r="C11" s="1">
        <f>MIN('1600_trees'!L26:'1600_trees'!L29)</f>
        <v>135.02337503433193</v>
      </c>
      <c r="D11" s="1">
        <f>MIN('1600_trees'!L30:'1600_trees'!L33)</f>
        <v>140.5432343482961</v>
      </c>
      <c r="E11" s="1">
        <f>MIN('1600_trees'!L34:'1600_trees'!L37)</f>
        <v>139.39074349403379</v>
      </c>
      <c r="F11" s="1">
        <f>MIN('1600_trees'!L38:'1600_trees'!L41)</f>
        <v>134.1758661270139</v>
      </c>
      <c r="G11" s="1">
        <f>MIN('1600_trees'!L42:'1600_trees'!L45)</f>
        <v>136.56247663497848</v>
      </c>
    </row>
    <row r="13" spans="1:8" x14ac:dyDescent="0.3">
      <c r="D13" t="s">
        <v>26</v>
      </c>
    </row>
    <row r="14" spans="1:8" x14ac:dyDescent="0.3">
      <c r="B14" t="s">
        <v>11</v>
      </c>
      <c r="C14" t="s">
        <v>21</v>
      </c>
      <c r="D14" t="s">
        <v>22</v>
      </c>
      <c r="E14" t="s">
        <v>23</v>
      </c>
      <c r="F14" t="s">
        <v>24</v>
      </c>
      <c r="G14" t="s">
        <v>15</v>
      </c>
      <c r="H14" t="s">
        <v>17</v>
      </c>
    </row>
    <row r="15" spans="1:8" x14ac:dyDescent="0.3">
      <c r="A15">
        <v>10</v>
      </c>
      <c r="B15" s="1">
        <f>MIN('10_trees'!L46:'10_trees'!L49)</f>
        <v>132.65683221817</v>
      </c>
      <c r="C15" s="1">
        <f>MIN('10_trees'!L50:'10_trees'!L53)</f>
        <v>131.35500073432905</v>
      </c>
      <c r="D15" s="1">
        <f>MIN('10_trees'!L54:'10_trees'!L57)</f>
        <v>132.15971398353523</v>
      </c>
      <c r="E15" s="1">
        <f>MIN('10_trees'!L58:'10_trees'!L61)</f>
        <v>133.93143939971833</v>
      </c>
      <c r="F15" s="1">
        <f>MIN('10_trees'!L62:'10_trees'!L65)</f>
        <v>135.58937621116544</v>
      </c>
      <c r="G15" s="1">
        <f>MIN('10_trees'!L66:'10_trees'!L69)</f>
        <v>133.03034639358472</v>
      </c>
      <c r="H15" s="1">
        <f>MIN('10_trees'!L70:'10_trees'!L73)</f>
        <v>132.88278055190966</v>
      </c>
    </row>
    <row r="16" spans="1:8" x14ac:dyDescent="0.3">
      <c r="A16">
        <v>500</v>
      </c>
      <c r="B16" s="1">
        <f>MIN('500_trees'!L46:'500_trees'!L49)</f>
        <v>133.99581313133194</v>
      </c>
      <c r="C16" s="1">
        <f>MIN('500_trees'!L50:'500_trees'!L53)</f>
        <v>133.96098947525019</v>
      </c>
      <c r="D16" s="1">
        <f>MIN('500_trees'!L54:'500_trees'!L57)</f>
        <v>135.02298831939621</v>
      </c>
      <c r="E16" s="1">
        <f>MIN('500_trees'!L58:'500_trees'!L61)</f>
        <v>135.7050261497489</v>
      </c>
      <c r="F16" s="1">
        <f>MIN('500_trees'!L62:'500_trees'!L65)</f>
        <v>134.25647878646811</v>
      </c>
      <c r="G16" s="1">
        <f>MIN('500_trees'!L66:'500_trees'!L69)</f>
        <v>134.21509337425192</v>
      </c>
      <c r="H16" s="1">
        <f>MIN('500_trees'!L70:'500_trees'!L73)</f>
        <v>135.00482511520312</v>
      </c>
    </row>
    <row r="17" spans="1:8" x14ac:dyDescent="0.3">
      <c r="A17">
        <v>1600</v>
      </c>
      <c r="B17" s="1">
        <f>MIN('1600_trees'!L46:'1600_trees'!L49)</f>
        <v>136.21340990066454</v>
      </c>
      <c r="C17" s="1">
        <f>MIN('1600_trees'!L50:'1600_trees'!L53)</f>
        <v>135.21747732162402</v>
      </c>
      <c r="D17" s="1">
        <f>MIN('1600_trees'!L54:'1600_trees'!L57)</f>
        <v>139.24200367927503</v>
      </c>
      <c r="E17" s="1">
        <f>MIN('1600_trees'!L58:'1600_trees'!L61)</f>
        <v>137.44532537460282</v>
      </c>
      <c r="F17" s="1">
        <f>MIN('1600_trees'!L62:'1600_trees'!L65)</f>
        <v>133.7802846431731</v>
      </c>
      <c r="G17" s="1">
        <f>MIN('1600_trees'!L66:'1600_trees'!L69)</f>
        <v>143.14287710189808</v>
      </c>
      <c r="H17" s="1">
        <f>MIN('1600_trees'!L70:'1600_trees'!L73)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2022-10-06T00:45:23Z</dcterms:modified>
</cp:coreProperties>
</file>