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fraud\"/>
    </mc:Choice>
  </mc:AlternateContent>
  <xr:revisionPtr revIDLastSave="0" documentId="13_ncr:1_{EC0D76A3-6282-4225-AF15-B432DCD6E4A1}" xr6:coauthVersionLast="47" xr6:coauthVersionMax="47" xr10:uidLastSave="{00000000-0000-0000-0000-000000000000}"/>
  <bookViews>
    <workbookView xWindow="-108" yWindow="-108" windowWidth="23256" windowHeight="12576" activeTab="3" xr2:uid="{947C17DB-3EA7-45D2-8F6C-6F422E1E9887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4" l="1"/>
  <c r="Q17" i="4"/>
  <c r="P17" i="4"/>
  <c r="O17" i="4"/>
  <c r="R16" i="4"/>
  <c r="Q16" i="4"/>
  <c r="P16" i="4"/>
  <c r="O16" i="4"/>
  <c r="R15" i="4"/>
  <c r="Q15" i="4"/>
  <c r="P15" i="4"/>
  <c r="O15" i="4"/>
  <c r="T11" i="4"/>
  <c r="R11" i="4"/>
  <c r="Q11" i="4"/>
  <c r="P11" i="4"/>
  <c r="O11" i="4"/>
  <c r="T10" i="4"/>
  <c r="R10" i="4"/>
  <c r="Q10" i="4"/>
  <c r="P10" i="4"/>
  <c r="O10" i="4"/>
  <c r="T9" i="4"/>
  <c r="R9" i="4"/>
  <c r="Q9" i="4"/>
  <c r="P9" i="4"/>
  <c r="O9" i="4"/>
  <c r="R5" i="4"/>
  <c r="Q5" i="4"/>
  <c r="P5" i="4"/>
  <c r="O5" i="4"/>
  <c r="R4" i="4"/>
  <c r="Q4" i="4"/>
  <c r="P4" i="4"/>
  <c r="O4" i="4"/>
  <c r="R3" i="4"/>
  <c r="Q3" i="4"/>
  <c r="P3" i="4"/>
  <c r="O3" i="4"/>
  <c r="E17" i="4" l="1"/>
  <c r="D17" i="4"/>
  <c r="C17" i="4"/>
  <c r="B17" i="4"/>
  <c r="G11" i="4"/>
  <c r="E11" i="4"/>
  <c r="D11" i="4"/>
  <c r="C11" i="4"/>
  <c r="B11" i="4"/>
  <c r="E5" i="4"/>
  <c r="D5" i="4"/>
  <c r="C5" i="4"/>
  <c r="B5" i="4"/>
  <c r="E16" i="4"/>
  <c r="D16" i="4"/>
  <c r="C16" i="4"/>
  <c r="B16" i="4"/>
  <c r="G10" i="4"/>
  <c r="E10" i="4"/>
  <c r="D10" i="4"/>
  <c r="C10" i="4"/>
  <c r="B10" i="4"/>
  <c r="E4" i="4"/>
  <c r="D4" i="4"/>
  <c r="C4" i="4"/>
  <c r="B4" i="4"/>
  <c r="E15" i="4"/>
  <c r="D15" i="4"/>
  <c r="C15" i="4"/>
  <c r="B15" i="4"/>
  <c r="G9" i="4"/>
  <c r="E9" i="4"/>
  <c r="D9" i="4"/>
  <c r="C9" i="4"/>
  <c r="B9" i="4"/>
  <c r="E3" i="4"/>
  <c r="D3" i="4"/>
  <c r="C3" i="4"/>
  <c r="B3" i="4"/>
  <c r="L46" i="3"/>
  <c r="L47" i="3"/>
  <c r="L48" i="3"/>
  <c r="L49" i="3"/>
  <c r="K46" i="3"/>
  <c r="K47" i="3"/>
  <c r="K48" i="3"/>
  <c r="K49" i="3"/>
  <c r="L46" i="1"/>
  <c r="L47" i="1"/>
  <c r="L48" i="1"/>
  <c r="L49" i="1"/>
  <c r="L46" i="2"/>
  <c r="L47" i="2"/>
  <c r="L48" i="2"/>
  <c r="L49" i="2"/>
  <c r="K46" i="2"/>
  <c r="K47" i="2"/>
  <c r="K48" i="2"/>
  <c r="K49" i="2"/>
  <c r="K46" i="1"/>
  <c r="K47" i="1"/>
  <c r="K48" i="1"/>
  <c r="K49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L65" i="2"/>
  <c r="L66" i="2"/>
  <c r="L67" i="2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K66" i="2"/>
  <c r="K67" i="2"/>
  <c r="K68" i="2"/>
  <c r="L68" i="2" s="1"/>
  <c r="K69" i="2"/>
  <c r="L69" i="2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2" i="3"/>
  <c r="L2" i="3" s="1"/>
  <c r="K2" i="2"/>
  <c r="L2" i="2" s="1"/>
  <c r="K2" i="1"/>
  <c r="L2" i="1" s="1"/>
</calcChain>
</file>

<file path=xl/sharedStrings.xml><?xml version="1.0" encoding="utf-8"?>
<sst xmlns="http://schemas.openxmlformats.org/spreadsheetml/2006/main" count="476" uniqueCount="30">
  <si>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</si>
  <si>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</si>
  <si>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</si>
  <si>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</si>
  <si>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</si>
  <si>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</si>
  <si>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</si>
  <si>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</si>
  <si>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</si>
  <si>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</si>
  <si>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</si>
  <si>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</si>
  <si>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</si>
  <si>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</si>
  <si>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</si>
  <si>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</si>
  <si>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</si>
  <si>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</si>
  <si>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</si>
  <si>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</si>
  <si>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</si>
  <si>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</si>
  <si>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</si>
  <si>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</si>
  <si>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</si>
  <si>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</si>
  <si>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</si>
  <si>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 xml:space="preserve">paper time </t>
  </si>
  <si>
    <t>pt(s)</t>
  </si>
  <si>
    <t>XGBoostGPU-1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</si>
</sst>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 Randomforest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final!$B$3:$B$5</c:f>
              <c:numCache>
                <c:formatCode>0.0</c:formatCode>
                <c:ptCount val="3"/>
                <c:pt idx="0">
                  <c:v>0.86496281623840321</c:v>
                </c:pt>
                <c:pt idx="1">
                  <c:v>0.9600365161895742</c:v>
                </c:pt>
                <c:pt idx="2">
                  <c:v>1.1946113109588612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3-481D-8D3D-6E46C7C6A3AD}"/>
            </c:ext>
          </c:extLst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final!$C$3:$C$5</c:f>
              <c:numCache>
                <c:formatCode>0.0</c:formatCode>
                <c:ptCount val="3"/>
                <c:pt idx="0">
                  <c:v>1.3841755390167223</c:v>
                </c:pt>
                <c:pt idx="1">
                  <c:v>1.4327435493469223</c:v>
                </c:pt>
                <c:pt idx="2">
                  <c:v>1.572401523590087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3-481D-8D3D-6E46C7C6A3AD}"/>
            </c:ext>
          </c:extLst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final!$D$3:$D$5</c:f>
              <c:numCache>
                <c:formatCode>0.0</c:formatCode>
                <c:ptCount val="3"/>
                <c:pt idx="0">
                  <c:v>0.85591793060302679</c:v>
                </c:pt>
                <c:pt idx="1">
                  <c:v>0.87827873229980391</c:v>
                </c:pt>
                <c:pt idx="2">
                  <c:v>0.97318983078002885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3-481D-8D3D-6E46C7C6A3AD}"/>
            </c:ext>
          </c:extLst>
        </c:ser>
        <c:ser>
          <c:idx val="3"/>
          <c:order val="3"/>
          <c:tx>
            <c:strRef>
              <c:f>final!$E$2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final!$E$3:$E$5</c:f>
              <c:numCache>
                <c:formatCode>0.0</c:formatCode>
                <c:ptCount val="3"/>
                <c:pt idx="0">
                  <c:v>0.95350432395934903</c:v>
                </c:pt>
                <c:pt idx="1">
                  <c:v>0.97048735618591142</c:v>
                </c:pt>
                <c:pt idx="2">
                  <c:v>1.0273208618164054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3-481D-8D3D-6E46C7C6A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258239"/>
        <c:axId val="254261151"/>
      </c:barChart>
      <c:catAx>
        <c:axId val="25425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61151"/>
        <c:crosses val="autoZero"/>
        <c:auto val="1"/>
        <c:lblAlgn val="ctr"/>
        <c:lblOffset val="100"/>
        <c:noMultiLvlLbl val="0"/>
      </c:catAx>
      <c:valAx>
        <c:axId val="25426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5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 Xgboost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final!$B$9:$B$11</c:f>
              <c:numCache>
                <c:formatCode>0.0</c:formatCode>
                <c:ptCount val="3"/>
                <c:pt idx="0">
                  <c:v>0.85087633132934537</c:v>
                </c:pt>
                <c:pt idx="1">
                  <c:v>0.96949672698974543</c:v>
                </c:pt>
                <c:pt idx="2">
                  <c:v>1.1862094402313219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5-4369-B047-00C4E4BE0C27}"/>
            </c:ext>
          </c:extLst>
        </c:ser>
        <c:ser>
          <c:idx val="1"/>
          <c:order val="1"/>
          <c:tx>
            <c:strRef>
              <c:f>final!$C$8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final!$C$9:$C$11</c:f>
              <c:numCache>
                <c:formatCode>0.0</c:formatCode>
                <c:ptCount val="3"/>
                <c:pt idx="0">
                  <c:v>1.872435092926017</c:v>
                </c:pt>
                <c:pt idx="1">
                  <c:v>1.7317235469818111</c:v>
                </c:pt>
                <c:pt idx="2">
                  <c:v>1.7273716926574703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5-4369-B047-00C4E4BE0C27}"/>
            </c:ext>
          </c:extLst>
        </c:ser>
        <c:ser>
          <c:idx val="2"/>
          <c:order val="2"/>
          <c:tx>
            <c:strRef>
              <c:f>final!$D$8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final!$D$9:$D$11</c:f>
              <c:numCache>
                <c:formatCode>0.0</c:formatCode>
                <c:ptCount val="3"/>
                <c:pt idx="0">
                  <c:v>0.8593347072601315</c:v>
                </c:pt>
                <c:pt idx="1">
                  <c:v>0.89352536201477006</c:v>
                </c:pt>
                <c:pt idx="2">
                  <c:v>0.96819901466369518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B5-4369-B047-00C4E4BE0C27}"/>
            </c:ext>
          </c:extLst>
        </c:ser>
        <c:ser>
          <c:idx val="3"/>
          <c:order val="3"/>
          <c:tx>
            <c:strRef>
              <c:f>final!$E$8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final!$E$9:$E$11</c:f>
              <c:numCache>
                <c:formatCode>0.0</c:formatCode>
                <c:ptCount val="3"/>
                <c:pt idx="0">
                  <c:v>0.94405245780944735</c:v>
                </c:pt>
                <c:pt idx="1">
                  <c:v>0.9623456001281725</c:v>
                </c:pt>
                <c:pt idx="2">
                  <c:v>0.9641041755676264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B5-4369-B047-00C4E4BE0C27}"/>
            </c:ext>
          </c:extLst>
        </c:ser>
        <c:ser>
          <c:idx val="5"/>
          <c:order val="5"/>
          <c:tx>
            <c:strRef>
              <c:f>final!$G$8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final!$G$9:$G$11</c:f>
              <c:numCache>
                <c:formatCode>0.0</c:formatCode>
                <c:ptCount val="3"/>
                <c:pt idx="0">
                  <c:v>2.4498009681701616</c:v>
                </c:pt>
                <c:pt idx="1">
                  <c:v>2.4569566249847359</c:v>
                </c:pt>
                <c:pt idx="2">
                  <c:v>2.5411140918731645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B5-4369-B047-00C4E4BE0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841343"/>
        <c:axId val="428839263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final!$A$9:$A$11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final!$F$9:$F$11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4B5-4369-B047-00C4E4BE0C27}"/>
                  </c:ext>
                </c:extLst>
              </c15:ser>
            </c15:filteredBarSeries>
          </c:ext>
        </c:extLst>
      </c:barChart>
      <c:catAx>
        <c:axId val="42884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39263"/>
        <c:crosses val="autoZero"/>
        <c:auto val="1"/>
        <c:lblAlgn val="ctr"/>
        <c:lblOffset val="100"/>
        <c:noMultiLvlLbl val="0"/>
      </c:catAx>
      <c:valAx>
        <c:axId val="4288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4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 LightGBM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final!$B$15:$B$17</c:f>
              <c:numCache>
                <c:formatCode>0.0</c:formatCode>
                <c:ptCount val="3"/>
                <c:pt idx="0">
                  <c:v>0.85723400115966741</c:v>
                </c:pt>
                <c:pt idx="1">
                  <c:v>0.96969509124755782</c:v>
                </c:pt>
                <c:pt idx="2">
                  <c:v>1.1940004825592028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C-4487-8955-75AEA507FF85}"/>
            </c:ext>
          </c:extLst>
        </c:ser>
        <c:ser>
          <c:idx val="1"/>
          <c:order val="1"/>
          <c:tx>
            <c:strRef>
              <c:f>final!$C$14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final!$C$15:$C$17</c:f>
              <c:numCache>
                <c:formatCode>0.0</c:formatCode>
                <c:ptCount val="3"/>
                <c:pt idx="0">
                  <c:v>1.7316727638244627</c:v>
                </c:pt>
                <c:pt idx="1">
                  <c:v>1.7063486576080318</c:v>
                </c:pt>
                <c:pt idx="2">
                  <c:v>1.7183885574340803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C-4487-8955-75AEA507FF85}"/>
            </c:ext>
          </c:extLst>
        </c:ser>
        <c:ser>
          <c:idx val="2"/>
          <c:order val="2"/>
          <c:tx>
            <c:strRef>
              <c:f>final!$D$14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final!$D$15:$D$17</c:f>
              <c:numCache>
                <c:formatCode>0.0</c:formatCode>
                <c:ptCount val="3"/>
                <c:pt idx="0">
                  <c:v>0.85581731796264615</c:v>
                </c:pt>
                <c:pt idx="1">
                  <c:v>0.88257217407226551</c:v>
                </c:pt>
                <c:pt idx="2">
                  <c:v>0.93233346939086859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C-4487-8955-75AEA507FF85}"/>
            </c:ext>
          </c:extLst>
        </c:ser>
        <c:ser>
          <c:idx val="3"/>
          <c:order val="3"/>
          <c:tx>
            <c:strRef>
              <c:f>final!$E$14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final!$E$15:$E$17</c:f>
              <c:numCache>
                <c:formatCode>0.0</c:formatCode>
                <c:ptCount val="3"/>
                <c:pt idx="0">
                  <c:v>0.95672941207885653</c:v>
                </c:pt>
                <c:pt idx="1">
                  <c:v>0.9730439186096177</c:v>
                </c:pt>
                <c:pt idx="2">
                  <c:v>1.0192382335662831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3C-4487-8955-75AEA507F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254191"/>
        <c:axId val="254254607"/>
      </c:barChart>
      <c:catAx>
        <c:axId val="25425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54607"/>
        <c:crosses val="autoZero"/>
        <c:auto val="1"/>
        <c:lblAlgn val="ctr"/>
        <c:lblOffset val="100"/>
        <c:noMultiLvlLbl val="0"/>
      </c:catAx>
      <c:valAx>
        <c:axId val="2542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5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 Randomforest</a:t>
            </a:r>
            <a:r>
              <a:rPr lang="en-US" baseline="0"/>
              <a:t>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final!$O$2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final!$N$3:$N$5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final!$O$3:$O$5</c:f>
              <c:numCache>
                <c:formatCode>0.0</c:formatCode>
                <c:ptCount val="3"/>
                <c:pt idx="0">
                  <c:v>7.7061653137206996</c:v>
                </c:pt>
                <c:pt idx="1">
                  <c:v>108.142137527465</c:v>
                </c:pt>
                <c:pt idx="2">
                  <c:v>340.06142616271899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3-4656-8F59-E29D204F4CC7}"/>
            </c:ext>
          </c:extLst>
        </c:ser>
        <c:ser>
          <c:idx val="1"/>
          <c:order val="1"/>
          <c:tx>
            <c:strRef>
              <c:f>final!$P$2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final!$N$3:$N$5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final!$P$3:$P$5</c:f>
              <c:numCache>
                <c:formatCode>0.0</c:formatCode>
                <c:ptCount val="3"/>
                <c:pt idx="0">
                  <c:v>531.27312660217206</c:v>
                </c:pt>
                <c:pt idx="1">
                  <c:v>576.94578170776299</c:v>
                </c:pt>
                <c:pt idx="2">
                  <c:v>712.78333663940396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3-4656-8F59-E29D204F4CC7}"/>
            </c:ext>
          </c:extLst>
        </c:ser>
        <c:ser>
          <c:idx val="2"/>
          <c:order val="2"/>
          <c:tx>
            <c:strRef>
              <c:f>final!$Q$2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final!$N$3:$N$5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final!$Q$3:$Q$5</c:f>
              <c:numCache>
                <c:formatCode>0.0</c:formatCode>
                <c:ptCount val="3"/>
                <c:pt idx="0">
                  <c:v>8.1853866577148402</c:v>
                </c:pt>
                <c:pt idx="1">
                  <c:v>27.105331420898398</c:v>
                </c:pt>
                <c:pt idx="2">
                  <c:v>97.135305404663001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3-4656-8F59-E29D204F4CC7}"/>
            </c:ext>
          </c:extLst>
        </c:ser>
        <c:ser>
          <c:idx val="3"/>
          <c:order val="3"/>
          <c:tx>
            <c:strRef>
              <c:f>final!$R$2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final!$N$3:$N$5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final!$R$3:$R$5</c:f>
              <c:numCache>
                <c:formatCode>0.0</c:formatCode>
                <c:ptCount val="3"/>
                <c:pt idx="0">
                  <c:v>117.413759231567</c:v>
                </c:pt>
                <c:pt idx="1">
                  <c:v>136.07645034789999</c:v>
                </c:pt>
                <c:pt idx="2">
                  <c:v>188.98868560791001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23-4656-8F59-E29D204F4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054623"/>
        <c:axId val="417055039"/>
      </c:barChart>
      <c:catAx>
        <c:axId val="41705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55039"/>
        <c:crosses val="autoZero"/>
        <c:auto val="1"/>
        <c:lblAlgn val="ctr"/>
        <c:lblOffset val="100"/>
        <c:noMultiLvlLbl val="0"/>
      </c:catAx>
      <c:valAx>
        <c:axId val="4170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5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 XGBoost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final!$O$8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final!$N$9:$N$11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final!$O$9:$O$11</c:f>
              <c:numCache>
                <c:formatCode>0.0</c:formatCode>
                <c:ptCount val="3"/>
                <c:pt idx="0">
                  <c:v>7.6842308044433496</c:v>
                </c:pt>
                <c:pt idx="1">
                  <c:v>108.280181884765</c:v>
                </c:pt>
                <c:pt idx="2">
                  <c:v>331.939220428466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3-4416-912C-68B8189C06A2}"/>
            </c:ext>
          </c:extLst>
        </c:ser>
        <c:ser>
          <c:idx val="1"/>
          <c:order val="1"/>
          <c:tx>
            <c:strRef>
              <c:f>final!$P$8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final!$N$9:$N$11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final!$P$9:$P$11</c:f>
              <c:numCache>
                <c:formatCode>0.0</c:formatCode>
                <c:ptCount val="3"/>
                <c:pt idx="0">
                  <c:v>1014.253616333</c:v>
                </c:pt>
                <c:pt idx="1">
                  <c:v>856.42409324645996</c:v>
                </c:pt>
                <c:pt idx="2">
                  <c:v>868.55602264404297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3-4416-912C-68B8189C06A2}"/>
            </c:ext>
          </c:extLst>
        </c:ser>
        <c:ser>
          <c:idx val="2"/>
          <c:order val="2"/>
          <c:tx>
            <c:strRef>
              <c:f>final!$Q$8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final!$N$9:$N$11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final!$Q$9:$Q$11</c:f>
              <c:numCache>
                <c:formatCode>0.0</c:formatCode>
                <c:ptCount val="3"/>
                <c:pt idx="0">
                  <c:v>7.9147815704345703</c:v>
                </c:pt>
                <c:pt idx="1">
                  <c:v>27.4679660797119</c:v>
                </c:pt>
                <c:pt idx="2">
                  <c:v>115.419626235961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3-4416-912C-68B8189C06A2}"/>
            </c:ext>
          </c:extLst>
        </c:ser>
        <c:ser>
          <c:idx val="3"/>
          <c:order val="3"/>
          <c:tx>
            <c:strRef>
              <c:f>final!$R$8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final!$N$9:$N$11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final!$R$9:$R$11</c:f>
              <c:numCache>
                <c:formatCode>0.0</c:formatCode>
                <c:ptCount val="3"/>
                <c:pt idx="0">
                  <c:v>109.979152679443</c:v>
                </c:pt>
                <c:pt idx="1">
                  <c:v>118.424892425537</c:v>
                </c:pt>
                <c:pt idx="2">
                  <c:v>121.418714523315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C3-4416-912C-68B8189C06A2}"/>
            </c:ext>
          </c:extLst>
        </c:ser>
        <c:ser>
          <c:idx val="5"/>
          <c:order val="5"/>
          <c:tx>
            <c:strRef>
              <c:f>final!$T$8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final!$N$9:$N$11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final!$T$9:$T$11</c:f>
              <c:numCache>
                <c:formatCode>0.0</c:formatCode>
                <c:ptCount val="3"/>
                <c:pt idx="0">
                  <c:v>1581.2110900878899</c:v>
                </c:pt>
                <c:pt idx="1">
                  <c:v>1593.1940078735299</c:v>
                </c:pt>
                <c:pt idx="2">
                  <c:v>1655.9224128723099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C3-4416-912C-68B8189C0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433231"/>
        <c:axId val="428429903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final!$S$8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final!$N$9:$N$11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final!$S$9:$S$11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8C3-4416-912C-68B8189C06A2}"/>
                  </c:ext>
                </c:extLst>
              </c15:ser>
            </c15:filteredBarSeries>
          </c:ext>
        </c:extLst>
      </c:barChart>
      <c:catAx>
        <c:axId val="42843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29903"/>
        <c:crosses val="autoZero"/>
        <c:auto val="1"/>
        <c:lblAlgn val="ctr"/>
        <c:lblOffset val="100"/>
        <c:noMultiLvlLbl val="0"/>
      </c:catAx>
      <c:valAx>
        <c:axId val="4284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3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</a:t>
            </a:r>
            <a:r>
              <a:rPr lang="en-US" baseline="0"/>
              <a:t> LightGBM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final!$O$14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final!$N$15:$N$17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final!$O$15:$O$17</c:f>
              <c:numCache>
                <c:formatCode>0.0</c:formatCode>
                <c:ptCount val="3"/>
                <c:pt idx="0">
                  <c:v>7.4763298034667898</c:v>
                </c:pt>
                <c:pt idx="1">
                  <c:v>106.802463531494</c:v>
                </c:pt>
                <c:pt idx="2">
                  <c:v>332.92198181152298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2-43AF-A416-72838E68DF46}"/>
            </c:ext>
          </c:extLst>
        </c:ser>
        <c:ser>
          <c:idx val="1"/>
          <c:order val="1"/>
          <c:tx>
            <c:strRef>
              <c:f>final!$P$14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final!$N$15:$N$17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final!$P$15:$P$17</c:f>
              <c:numCache>
                <c:formatCode>0.0</c:formatCode>
                <c:ptCount val="3"/>
                <c:pt idx="0">
                  <c:v>883.50725173950195</c:v>
                </c:pt>
                <c:pt idx="1">
                  <c:v>854.086875915527</c:v>
                </c:pt>
                <c:pt idx="2">
                  <c:v>862.13541030883698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2-43AF-A416-72838E68DF46}"/>
            </c:ext>
          </c:extLst>
        </c:ser>
        <c:ser>
          <c:idx val="2"/>
          <c:order val="2"/>
          <c:tx>
            <c:strRef>
              <c:f>final!$Q$14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final!$N$15:$N$17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final!$Q$15:$Q$17</c:f>
              <c:numCache>
                <c:formatCode>0.0</c:formatCode>
                <c:ptCount val="3"/>
                <c:pt idx="0">
                  <c:v>7.2824954986572203</c:v>
                </c:pt>
                <c:pt idx="1">
                  <c:v>30.685186386108398</c:v>
                </c:pt>
                <c:pt idx="2">
                  <c:v>78.191757202148395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82-43AF-A416-72838E68DF46}"/>
            </c:ext>
          </c:extLst>
        </c:ser>
        <c:ser>
          <c:idx val="3"/>
          <c:order val="3"/>
          <c:tx>
            <c:strRef>
              <c:f>final!$R$14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final!$N$15:$N$17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final!$R$15:$R$17</c:f>
              <c:numCache>
                <c:formatCode>0.0</c:formatCode>
                <c:ptCount val="3"/>
                <c:pt idx="0">
                  <c:v>117.918252944946</c:v>
                </c:pt>
                <c:pt idx="1">
                  <c:v>133.23688507080001</c:v>
                </c:pt>
                <c:pt idx="2">
                  <c:v>177.413702011108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82-43AF-A416-72838E68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868463"/>
        <c:axId val="404868879"/>
      </c:barChart>
      <c:catAx>
        <c:axId val="40486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8879"/>
        <c:crosses val="autoZero"/>
        <c:auto val="1"/>
        <c:lblAlgn val="ctr"/>
        <c:lblOffset val="100"/>
        <c:noMultiLvlLbl val="0"/>
      </c:catAx>
      <c:valAx>
        <c:axId val="4048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18</xdr:row>
      <xdr:rowOff>99060</xdr:rowOff>
    </xdr:from>
    <xdr:to>
      <xdr:col>8</xdr:col>
      <xdr:colOff>0</xdr:colOff>
      <xdr:row>33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7EA5A-5AB9-D24B-E732-D89F0E083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358140</xdr:colOff>
      <xdr:row>35</xdr:row>
      <xdr:rowOff>114300</xdr:rowOff>
    </xdr:from>
    <xdr:to>
      <xdr:col>8</xdr:col>
      <xdr:colOff>53340</xdr:colOff>
      <xdr:row>50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F28636-2680-DFA2-A6E7-33350706D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358140</xdr:colOff>
      <xdr:row>53</xdr:row>
      <xdr:rowOff>30480</xdr:rowOff>
    </xdr:from>
    <xdr:to>
      <xdr:col>8</xdr:col>
      <xdr:colOff>53340</xdr:colOff>
      <xdr:row>68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FF990F-9B87-969A-BEEF-403BF8229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68580</xdr:colOff>
      <xdr:row>18</xdr:row>
      <xdr:rowOff>106680</xdr:rowOff>
    </xdr:from>
    <xdr:to>
      <xdr:col>19</xdr:col>
      <xdr:colOff>373380</xdr:colOff>
      <xdr:row>33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A5D321-602F-7735-F4CB-A8856DD43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601980</xdr:colOff>
      <xdr:row>36</xdr:row>
      <xdr:rowOff>0</xdr:rowOff>
    </xdr:from>
    <xdr:to>
      <xdr:col>19</xdr:col>
      <xdr:colOff>297180</xdr:colOff>
      <xdr:row>51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5464F5-E729-9E1C-B170-EF48EE47B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22860</xdr:colOff>
      <xdr:row>53</xdr:row>
      <xdr:rowOff>30480</xdr:rowOff>
    </xdr:from>
    <xdr:to>
      <xdr:col>19</xdr:col>
      <xdr:colOff>327660</xdr:colOff>
      <xdr:row>68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5EEDEF-B2C1-FBE4-D5D2-F3DB2D0E0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E2DD4-240D-4401-AB6B-DDA24FF001C0}">
  <dimension ref="A1:L69"/>
  <sheetViews>
    <sheetView topLeftCell="A43" workbookViewId="0">
      <selection activeCell="G35" sqref="G35"/>
    </sheetView>
  </sheetViews>
  <sheetFormatPr defaultRowHeight="14.4" x14ac:dyDescent="0.3"/>
  <cols>
    <col min="4" max="4" width="22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820.32179832458496</v>
      </c>
      <c r="F2">
        <v>4727.1265983581497</v>
      </c>
      <c r="G2">
        <v>2261.49535179138</v>
      </c>
      <c r="H2">
        <v>30.246019363403299</v>
      </c>
      <c r="I2">
        <v>160609.91024971</v>
      </c>
      <c r="J2">
        <v>162901.70383453299</v>
      </c>
      <c r="K2">
        <f>SUM(E2,G2,H2)</f>
        <v>3112.0631694793683</v>
      </c>
      <c r="L2">
        <f>PRODUCT(K2,0.001)</f>
        <v>3.1120631694793683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817.69514083862305</v>
      </c>
      <c r="F3">
        <v>37.0471477508544</v>
      </c>
      <c r="G3">
        <v>59.667110443115199</v>
      </c>
      <c r="H3">
        <v>28.5191535949707</v>
      </c>
      <c r="I3">
        <v>4376.72853469848</v>
      </c>
      <c r="J3">
        <v>4464.9691581726001</v>
      </c>
      <c r="K3">
        <f t="shared" ref="K3:K69" si="0">SUM(E3,G3,H3)</f>
        <v>905.88140487670898</v>
      </c>
      <c r="L3">
        <f t="shared" ref="L3:L69" si="1">PRODUCT(K3,0.001)</f>
        <v>0.90588140487670898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820.74952125549305</v>
      </c>
      <c r="F4">
        <v>37.108898162841797</v>
      </c>
      <c r="G4">
        <v>15.622377395629799</v>
      </c>
      <c r="H4">
        <v>29.327392578125</v>
      </c>
      <c r="I4">
        <v>4386.1517906188901</v>
      </c>
      <c r="J4">
        <v>4431.1554431915201</v>
      </c>
      <c r="K4">
        <f t="shared" si="0"/>
        <v>865.69929122924782</v>
      </c>
      <c r="L4">
        <f t="shared" si="1"/>
        <v>0.86569929122924782</v>
      </c>
    </row>
    <row r="5" spans="1:12" x14ac:dyDescent="0.3">
      <c r="A5">
        <v>56962</v>
      </c>
      <c r="B5">
        <v>56962</v>
      </c>
      <c r="C5" t="s">
        <v>10</v>
      </c>
      <c r="D5" t="s">
        <v>11</v>
      </c>
      <c r="E5">
        <v>826.97224617004395</v>
      </c>
      <c r="F5">
        <v>36.940097808837798</v>
      </c>
      <c r="G5">
        <v>7.7061653137206996</v>
      </c>
      <c r="H5">
        <v>30.284404754638601</v>
      </c>
      <c r="I5">
        <v>4368.0748939514096</v>
      </c>
      <c r="J5">
        <v>4406.1248302459699</v>
      </c>
      <c r="K5">
        <f t="shared" si="0"/>
        <v>864.96281623840321</v>
      </c>
      <c r="L5">
        <f t="shared" si="1"/>
        <v>0.86496281623840321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819.56362724304199</v>
      </c>
      <c r="F6">
        <v>36.9741916656494</v>
      </c>
      <c r="G6">
        <v>6735.6748580932599</v>
      </c>
      <c r="H6">
        <v>30.149459838867099</v>
      </c>
      <c r="I6">
        <v>3668.22385787963</v>
      </c>
      <c r="J6">
        <v>10434.1032505035</v>
      </c>
      <c r="K6">
        <f t="shared" si="0"/>
        <v>7585.3879451751691</v>
      </c>
      <c r="L6">
        <f t="shared" si="1"/>
        <v>7.5853879451751691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826.81035995483398</v>
      </c>
      <c r="F7">
        <v>37.111997604370103</v>
      </c>
      <c r="G7">
        <v>821.11048698425202</v>
      </c>
      <c r="H7">
        <v>31.229019165038999</v>
      </c>
      <c r="I7">
        <v>3156.13842010498</v>
      </c>
      <c r="J7">
        <v>4008.5313320159898</v>
      </c>
      <c r="K7">
        <f t="shared" si="0"/>
        <v>1679.1498661041251</v>
      </c>
      <c r="L7">
        <f t="shared" si="1"/>
        <v>1.6791498661041251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818.52507591247502</v>
      </c>
      <c r="F8">
        <v>37.094593048095703</v>
      </c>
      <c r="G8">
        <v>542.36984252929597</v>
      </c>
      <c r="H8">
        <v>28.521060943603501</v>
      </c>
      <c r="I8">
        <v>3155.3411483764598</v>
      </c>
      <c r="J8">
        <v>3726.2845039367598</v>
      </c>
      <c r="K8">
        <f t="shared" si="0"/>
        <v>1389.4159793853746</v>
      </c>
      <c r="L8">
        <f t="shared" si="1"/>
        <v>1.3894159793853746</v>
      </c>
    </row>
    <row r="9" spans="1:12" x14ac:dyDescent="0.3">
      <c r="A9">
        <v>56962</v>
      </c>
      <c r="B9">
        <v>56962</v>
      </c>
      <c r="C9" t="s">
        <v>10</v>
      </c>
      <c r="D9" t="s">
        <v>12</v>
      </c>
      <c r="E9">
        <v>822.79968261718705</v>
      </c>
      <c r="F9">
        <v>36.952018737792898</v>
      </c>
      <c r="G9">
        <v>531.27312660217206</v>
      </c>
      <c r="H9">
        <v>30.1027297973632</v>
      </c>
      <c r="I9">
        <v>3171.75316810607</v>
      </c>
      <c r="J9">
        <v>3733.19578170776</v>
      </c>
      <c r="K9">
        <f t="shared" si="0"/>
        <v>1384.1755390167223</v>
      </c>
      <c r="L9">
        <f t="shared" si="1"/>
        <v>1.3841755390167223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825.10113716125397</v>
      </c>
      <c r="F10">
        <v>36.884069442749002</v>
      </c>
      <c r="G10">
        <v>146.240711212158</v>
      </c>
      <c r="H10">
        <v>40.839433670043903</v>
      </c>
      <c r="I10">
        <v>111165.094852447</v>
      </c>
      <c r="J10">
        <v>111352.236747741</v>
      </c>
      <c r="K10">
        <f t="shared" si="0"/>
        <v>1012.1812820434559</v>
      </c>
      <c r="L10">
        <f t="shared" si="1"/>
        <v>1.0121812820434559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831.04228973388604</v>
      </c>
      <c r="F11">
        <v>37.1453762054443</v>
      </c>
      <c r="G11">
        <v>32.634019851684499</v>
      </c>
      <c r="H11">
        <v>41.603326797485302</v>
      </c>
      <c r="I11">
        <v>1320.3594684600801</v>
      </c>
      <c r="J11">
        <v>1394.64211463928</v>
      </c>
      <c r="K11">
        <f t="shared" si="0"/>
        <v>905.27963638305584</v>
      </c>
      <c r="L11">
        <f t="shared" si="1"/>
        <v>0.90527963638305586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820.97172737121502</v>
      </c>
      <c r="F12">
        <v>37.0690822601318</v>
      </c>
      <c r="G12">
        <v>27.062654495239201</v>
      </c>
      <c r="H12">
        <v>40.3790473937988</v>
      </c>
      <c r="I12">
        <v>1328.0057907104399</v>
      </c>
      <c r="J12">
        <v>1395.4961299896199</v>
      </c>
      <c r="K12">
        <f t="shared" si="0"/>
        <v>888.413429260253</v>
      </c>
      <c r="L12">
        <f t="shared" si="1"/>
        <v>0.88841342926025302</v>
      </c>
    </row>
    <row r="13" spans="1:12" x14ac:dyDescent="0.3">
      <c r="A13">
        <v>56962</v>
      </c>
      <c r="B13">
        <v>56962</v>
      </c>
      <c r="C13" t="s">
        <v>10</v>
      </c>
      <c r="D13" t="s">
        <v>13</v>
      </c>
      <c r="E13">
        <v>819.48685646057095</v>
      </c>
      <c r="F13">
        <v>36.873579025268498</v>
      </c>
      <c r="G13">
        <v>24.057149887084901</v>
      </c>
      <c r="H13">
        <v>30.088186264038001</v>
      </c>
      <c r="I13">
        <v>1326.95031166076</v>
      </c>
      <c r="J13">
        <v>1381.1426162719699</v>
      </c>
      <c r="K13">
        <f t="shared" si="0"/>
        <v>873.63219261169377</v>
      </c>
      <c r="L13">
        <f t="shared" si="1"/>
        <v>0.87363219261169378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821.74539566040005</v>
      </c>
      <c r="F14">
        <v>37.110328674316399</v>
      </c>
      <c r="G14">
        <v>164.95490074157701</v>
      </c>
      <c r="H14">
        <v>28.771162033081001</v>
      </c>
      <c r="I14">
        <v>43410.393238067598</v>
      </c>
      <c r="J14">
        <v>43604.180097579898</v>
      </c>
      <c r="K14">
        <f t="shared" si="0"/>
        <v>1015.4714584350581</v>
      </c>
      <c r="L14">
        <f t="shared" si="1"/>
        <v>1.0154714584350581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831.50744438171296</v>
      </c>
      <c r="F15">
        <v>36.940574645996001</v>
      </c>
      <c r="G15">
        <v>24.253129959106399</v>
      </c>
      <c r="H15">
        <v>28.689384460449201</v>
      </c>
      <c r="I15">
        <v>28360.528945922801</v>
      </c>
      <c r="J15">
        <v>28413.530349731402</v>
      </c>
      <c r="K15">
        <f t="shared" si="0"/>
        <v>884.44995880126862</v>
      </c>
      <c r="L15">
        <f t="shared" si="1"/>
        <v>0.88444995880126864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833.80270004272404</v>
      </c>
      <c r="F16">
        <v>37.181377410888601</v>
      </c>
      <c r="G16">
        <v>10.699748992919901</v>
      </c>
      <c r="H16">
        <v>28.714656829833899</v>
      </c>
      <c r="I16">
        <v>28560.481071472099</v>
      </c>
      <c r="J16">
        <v>28599.954128265301</v>
      </c>
      <c r="K16">
        <f t="shared" si="0"/>
        <v>873.21710586547783</v>
      </c>
      <c r="L16">
        <f t="shared" si="1"/>
        <v>0.87321710586547785</v>
      </c>
    </row>
    <row r="17" spans="1:12" x14ac:dyDescent="0.3">
      <c r="A17">
        <v>56962</v>
      </c>
      <c r="B17">
        <v>56962</v>
      </c>
      <c r="C17" t="s">
        <v>10</v>
      </c>
      <c r="D17" t="s">
        <v>14</v>
      </c>
      <c r="E17">
        <v>819.51999664306595</v>
      </c>
      <c r="F17">
        <v>37.1387004852294</v>
      </c>
      <c r="G17">
        <v>8.1853866577148402</v>
      </c>
      <c r="H17">
        <v>28.212547302246001</v>
      </c>
      <c r="I17">
        <v>14127.9196739196</v>
      </c>
      <c r="J17">
        <v>14164.3781661987</v>
      </c>
      <c r="K17">
        <f t="shared" si="0"/>
        <v>855.91793060302678</v>
      </c>
      <c r="L17">
        <f t="shared" si="1"/>
        <v>0.85591793060302679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826.435327529907</v>
      </c>
      <c r="F18">
        <v>36.916017532348597</v>
      </c>
      <c r="G18">
        <v>3470.4196453094401</v>
      </c>
      <c r="H18">
        <v>13.6010646820068</v>
      </c>
      <c r="I18">
        <v>178807.11436271601</v>
      </c>
      <c r="J18">
        <v>182291.19658470101</v>
      </c>
      <c r="K18">
        <f t="shared" si="0"/>
        <v>4310.4560375213541</v>
      </c>
      <c r="L18">
        <f t="shared" si="1"/>
        <v>4.3104560375213543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825.10781288146904</v>
      </c>
      <c r="F19">
        <v>37.067413330078097</v>
      </c>
      <c r="G19">
        <v>138.281106948852</v>
      </c>
      <c r="H19">
        <v>13.606309890746999</v>
      </c>
      <c r="I19">
        <v>2415.1611328125</v>
      </c>
      <c r="J19">
        <v>2567.1017169952302</v>
      </c>
      <c r="K19">
        <f t="shared" si="0"/>
        <v>976.99522972106797</v>
      </c>
      <c r="L19">
        <f t="shared" si="1"/>
        <v>0.976995229721068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822.31426239013604</v>
      </c>
      <c r="F20">
        <v>37.358522415161097</v>
      </c>
      <c r="G20">
        <v>117.51365661621</v>
      </c>
      <c r="H20">
        <v>13.676404953002899</v>
      </c>
      <c r="I20">
        <v>2430.93872070312</v>
      </c>
      <c r="J20">
        <v>2562.1812343597398</v>
      </c>
      <c r="K20">
        <f t="shared" si="0"/>
        <v>953.50432395934899</v>
      </c>
      <c r="L20">
        <f t="shared" si="1"/>
        <v>0.95350432395934903</v>
      </c>
    </row>
    <row r="21" spans="1:12" x14ac:dyDescent="0.3">
      <c r="A21">
        <v>56962</v>
      </c>
      <c r="B21">
        <v>56962</v>
      </c>
      <c r="C21" t="s">
        <v>10</v>
      </c>
      <c r="D21" t="s">
        <v>15</v>
      </c>
      <c r="E21">
        <v>838.87243270874001</v>
      </c>
      <c r="F21">
        <v>37.271261215209897</v>
      </c>
      <c r="G21">
        <v>117.413759231567</v>
      </c>
      <c r="H21">
        <v>13.6129856109619</v>
      </c>
      <c r="I21">
        <v>2422.76000976562</v>
      </c>
      <c r="J21">
        <v>2553.8451671600301</v>
      </c>
      <c r="K21">
        <f t="shared" si="0"/>
        <v>969.89917755126896</v>
      </c>
      <c r="L21">
        <f t="shared" si="1"/>
        <v>0.96989917755126898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831.74180984497002</v>
      </c>
      <c r="F22">
        <v>209.66076850891099</v>
      </c>
      <c r="G22">
        <v>545.20606994628895</v>
      </c>
      <c r="H22">
        <v>29.660463333129801</v>
      </c>
      <c r="I22">
        <v>4234.33399200439</v>
      </c>
      <c r="J22">
        <v>4809.2489242553702</v>
      </c>
      <c r="K22">
        <f t="shared" si="0"/>
        <v>1406.6083431243887</v>
      </c>
      <c r="L22">
        <f t="shared" si="1"/>
        <v>1.4066083431243888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820.61839103698696</v>
      </c>
      <c r="F23">
        <v>207.38077163696201</v>
      </c>
      <c r="G23">
        <v>64.264774322509695</v>
      </c>
      <c r="H23">
        <v>30.4701328277587</v>
      </c>
      <c r="I23">
        <v>4255.3112506866401</v>
      </c>
      <c r="J23">
        <v>4350.0924110412598</v>
      </c>
      <c r="K23">
        <f t="shared" si="0"/>
        <v>915.35329818725529</v>
      </c>
      <c r="L23">
        <f t="shared" si="1"/>
        <v>0.9153532981872553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822.69120216369595</v>
      </c>
      <c r="F24">
        <v>129.270315170288</v>
      </c>
      <c r="G24">
        <v>15.6254768371582</v>
      </c>
      <c r="H24">
        <v>29.4499397277832</v>
      </c>
      <c r="I24">
        <v>4221.6279506683304</v>
      </c>
      <c r="J24">
        <v>4266.7546272277796</v>
      </c>
      <c r="K24">
        <f t="shared" si="0"/>
        <v>867.76661872863735</v>
      </c>
      <c r="L24">
        <f t="shared" si="1"/>
        <v>0.86776661872863736</v>
      </c>
    </row>
    <row r="25" spans="1:12" x14ac:dyDescent="0.3">
      <c r="A25">
        <v>56962</v>
      </c>
      <c r="B25">
        <v>56962</v>
      </c>
      <c r="C25" t="s">
        <v>16</v>
      </c>
      <c r="D25" t="s">
        <v>11</v>
      </c>
      <c r="E25">
        <v>814.93735313415505</v>
      </c>
      <c r="F25">
        <v>120.786190032958</v>
      </c>
      <c r="G25">
        <v>7.6842308044433496</v>
      </c>
      <c r="H25">
        <v>28.254747390746999</v>
      </c>
      <c r="I25">
        <v>4207.2403430938703</v>
      </c>
      <c r="J25">
        <v>4243.2315349578803</v>
      </c>
      <c r="K25">
        <f t="shared" si="0"/>
        <v>850.87633132934536</v>
      </c>
      <c r="L25">
        <f t="shared" si="1"/>
        <v>0.85087633132934537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822.10159301757801</v>
      </c>
      <c r="F26">
        <v>205.40571212768501</v>
      </c>
      <c r="G26">
        <v>4076.1923789978</v>
      </c>
      <c r="H26">
        <v>28.732061386108398</v>
      </c>
      <c r="I26">
        <v>3006.96873664855</v>
      </c>
      <c r="J26">
        <v>7111.9494438171296</v>
      </c>
      <c r="K26">
        <f t="shared" si="0"/>
        <v>4927.0260334014865</v>
      </c>
      <c r="L26">
        <f t="shared" si="1"/>
        <v>4.9270260334014866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821.75159454345703</v>
      </c>
      <c r="F27">
        <v>207.55457878112699</v>
      </c>
      <c r="G27">
        <v>1086.61937713623</v>
      </c>
      <c r="H27">
        <v>30.071020126342699</v>
      </c>
      <c r="I27">
        <v>3048.98166656494</v>
      </c>
      <c r="J27">
        <v>4165.7400131225504</v>
      </c>
      <c r="K27">
        <f t="shared" si="0"/>
        <v>1938.4419918060298</v>
      </c>
      <c r="L27">
        <f t="shared" si="1"/>
        <v>1.9384419918060298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820.46389579772904</v>
      </c>
      <c r="F28">
        <v>122.21693992614701</v>
      </c>
      <c r="G28">
        <v>1329.4036388397201</v>
      </c>
      <c r="H28">
        <v>28.584957122802699</v>
      </c>
      <c r="I28">
        <v>3012.5138759613001</v>
      </c>
      <c r="J28">
        <v>4370.5568313598596</v>
      </c>
      <c r="K28">
        <f t="shared" si="0"/>
        <v>2178.4524917602521</v>
      </c>
      <c r="L28">
        <f t="shared" si="1"/>
        <v>2.1784524917602521</v>
      </c>
    </row>
    <row r="29" spans="1:12" x14ac:dyDescent="0.3">
      <c r="A29">
        <v>56962</v>
      </c>
      <c r="B29">
        <v>56962</v>
      </c>
      <c r="C29" t="s">
        <v>16</v>
      </c>
      <c r="D29" t="s">
        <v>12</v>
      </c>
      <c r="E29">
        <v>829.74839210510197</v>
      </c>
      <c r="F29">
        <v>117.600917816162</v>
      </c>
      <c r="G29">
        <v>1014.253616333</v>
      </c>
      <c r="H29">
        <v>28.433084487915</v>
      </c>
      <c r="I29">
        <v>3026.7164707183802</v>
      </c>
      <c r="J29">
        <v>4069.4670677184999</v>
      </c>
      <c r="K29">
        <f t="shared" si="0"/>
        <v>1872.435092926017</v>
      </c>
      <c r="L29">
        <f t="shared" si="1"/>
        <v>1.872435092926017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822.03316688537598</v>
      </c>
      <c r="F30">
        <v>131.09564781188899</v>
      </c>
      <c r="G30">
        <v>876.31845474243096</v>
      </c>
      <c r="H30">
        <v>41.2793159484863</v>
      </c>
      <c r="I30">
        <v>471.977472305297</v>
      </c>
      <c r="J30">
        <v>1389.63770866394</v>
      </c>
      <c r="K30">
        <f t="shared" si="0"/>
        <v>1739.6309375762933</v>
      </c>
      <c r="L30">
        <f t="shared" si="1"/>
        <v>1.7396309375762933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819.546461105346</v>
      </c>
      <c r="F31">
        <v>143.57900619506799</v>
      </c>
      <c r="G31">
        <v>865.905284881591</v>
      </c>
      <c r="H31">
        <v>41.0330295562744</v>
      </c>
      <c r="I31">
        <v>470.44539451599098</v>
      </c>
      <c r="J31">
        <v>1377.4342536926199</v>
      </c>
      <c r="K31">
        <f t="shared" si="0"/>
        <v>1726.4847755432115</v>
      </c>
      <c r="L31">
        <f t="shared" si="1"/>
        <v>1.7264847755432116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819.79942321777298</v>
      </c>
      <c r="F32">
        <v>126.282930374145</v>
      </c>
      <c r="G32">
        <v>859.80653762817303</v>
      </c>
      <c r="H32">
        <v>41.006088256835902</v>
      </c>
      <c r="I32">
        <v>471.87614440917901</v>
      </c>
      <c r="J32">
        <v>1372.74718284606</v>
      </c>
      <c r="K32">
        <f t="shared" si="0"/>
        <v>1720.6120491027818</v>
      </c>
      <c r="L32">
        <f t="shared" si="1"/>
        <v>1.7206120491027819</v>
      </c>
    </row>
    <row r="33" spans="1:12" x14ac:dyDescent="0.3">
      <c r="A33">
        <v>56962</v>
      </c>
      <c r="B33">
        <v>56962</v>
      </c>
      <c r="C33" t="s">
        <v>16</v>
      </c>
      <c r="D33" t="s">
        <v>13</v>
      </c>
      <c r="E33">
        <v>826.87163352966297</v>
      </c>
      <c r="F33">
        <v>110.567808151245</v>
      </c>
      <c r="G33">
        <v>870.36538124084404</v>
      </c>
      <c r="H33">
        <v>39.107322692871001</v>
      </c>
      <c r="I33">
        <v>470.12042999267499</v>
      </c>
      <c r="J33">
        <v>1379.64820861816</v>
      </c>
      <c r="K33">
        <f t="shared" si="0"/>
        <v>1736.344337463378</v>
      </c>
      <c r="L33">
        <f t="shared" si="1"/>
        <v>1.736344337463378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820.94192504882801</v>
      </c>
      <c r="F34">
        <v>210.376024246215</v>
      </c>
      <c r="G34">
        <v>162.64462471008301</v>
      </c>
      <c r="H34">
        <v>28.8047790527343</v>
      </c>
      <c r="I34">
        <v>11931.696414947501</v>
      </c>
      <c r="J34">
        <v>12123.2099533081</v>
      </c>
      <c r="K34">
        <f t="shared" si="0"/>
        <v>1012.3913288116453</v>
      </c>
      <c r="L34">
        <f t="shared" si="1"/>
        <v>1.0123913288116453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822.74055480956997</v>
      </c>
      <c r="F35">
        <v>133.09645652770899</v>
      </c>
      <c r="G35">
        <v>24.408817291259702</v>
      </c>
      <c r="H35">
        <v>28.372287750244102</v>
      </c>
      <c r="I35">
        <v>28498.839855194001</v>
      </c>
      <c r="J35">
        <v>28551.6858100891</v>
      </c>
      <c r="K35">
        <f t="shared" si="0"/>
        <v>875.52165985107376</v>
      </c>
      <c r="L35">
        <f t="shared" si="1"/>
        <v>0.87552165985107377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834.66124534606899</v>
      </c>
      <c r="F36">
        <v>129.40430641174299</v>
      </c>
      <c r="G36">
        <v>10.842323303222599</v>
      </c>
      <c r="H36">
        <v>28.703689575195298</v>
      </c>
      <c r="I36">
        <v>28630.578756332299</v>
      </c>
      <c r="J36">
        <v>28670.185565948399</v>
      </c>
      <c r="K36">
        <f t="shared" si="0"/>
        <v>874.20725822448685</v>
      </c>
      <c r="L36">
        <f t="shared" si="1"/>
        <v>0.87420725822448686</v>
      </c>
    </row>
    <row r="37" spans="1:12" x14ac:dyDescent="0.3">
      <c r="A37">
        <v>56962</v>
      </c>
      <c r="B37">
        <v>56962</v>
      </c>
      <c r="C37" t="s">
        <v>16</v>
      </c>
      <c r="D37" t="s">
        <v>14</v>
      </c>
      <c r="E37">
        <v>822.63231277465798</v>
      </c>
      <c r="F37">
        <v>210.58940887451101</v>
      </c>
      <c r="G37">
        <v>7.9147815704345703</v>
      </c>
      <c r="H37">
        <v>28.787612915038999</v>
      </c>
      <c r="I37">
        <v>14007.136344909601</v>
      </c>
      <c r="J37">
        <v>14043.9000129699</v>
      </c>
      <c r="K37">
        <f t="shared" si="0"/>
        <v>859.33470726013149</v>
      </c>
      <c r="L37">
        <f t="shared" si="1"/>
        <v>0.8593347072601315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820.72734832763604</v>
      </c>
      <c r="F38">
        <v>210.896968841552</v>
      </c>
      <c r="G38">
        <v>475.45576095580998</v>
      </c>
      <c r="H38">
        <v>13.1900310516357</v>
      </c>
      <c r="I38">
        <v>2580.7337760925202</v>
      </c>
      <c r="J38">
        <v>3069.4425106048502</v>
      </c>
      <c r="K38">
        <f t="shared" si="0"/>
        <v>1309.3731403350816</v>
      </c>
      <c r="L38">
        <f t="shared" si="1"/>
        <v>1.3093731403350817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831.17270469665505</v>
      </c>
      <c r="F39">
        <v>209.93995666503901</v>
      </c>
      <c r="G39">
        <v>137.269258499145</v>
      </c>
      <c r="H39">
        <v>13.113975524902299</v>
      </c>
      <c r="I39">
        <v>2602.5614738464301</v>
      </c>
      <c r="J39">
        <v>2753.0035972595201</v>
      </c>
      <c r="K39">
        <f t="shared" si="0"/>
        <v>981.55593872070244</v>
      </c>
      <c r="L39">
        <f t="shared" si="1"/>
        <v>0.98155593872070246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834.33437347412098</v>
      </c>
      <c r="F40">
        <v>134.06729698181101</v>
      </c>
      <c r="G40">
        <v>118.602275848388</v>
      </c>
      <c r="H40">
        <v>13.072252273559499</v>
      </c>
      <c r="I40">
        <v>2585.9601497650101</v>
      </c>
      <c r="J40">
        <v>2717.69213676452</v>
      </c>
      <c r="K40">
        <f t="shared" si="0"/>
        <v>966.00890159606843</v>
      </c>
      <c r="L40">
        <f t="shared" si="1"/>
        <v>0.96600890159606845</v>
      </c>
    </row>
    <row r="41" spans="1:12" x14ac:dyDescent="0.3">
      <c r="A41">
        <v>56962</v>
      </c>
      <c r="B41">
        <v>56962</v>
      </c>
      <c r="C41" t="s">
        <v>16</v>
      </c>
      <c r="D41" t="s">
        <v>15</v>
      </c>
      <c r="E41">
        <v>821.00868225097599</v>
      </c>
      <c r="F41">
        <v>210.87956428527801</v>
      </c>
      <c r="G41">
        <v>109.979152679443</v>
      </c>
      <c r="H41">
        <v>13.064622879028301</v>
      </c>
      <c r="I41">
        <v>2605.5769920349098</v>
      </c>
      <c r="J41">
        <v>2728.6808490753101</v>
      </c>
      <c r="K41">
        <f t="shared" si="0"/>
        <v>944.05245780944733</v>
      </c>
      <c r="L41">
        <f t="shared" si="1"/>
        <v>0.94405245780944735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823.67205619812</v>
      </c>
      <c r="F42">
        <v>212.50653266906701</v>
      </c>
      <c r="G42">
        <v>23818.498373031602</v>
      </c>
      <c r="H42">
        <v>27.985811233520501</v>
      </c>
      <c r="I42">
        <v>0</v>
      </c>
      <c r="J42">
        <v>23848.343610763499</v>
      </c>
      <c r="K42">
        <f t="shared" si="0"/>
        <v>24670.156240463242</v>
      </c>
      <c r="L42">
        <f t="shared" si="1"/>
        <v>24.670156240463243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823.04596900939896</v>
      </c>
      <c r="F43">
        <v>111.10043525695799</v>
      </c>
      <c r="G43">
        <v>1598.0045795440601</v>
      </c>
      <c r="H43">
        <v>27.846336364746001</v>
      </c>
      <c r="I43">
        <v>0</v>
      </c>
      <c r="J43">
        <v>1627.76613235473</v>
      </c>
      <c r="K43">
        <f t="shared" si="0"/>
        <v>2448.8968849182052</v>
      </c>
      <c r="L43">
        <f t="shared" si="1"/>
        <v>2.4488968849182053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824.56707954406704</v>
      </c>
      <c r="F44">
        <v>130.56468963623001</v>
      </c>
      <c r="G44">
        <v>1536.31496429443</v>
      </c>
      <c r="H44">
        <v>31.1753749847412</v>
      </c>
      <c r="I44">
        <v>0</v>
      </c>
      <c r="J44">
        <v>1569.3738460540701</v>
      </c>
      <c r="K44">
        <f t="shared" si="0"/>
        <v>2392.0574188232381</v>
      </c>
      <c r="L44">
        <f t="shared" si="1"/>
        <v>2.3920574188232382</v>
      </c>
    </row>
    <row r="45" spans="1:12" x14ac:dyDescent="0.3">
      <c r="A45">
        <v>56962</v>
      </c>
      <c r="B45">
        <v>56962</v>
      </c>
      <c r="C45" t="s">
        <v>16</v>
      </c>
      <c r="D45" t="s">
        <v>17</v>
      </c>
      <c r="E45">
        <v>824.11503791809002</v>
      </c>
      <c r="F45">
        <v>134.33647155761699</v>
      </c>
      <c r="G45">
        <v>1532.2811603546099</v>
      </c>
      <c r="H45">
        <v>29.011726379394499</v>
      </c>
      <c r="I45">
        <v>0</v>
      </c>
      <c r="J45">
        <v>1563.18759918212</v>
      </c>
      <c r="K45">
        <f t="shared" si="0"/>
        <v>2385.4079246520946</v>
      </c>
      <c r="L45">
        <f t="shared" si="1"/>
        <v>2.3854079246520947</v>
      </c>
    </row>
    <row r="46" spans="1:12" x14ac:dyDescent="0.3">
      <c r="A46">
        <v>100</v>
      </c>
      <c r="B46">
        <v>100</v>
      </c>
      <c r="C46" t="s">
        <v>16</v>
      </c>
      <c r="D46" t="s">
        <v>29</v>
      </c>
      <c r="E46">
        <v>842.52333641052201</v>
      </c>
      <c r="F46">
        <v>201.56288146972599</v>
      </c>
      <c r="G46">
        <v>4647.86720275878</v>
      </c>
      <c r="H46">
        <v>31.197547912597599</v>
      </c>
      <c r="I46">
        <v>0</v>
      </c>
      <c r="J46">
        <v>4681.0252666473298</v>
      </c>
      <c r="K46">
        <f t="shared" si="0"/>
        <v>5521.5880870819001</v>
      </c>
      <c r="L46">
        <f t="shared" si="1"/>
        <v>5.5215880870819003</v>
      </c>
    </row>
    <row r="47" spans="1:12" x14ac:dyDescent="0.3">
      <c r="A47">
        <v>1000</v>
      </c>
      <c r="B47">
        <v>1000</v>
      </c>
      <c r="C47" t="s">
        <v>16</v>
      </c>
      <c r="D47" t="s">
        <v>29</v>
      </c>
      <c r="E47">
        <v>846.393823623657</v>
      </c>
      <c r="F47">
        <v>128.27229499816801</v>
      </c>
      <c r="G47">
        <v>1654.40464019775</v>
      </c>
      <c r="H47">
        <v>30.910015106201101</v>
      </c>
      <c r="I47">
        <v>0</v>
      </c>
      <c r="J47">
        <v>1687.2420310974101</v>
      </c>
      <c r="K47">
        <f t="shared" si="0"/>
        <v>2531.7084789276082</v>
      </c>
      <c r="L47">
        <f t="shared" si="1"/>
        <v>2.5317084789276083</v>
      </c>
    </row>
    <row r="48" spans="1:12" x14ac:dyDescent="0.3">
      <c r="A48">
        <v>10000</v>
      </c>
      <c r="B48">
        <v>10000</v>
      </c>
      <c r="C48" t="s">
        <v>16</v>
      </c>
      <c r="D48" t="s">
        <v>29</v>
      </c>
      <c r="E48">
        <v>840.39831161499001</v>
      </c>
      <c r="F48">
        <v>133.29625129699701</v>
      </c>
      <c r="G48">
        <v>1581.2110900878899</v>
      </c>
      <c r="H48">
        <v>29.368877410888601</v>
      </c>
      <c r="I48">
        <v>0</v>
      </c>
      <c r="J48">
        <v>1612.5881671905499</v>
      </c>
      <c r="K48">
        <f t="shared" si="0"/>
        <v>2450.9782791137686</v>
      </c>
      <c r="L48">
        <f t="shared" si="1"/>
        <v>2.4509782791137686</v>
      </c>
    </row>
    <row r="49" spans="1:12" x14ac:dyDescent="0.3">
      <c r="A49">
        <v>56962</v>
      </c>
      <c r="B49">
        <v>56962</v>
      </c>
      <c r="C49" t="s">
        <v>16</v>
      </c>
      <c r="D49" t="s">
        <v>29</v>
      </c>
      <c r="E49">
        <v>835.99686622619595</v>
      </c>
      <c r="F49">
        <v>191.15066528320301</v>
      </c>
      <c r="G49">
        <v>1585.5064392089801</v>
      </c>
      <c r="H49">
        <v>28.297662734985298</v>
      </c>
      <c r="I49">
        <v>0</v>
      </c>
      <c r="J49">
        <v>1615.7753467559801</v>
      </c>
      <c r="K49">
        <f t="shared" si="0"/>
        <v>2449.8009681701615</v>
      </c>
      <c r="L49">
        <f t="shared" si="1"/>
        <v>2.4498009681701616</v>
      </c>
    </row>
    <row r="50" spans="1:12" x14ac:dyDescent="0.3">
      <c r="A50">
        <v>100</v>
      </c>
      <c r="B50">
        <v>100</v>
      </c>
      <c r="C50" t="s">
        <v>18</v>
      </c>
      <c r="D50" t="s">
        <v>11</v>
      </c>
      <c r="E50">
        <v>820.01996040344204</v>
      </c>
      <c r="F50">
        <v>915.88377952575604</v>
      </c>
      <c r="G50">
        <v>561.40255928039505</v>
      </c>
      <c r="H50">
        <v>29.5703411102294</v>
      </c>
      <c r="I50">
        <v>3870.1643943786598</v>
      </c>
      <c r="J50">
        <v>4461.1876010894703</v>
      </c>
      <c r="K50">
        <f t="shared" si="0"/>
        <v>1410.9928607940665</v>
      </c>
      <c r="L50">
        <f t="shared" si="1"/>
        <v>1.4109928607940665</v>
      </c>
    </row>
    <row r="51" spans="1:12" x14ac:dyDescent="0.3">
      <c r="A51">
        <v>1000</v>
      </c>
      <c r="B51">
        <v>1000</v>
      </c>
      <c r="C51" t="s">
        <v>18</v>
      </c>
      <c r="D51" t="s">
        <v>11</v>
      </c>
      <c r="E51">
        <v>820.51730155944801</v>
      </c>
      <c r="F51">
        <v>555.07731437683105</v>
      </c>
      <c r="G51">
        <v>62.566757202148402</v>
      </c>
      <c r="H51">
        <v>28.3169746398925</v>
      </c>
      <c r="I51">
        <v>3849.9491214752102</v>
      </c>
      <c r="J51">
        <v>3940.87696075439</v>
      </c>
      <c r="K51">
        <f t="shared" si="0"/>
        <v>911.40103340148892</v>
      </c>
      <c r="L51">
        <f t="shared" si="1"/>
        <v>0.91140103340148892</v>
      </c>
    </row>
    <row r="52" spans="1:12" x14ac:dyDescent="0.3">
      <c r="A52">
        <v>10000</v>
      </c>
      <c r="B52">
        <v>10000</v>
      </c>
      <c r="C52" t="s">
        <v>18</v>
      </c>
      <c r="D52" t="s">
        <v>11</v>
      </c>
      <c r="E52">
        <v>821.09761238098099</v>
      </c>
      <c r="F52">
        <v>553.40433120727505</v>
      </c>
      <c r="G52">
        <v>15.3710842132568</v>
      </c>
      <c r="H52">
        <v>29.115200042724599</v>
      </c>
      <c r="I52">
        <v>3854.5887470245302</v>
      </c>
      <c r="J52">
        <v>3899.1262912750199</v>
      </c>
      <c r="K52">
        <f t="shared" si="0"/>
        <v>865.58389663696244</v>
      </c>
      <c r="L52">
        <f t="shared" si="1"/>
        <v>0.86558389663696245</v>
      </c>
    </row>
    <row r="53" spans="1:12" x14ac:dyDescent="0.3">
      <c r="A53">
        <v>56962</v>
      </c>
      <c r="B53">
        <v>56962</v>
      </c>
      <c r="C53" t="s">
        <v>18</v>
      </c>
      <c r="D53" t="s">
        <v>11</v>
      </c>
      <c r="E53">
        <v>821.59066200256302</v>
      </c>
      <c r="F53">
        <v>553.54619026184002</v>
      </c>
      <c r="G53">
        <v>7.4763298034667898</v>
      </c>
      <c r="H53">
        <v>28.167009353637599</v>
      </c>
      <c r="I53">
        <v>3841.3302898406901</v>
      </c>
      <c r="J53">
        <v>3877.02417373657</v>
      </c>
      <c r="K53">
        <f t="shared" si="0"/>
        <v>857.2340011596674</v>
      </c>
      <c r="L53">
        <f t="shared" si="1"/>
        <v>0.85723400115966741</v>
      </c>
    </row>
    <row r="54" spans="1:12" x14ac:dyDescent="0.3">
      <c r="A54">
        <v>100</v>
      </c>
      <c r="B54">
        <v>100</v>
      </c>
      <c r="C54" t="s">
        <v>18</v>
      </c>
      <c r="D54" t="s">
        <v>12</v>
      </c>
      <c r="E54">
        <v>823.18472862243596</v>
      </c>
      <c r="F54">
        <v>556.28228187561001</v>
      </c>
      <c r="G54">
        <v>1511.1911296844401</v>
      </c>
      <c r="H54">
        <v>28.841018676757798</v>
      </c>
      <c r="I54">
        <v>3276.8373489379801</v>
      </c>
      <c r="J54">
        <v>4816.9376850128101</v>
      </c>
      <c r="K54">
        <f t="shared" si="0"/>
        <v>2363.2168769836339</v>
      </c>
      <c r="L54">
        <f t="shared" si="1"/>
        <v>2.3632168769836341</v>
      </c>
    </row>
    <row r="55" spans="1:12" x14ac:dyDescent="0.3">
      <c r="A55">
        <v>1000</v>
      </c>
      <c r="B55">
        <v>1000</v>
      </c>
      <c r="C55" t="s">
        <v>18</v>
      </c>
      <c r="D55" t="s">
        <v>12</v>
      </c>
      <c r="E55">
        <v>833.90974998474098</v>
      </c>
      <c r="F55">
        <v>559.36908721923805</v>
      </c>
      <c r="G55">
        <v>933.257579803466</v>
      </c>
      <c r="H55">
        <v>28.554916381835898</v>
      </c>
      <c r="I55">
        <v>3256.46877288818</v>
      </c>
      <c r="J55">
        <v>4218.3351516723596</v>
      </c>
      <c r="K55">
        <f t="shared" si="0"/>
        <v>1795.722246170043</v>
      </c>
      <c r="L55">
        <f t="shared" si="1"/>
        <v>1.7957222461700431</v>
      </c>
    </row>
    <row r="56" spans="1:12" x14ac:dyDescent="0.3">
      <c r="A56">
        <v>10000</v>
      </c>
      <c r="B56">
        <v>10000</v>
      </c>
      <c r="C56" t="s">
        <v>18</v>
      </c>
      <c r="D56" t="s">
        <v>12</v>
      </c>
      <c r="E56">
        <v>824.72610473632801</v>
      </c>
      <c r="F56">
        <v>553.66277694702103</v>
      </c>
      <c r="G56">
        <v>1255.0690174102699</v>
      </c>
      <c r="H56">
        <v>28.429031372070298</v>
      </c>
      <c r="I56">
        <v>3258.8670253753598</v>
      </c>
      <c r="J56">
        <v>4542.4249172210602</v>
      </c>
      <c r="K56">
        <f t="shared" si="0"/>
        <v>2108.2241535186681</v>
      </c>
      <c r="L56">
        <f t="shared" si="1"/>
        <v>2.1082241535186683</v>
      </c>
    </row>
    <row r="57" spans="1:12" x14ac:dyDescent="0.3">
      <c r="A57">
        <v>56962</v>
      </c>
      <c r="B57">
        <v>56962</v>
      </c>
      <c r="C57" t="s">
        <v>18</v>
      </c>
      <c r="D57" t="s">
        <v>12</v>
      </c>
      <c r="E57">
        <v>817.42572784423805</v>
      </c>
      <c r="F57">
        <v>553.71856689453102</v>
      </c>
      <c r="G57">
        <v>883.50725173950195</v>
      </c>
      <c r="H57">
        <v>30.739784240722599</v>
      </c>
      <c r="I57">
        <v>3288.3796691894499</v>
      </c>
      <c r="J57">
        <v>4202.6913166046097</v>
      </c>
      <c r="K57">
        <f t="shared" si="0"/>
        <v>1731.6727638244627</v>
      </c>
      <c r="L57">
        <f t="shared" si="1"/>
        <v>1.7316727638244627</v>
      </c>
    </row>
    <row r="58" spans="1:12" x14ac:dyDescent="0.3">
      <c r="A58">
        <v>100</v>
      </c>
      <c r="B58">
        <v>100</v>
      </c>
      <c r="C58" t="s">
        <v>18</v>
      </c>
      <c r="D58" t="s">
        <v>13</v>
      </c>
      <c r="E58">
        <v>819.69571113586403</v>
      </c>
      <c r="F58">
        <v>552.071094512939</v>
      </c>
      <c r="G58">
        <v>81.9571018218994</v>
      </c>
      <c r="H58">
        <v>35.359144210815401</v>
      </c>
      <c r="I58">
        <v>1404.76942062377</v>
      </c>
      <c r="J58">
        <v>1522.14980125427</v>
      </c>
      <c r="K58">
        <f t="shared" si="0"/>
        <v>937.01195716857887</v>
      </c>
      <c r="L58">
        <f t="shared" si="1"/>
        <v>0.93701195716857888</v>
      </c>
    </row>
    <row r="59" spans="1:12" x14ac:dyDescent="0.3">
      <c r="A59">
        <v>1000</v>
      </c>
      <c r="B59">
        <v>1000</v>
      </c>
      <c r="C59" t="s">
        <v>18</v>
      </c>
      <c r="D59" t="s">
        <v>13</v>
      </c>
      <c r="E59">
        <v>821.14982604980401</v>
      </c>
      <c r="F59">
        <v>554.59165573120094</v>
      </c>
      <c r="G59">
        <v>38.4368896484375</v>
      </c>
      <c r="H59">
        <v>41.838645935058501</v>
      </c>
      <c r="I59">
        <v>1408.1003665924</v>
      </c>
      <c r="J59">
        <v>1488.43812942504</v>
      </c>
      <c r="K59">
        <f t="shared" si="0"/>
        <v>901.42536163329999</v>
      </c>
      <c r="L59">
        <f t="shared" si="1"/>
        <v>0.9014253616333</v>
      </c>
    </row>
    <row r="60" spans="1:12" x14ac:dyDescent="0.3">
      <c r="A60">
        <v>10000</v>
      </c>
      <c r="B60">
        <v>10000</v>
      </c>
      <c r="C60" t="s">
        <v>18</v>
      </c>
      <c r="D60" t="s">
        <v>13</v>
      </c>
      <c r="E60">
        <v>827.55374908447197</v>
      </c>
      <c r="F60">
        <v>560.882091522216</v>
      </c>
      <c r="G60">
        <v>30.1916599273681</v>
      </c>
      <c r="H60">
        <v>43.239593505859297</v>
      </c>
      <c r="I60">
        <v>1411.5483760833699</v>
      </c>
      <c r="J60">
        <v>1485.0299358367899</v>
      </c>
      <c r="K60">
        <f t="shared" si="0"/>
        <v>900.98500251769929</v>
      </c>
      <c r="L60">
        <f t="shared" si="1"/>
        <v>0.90098500251769931</v>
      </c>
    </row>
    <row r="61" spans="1:12" x14ac:dyDescent="0.3">
      <c r="A61">
        <v>56962</v>
      </c>
      <c r="B61">
        <v>56962</v>
      </c>
      <c r="C61" t="s">
        <v>18</v>
      </c>
      <c r="D61" t="s">
        <v>13</v>
      </c>
      <c r="E61">
        <v>818.36462020874001</v>
      </c>
      <c r="F61">
        <v>554.14104461669899</v>
      </c>
      <c r="G61">
        <v>36.960840225219698</v>
      </c>
      <c r="H61">
        <v>34.142732620239201</v>
      </c>
      <c r="I61">
        <v>1411.2777709960901</v>
      </c>
      <c r="J61">
        <v>1482.4352264404199</v>
      </c>
      <c r="K61">
        <f t="shared" si="0"/>
        <v>889.46819305419899</v>
      </c>
      <c r="L61">
        <f t="shared" si="1"/>
        <v>0.889468193054199</v>
      </c>
    </row>
    <row r="62" spans="1:12" x14ac:dyDescent="0.3">
      <c r="A62">
        <v>100</v>
      </c>
      <c r="B62">
        <v>100</v>
      </c>
      <c r="C62" t="s">
        <v>18</v>
      </c>
      <c r="D62" t="s">
        <v>14</v>
      </c>
      <c r="E62">
        <v>822.50618934631302</v>
      </c>
      <c r="F62">
        <v>553.90882492065396</v>
      </c>
      <c r="G62">
        <v>163.726806640625</v>
      </c>
      <c r="H62">
        <v>29.078722000121999</v>
      </c>
      <c r="I62">
        <v>11409.953355789101</v>
      </c>
      <c r="J62">
        <v>11602.8251647949</v>
      </c>
      <c r="K62">
        <f t="shared" si="0"/>
        <v>1015.31171798706</v>
      </c>
      <c r="L62">
        <f t="shared" si="1"/>
        <v>1.0153117179870601</v>
      </c>
    </row>
    <row r="63" spans="1:12" x14ac:dyDescent="0.3">
      <c r="A63">
        <v>1000</v>
      </c>
      <c r="B63">
        <v>1000</v>
      </c>
      <c r="C63" t="s">
        <v>18</v>
      </c>
      <c r="D63" t="s">
        <v>14</v>
      </c>
      <c r="E63">
        <v>826.50184631347599</v>
      </c>
      <c r="F63">
        <v>584.56182479858398</v>
      </c>
      <c r="G63">
        <v>24.516344070434499</v>
      </c>
      <c r="H63">
        <v>28.6831855773925</v>
      </c>
      <c r="I63">
        <v>28216.2029743194</v>
      </c>
      <c r="J63">
        <v>28269.464492797801</v>
      </c>
      <c r="K63">
        <f t="shared" si="0"/>
        <v>879.70137596130292</v>
      </c>
      <c r="L63">
        <f t="shared" si="1"/>
        <v>0.87970137596130293</v>
      </c>
    </row>
    <row r="64" spans="1:12" x14ac:dyDescent="0.3">
      <c r="A64">
        <v>10000</v>
      </c>
      <c r="B64">
        <v>10000</v>
      </c>
      <c r="C64" t="s">
        <v>18</v>
      </c>
      <c r="D64" t="s">
        <v>14</v>
      </c>
      <c r="E64">
        <v>820.59669494628895</v>
      </c>
      <c r="F64">
        <v>563.23385238647404</v>
      </c>
      <c r="G64">
        <v>10.735750198364199</v>
      </c>
      <c r="H64">
        <v>29.021978378295898</v>
      </c>
      <c r="I64">
        <v>28211.974620819001</v>
      </c>
      <c r="J64">
        <v>28251.792430877598</v>
      </c>
      <c r="K64">
        <f t="shared" si="0"/>
        <v>860.35442352294899</v>
      </c>
      <c r="L64">
        <f t="shared" si="1"/>
        <v>0.860354423522949</v>
      </c>
    </row>
    <row r="65" spans="1:12" x14ac:dyDescent="0.3">
      <c r="A65">
        <v>56962</v>
      </c>
      <c r="B65">
        <v>56962</v>
      </c>
      <c r="C65" t="s">
        <v>18</v>
      </c>
      <c r="D65" t="s">
        <v>14</v>
      </c>
      <c r="E65">
        <v>820.02449035644497</v>
      </c>
      <c r="F65">
        <v>555.84597587585404</v>
      </c>
      <c r="G65">
        <v>7.2824954986572203</v>
      </c>
      <c r="H65">
        <v>28.510332107543899</v>
      </c>
      <c r="I65">
        <v>13812.9959106445</v>
      </c>
      <c r="J65">
        <v>13848.8445281982</v>
      </c>
      <c r="K65">
        <f t="shared" si="0"/>
        <v>855.81731796264614</v>
      </c>
      <c r="L65">
        <f t="shared" si="1"/>
        <v>0.85581731796264615</v>
      </c>
    </row>
    <row r="66" spans="1:12" x14ac:dyDescent="0.3">
      <c r="A66">
        <v>100</v>
      </c>
      <c r="B66">
        <v>100</v>
      </c>
      <c r="C66" t="s">
        <v>18</v>
      </c>
      <c r="D66" t="s">
        <v>15</v>
      </c>
      <c r="E66">
        <v>822.42012023925702</v>
      </c>
      <c r="F66">
        <v>555.75418472290005</v>
      </c>
      <c r="G66">
        <v>389.00208473205498</v>
      </c>
      <c r="H66">
        <v>13.69309425354</v>
      </c>
      <c r="I66">
        <v>2422.1782684326099</v>
      </c>
      <c r="J66">
        <v>2824.93042945861</v>
      </c>
      <c r="K66">
        <f t="shared" si="0"/>
        <v>1225.1152992248522</v>
      </c>
      <c r="L66">
        <f t="shared" si="1"/>
        <v>1.2251152992248522</v>
      </c>
    </row>
    <row r="67" spans="1:12" x14ac:dyDescent="0.3">
      <c r="A67">
        <v>1000</v>
      </c>
      <c r="B67">
        <v>1000</v>
      </c>
      <c r="C67" t="s">
        <v>18</v>
      </c>
      <c r="D67" t="s">
        <v>15</v>
      </c>
      <c r="E67">
        <v>824.42259788513104</v>
      </c>
      <c r="F67">
        <v>556.27179145812897</v>
      </c>
      <c r="G67">
        <v>144.896984100341</v>
      </c>
      <c r="H67">
        <v>13.669252395629799</v>
      </c>
      <c r="I67">
        <v>2417.5753593444801</v>
      </c>
      <c r="J67">
        <v>2576.19309425354</v>
      </c>
      <c r="K67">
        <f t="shared" si="0"/>
        <v>982.98883438110181</v>
      </c>
      <c r="L67">
        <f t="shared" si="1"/>
        <v>0.98298883438110185</v>
      </c>
    </row>
    <row r="68" spans="1:12" x14ac:dyDescent="0.3">
      <c r="A68">
        <v>10000</v>
      </c>
      <c r="B68">
        <v>10000</v>
      </c>
      <c r="C68" t="s">
        <v>18</v>
      </c>
      <c r="D68" t="s">
        <v>15</v>
      </c>
      <c r="E68">
        <v>824.72014427185002</v>
      </c>
      <c r="F68">
        <v>553.26223373412995</v>
      </c>
      <c r="G68">
        <v>117.918252944946</v>
      </c>
      <c r="H68">
        <v>14.091014862060501</v>
      </c>
      <c r="I68">
        <v>2424.65257644653</v>
      </c>
      <c r="J68">
        <v>2556.7169189453102</v>
      </c>
      <c r="K68">
        <f t="shared" si="0"/>
        <v>956.72941207885651</v>
      </c>
      <c r="L68">
        <f t="shared" si="1"/>
        <v>0.95672941207885653</v>
      </c>
    </row>
    <row r="69" spans="1:12" x14ac:dyDescent="0.3">
      <c r="A69">
        <v>56962</v>
      </c>
      <c r="B69">
        <v>56962</v>
      </c>
      <c r="C69" t="s">
        <v>18</v>
      </c>
      <c r="D69" t="s">
        <v>15</v>
      </c>
      <c r="E69">
        <v>821.73967361450195</v>
      </c>
      <c r="F69">
        <v>580.89232444763104</v>
      </c>
      <c r="G69">
        <v>120.913982391357</v>
      </c>
      <c r="H69">
        <v>96.615076065063406</v>
      </c>
      <c r="I69">
        <v>2437.8981590270901</v>
      </c>
      <c r="J69">
        <v>2655.49826622009</v>
      </c>
      <c r="K69">
        <f t="shared" si="0"/>
        <v>1039.2687320709224</v>
      </c>
      <c r="L69">
        <f t="shared" si="1"/>
        <v>1.0392687320709224</v>
      </c>
    </row>
  </sheetData>
  <conditionalFormatting sqref="L2:L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AADB-7A1D-4563-8585-13F012E6BC7D}">
  <dimension ref="A1:L69"/>
  <sheetViews>
    <sheetView topLeftCell="A22" workbookViewId="0">
      <selection activeCell="D49" sqref="D49"/>
    </sheetView>
  </sheetViews>
  <sheetFormatPr defaultRowHeight="14.4" x14ac:dyDescent="0.3"/>
  <cols>
    <col min="4" max="4" width="22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816.94459915161099</v>
      </c>
      <c r="F2">
        <v>306.755304336547</v>
      </c>
      <c r="G2">
        <v>570.71471214294399</v>
      </c>
      <c r="H2">
        <v>28.388023376464801</v>
      </c>
      <c r="I2">
        <v>10322.3192691802</v>
      </c>
      <c r="J2">
        <v>10921.4990139007</v>
      </c>
      <c r="K2">
        <f>SUM(E2,G2,H2)</f>
        <v>1416.0473346710198</v>
      </c>
      <c r="L2">
        <f>PRODUCT(K2,0.001)</f>
        <v>1.4160473346710198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823.19569587707497</v>
      </c>
      <c r="F3">
        <v>151.13401412963799</v>
      </c>
      <c r="G3">
        <v>137.59970664977999</v>
      </c>
      <c r="H3">
        <v>30.815362930297798</v>
      </c>
      <c r="I3">
        <v>4961.5917205810501</v>
      </c>
      <c r="J3">
        <v>5130.0625801086398</v>
      </c>
      <c r="K3">
        <f t="shared" ref="K3:K69" si="0">SUM(E3,G3,H3)</f>
        <v>991.61076545715287</v>
      </c>
      <c r="L3">
        <f t="shared" ref="L3:L69" si="1">PRODUCT(K3,0.001)</f>
        <v>0.99161076545715288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827.364683151245</v>
      </c>
      <c r="F4">
        <v>148.08177947998001</v>
      </c>
      <c r="G4">
        <v>118.407487869262</v>
      </c>
      <c r="H4">
        <v>28.250932693481399</v>
      </c>
      <c r="I4">
        <v>4935.6918334960901</v>
      </c>
      <c r="J4">
        <v>5082.4067592620804</v>
      </c>
      <c r="K4">
        <f t="shared" si="0"/>
        <v>974.02310371398846</v>
      </c>
      <c r="L4">
        <f t="shared" si="1"/>
        <v>0.97402310371398848</v>
      </c>
    </row>
    <row r="5" spans="1:12" x14ac:dyDescent="0.3">
      <c r="A5">
        <v>56962</v>
      </c>
      <c r="B5">
        <v>56962</v>
      </c>
      <c r="C5" t="s">
        <v>10</v>
      </c>
      <c r="D5" t="s">
        <v>11</v>
      </c>
      <c r="E5">
        <v>823.566675186157</v>
      </c>
      <c r="F5">
        <v>150.624752044677</v>
      </c>
      <c r="G5">
        <v>108.142137527465</v>
      </c>
      <c r="H5">
        <v>28.327703475952099</v>
      </c>
      <c r="I5">
        <v>4944.7994232177698</v>
      </c>
      <c r="J5">
        <v>5081.3274383544904</v>
      </c>
      <c r="K5">
        <f t="shared" si="0"/>
        <v>960.03651618957417</v>
      </c>
      <c r="L5">
        <f t="shared" si="1"/>
        <v>0.9600365161895742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821.98667526245094</v>
      </c>
      <c r="F6">
        <v>148.90170097351</v>
      </c>
      <c r="G6">
        <v>1259.9725723266599</v>
      </c>
      <c r="H6">
        <v>30.750513076782202</v>
      </c>
      <c r="I6">
        <v>3783.4665775299</v>
      </c>
      <c r="J6">
        <v>5074.2514133453296</v>
      </c>
      <c r="K6">
        <f t="shared" si="0"/>
        <v>2112.7097606658931</v>
      </c>
      <c r="L6">
        <f t="shared" si="1"/>
        <v>2.1127097606658931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822.89075851440396</v>
      </c>
      <c r="F7">
        <v>149.88827705383301</v>
      </c>
      <c r="G7">
        <v>619.29368972778298</v>
      </c>
      <c r="H7">
        <v>28.964757919311499</v>
      </c>
      <c r="I7">
        <v>3749.6607303619298</v>
      </c>
      <c r="J7">
        <v>4397.9761600494303</v>
      </c>
      <c r="K7">
        <f t="shared" si="0"/>
        <v>1471.1492061614986</v>
      </c>
      <c r="L7">
        <f t="shared" si="1"/>
        <v>1.4711492061614986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820.90091705322197</v>
      </c>
      <c r="F8">
        <v>150.167942047119</v>
      </c>
      <c r="G8">
        <v>599.21717643737702</v>
      </c>
      <c r="H8">
        <v>28.641462326049801</v>
      </c>
      <c r="I8">
        <v>3816.30563735961</v>
      </c>
      <c r="J8">
        <v>4444.2300796508698</v>
      </c>
      <c r="K8">
        <f t="shared" si="0"/>
        <v>1448.7595558166488</v>
      </c>
      <c r="L8">
        <f t="shared" si="1"/>
        <v>1.4487595558166488</v>
      </c>
    </row>
    <row r="9" spans="1:12" x14ac:dyDescent="0.3">
      <c r="A9">
        <v>56962</v>
      </c>
      <c r="B9">
        <v>56962</v>
      </c>
      <c r="C9" t="s">
        <v>10</v>
      </c>
      <c r="D9" t="s">
        <v>12</v>
      </c>
      <c r="E9">
        <v>823.54712486266999</v>
      </c>
      <c r="F9">
        <v>148.93746376037501</v>
      </c>
      <c r="G9">
        <v>576.94578170776299</v>
      </c>
      <c r="H9">
        <v>32.250642776489201</v>
      </c>
      <c r="I9">
        <v>4207.3783874511701</v>
      </c>
      <c r="J9">
        <v>4816.6449069976798</v>
      </c>
      <c r="K9">
        <f t="shared" si="0"/>
        <v>1432.7435493469222</v>
      </c>
      <c r="L9">
        <f t="shared" si="1"/>
        <v>1.4327435493469223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857.69772529602005</v>
      </c>
      <c r="F10">
        <v>148.84543418884201</v>
      </c>
      <c r="G10">
        <v>319.17262077331497</v>
      </c>
      <c r="H10">
        <v>41.081190109252901</v>
      </c>
      <c r="I10">
        <v>4447.6187229156403</v>
      </c>
      <c r="J10">
        <v>4807.9378604888898</v>
      </c>
      <c r="K10">
        <f t="shared" si="0"/>
        <v>1217.951536178588</v>
      </c>
      <c r="L10">
        <f t="shared" si="1"/>
        <v>1.217951536178588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824.74374771118096</v>
      </c>
      <c r="F11">
        <v>150.86817741394</v>
      </c>
      <c r="G11">
        <v>232.510805130004</v>
      </c>
      <c r="H11">
        <v>41.786670684814403</v>
      </c>
      <c r="I11">
        <v>1422.33824729919</v>
      </c>
      <c r="J11">
        <v>1696.6829299926701</v>
      </c>
      <c r="K11">
        <f t="shared" si="0"/>
        <v>1099.0412235259994</v>
      </c>
      <c r="L11">
        <f t="shared" si="1"/>
        <v>1.0990412235259994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824.45573806762695</v>
      </c>
      <c r="F12">
        <v>150.29311180114701</v>
      </c>
      <c r="G12">
        <v>225.87490081787101</v>
      </c>
      <c r="H12">
        <v>42.003870010375898</v>
      </c>
      <c r="I12">
        <v>1420.96447944641</v>
      </c>
      <c r="J12">
        <v>1688.8918876647899</v>
      </c>
      <c r="K12">
        <f t="shared" si="0"/>
        <v>1092.334508895874</v>
      </c>
      <c r="L12">
        <f t="shared" si="1"/>
        <v>1.092334508895874</v>
      </c>
    </row>
    <row r="13" spans="1:12" x14ac:dyDescent="0.3">
      <c r="A13">
        <v>56962</v>
      </c>
      <c r="B13">
        <v>56962</v>
      </c>
      <c r="C13" t="s">
        <v>10</v>
      </c>
      <c r="D13" t="s">
        <v>13</v>
      </c>
      <c r="E13">
        <v>822.38388061523403</v>
      </c>
      <c r="F13">
        <v>148.45490455627399</v>
      </c>
      <c r="G13">
        <v>231.5514087677</v>
      </c>
      <c r="H13">
        <v>34.048318862915004</v>
      </c>
      <c r="I13">
        <v>1425.4689216613699</v>
      </c>
      <c r="J13">
        <v>1691.12062454223</v>
      </c>
      <c r="K13">
        <f t="shared" si="0"/>
        <v>1087.9836082458492</v>
      </c>
      <c r="L13">
        <f t="shared" si="1"/>
        <v>1.0879836082458492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816.91622734069801</v>
      </c>
      <c r="F14">
        <v>149.518489837646</v>
      </c>
      <c r="G14">
        <v>188.536643981933</v>
      </c>
      <c r="H14">
        <v>28.854608535766602</v>
      </c>
      <c r="I14">
        <v>31349.575757980299</v>
      </c>
      <c r="J14">
        <v>31567.034006118702</v>
      </c>
      <c r="K14">
        <f t="shared" si="0"/>
        <v>1034.3074798583975</v>
      </c>
      <c r="L14">
        <f t="shared" si="1"/>
        <v>1.0343074798583975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822.46994972229004</v>
      </c>
      <c r="F15">
        <v>151.697635650634</v>
      </c>
      <c r="G15">
        <v>53.9441108703613</v>
      </c>
      <c r="H15">
        <v>29.094219207763601</v>
      </c>
      <c r="I15">
        <v>26837.817430496201</v>
      </c>
      <c r="J15">
        <v>26920.923233032201</v>
      </c>
      <c r="K15">
        <f t="shared" si="0"/>
        <v>905.50827980041493</v>
      </c>
      <c r="L15">
        <f t="shared" si="1"/>
        <v>0.90550827980041493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823.45008850097599</v>
      </c>
      <c r="F16">
        <v>149.96004104614201</v>
      </c>
      <c r="G16">
        <v>39.922714233398402</v>
      </c>
      <c r="H16">
        <v>28.866529464721602</v>
      </c>
      <c r="I16">
        <v>30586.7717266082</v>
      </c>
      <c r="J16">
        <v>30655.623912811199</v>
      </c>
      <c r="K16">
        <f t="shared" si="0"/>
        <v>892.239332199096</v>
      </c>
      <c r="L16">
        <f t="shared" si="1"/>
        <v>0.89223933219909601</v>
      </c>
    </row>
    <row r="17" spans="1:12" x14ac:dyDescent="0.3">
      <c r="A17">
        <v>56962</v>
      </c>
      <c r="B17">
        <v>56962</v>
      </c>
      <c r="C17" t="s">
        <v>10</v>
      </c>
      <c r="D17" t="s">
        <v>14</v>
      </c>
      <c r="E17">
        <v>822.12638854980401</v>
      </c>
      <c r="F17">
        <v>149.644374847412</v>
      </c>
      <c r="G17">
        <v>27.105331420898398</v>
      </c>
      <c r="H17">
        <v>29.047012329101499</v>
      </c>
      <c r="I17">
        <v>30127.070188522299</v>
      </c>
      <c r="J17">
        <v>30183.289051055901</v>
      </c>
      <c r="K17">
        <f t="shared" si="0"/>
        <v>878.27873229980389</v>
      </c>
      <c r="L17">
        <f t="shared" si="1"/>
        <v>0.87827873229980391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830.88135719299305</v>
      </c>
      <c r="F18">
        <v>150.24471282958899</v>
      </c>
      <c r="G18">
        <v>580.10792732238701</v>
      </c>
      <c r="H18">
        <v>13.7252807617187</v>
      </c>
      <c r="I18">
        <v>6523.0460166931098</v>
      </c>
      <c r="J18">
        <v>7116.9314384460404</v>
      </c>
      <c r="K18">
        <f t="shared" si="0"/>
        <v>1424.7145652770987</v>
      </c>
      <c r="L18">
        <f t="shared" si="1"/>
        <v>1.4247145652770987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820.45888900756802</v>
      </c>
      <c r="F19">
        <v>150.55775642395</v>
      </c>
      <c r="G19">
        <v>155.95674514770499</v>
      </c>
      <c r="H19">
        <v>13.758659362792899</v>
      </c>
      <c r="I19">
        <v>2458.66823196411</v>
      </c>
      <c r="J19">
        <v>2628.4365653991699</v>
      </c>
      <c r="K19">
        <f t="shared" si="0"/>
        <v>990.17429351806584</v>
      </c>
      <c r="L19">
        <f t="shared" si="1"/>
        <v>0.99017429351806585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823.93646240234295</v>
      </c>
      <c r="F20">
        <v>149.54304695129301</v>
      </c>
      <c r="G20">
        <v>136.07645034789999</v>
      </c>
      <c r="H20">
        <v>13.872861862182599</v>
      </c>
      <c r="I20">
        <v>2480.1180362701398</v>
      </c>
      <c r="J20">
        <v>2630.1238536834699</v>
      </c>
      <c r="K20">
        <f t="shared" si="0"/>
        <v>973.88577461242562</v>
      </c>
      <c r="L20">
        <f t="shared" si="1"/>
        <v>0.97388577461242565</v>
      </c>
    </row>
    <row r="21" spans="1:12" x14ac:dyDescent="0.3">
      <c r="A21">
        <v>56962</v>
      </c>
      <c r="B21">
        <v>56962</v>
      </c>
      <c r="C21" t="s">
        <v>10</v>
      </c>
      <c r="D21" t="s">
        <v>15</v>
      </c>
      <c r="E21">
        <v>820.281505584716</v>
      </c>
      <c r="F21">
        <v>149.67083930969201</v>
      </c>
      <c r="G21">
        <v>136.343002319335</v>
      </c>
      <c r="H21">
        <v>13.8628482818603</v>
      </c>
      <c r="I21">
        <v>2472.01538085937</v>
      </c>
      <c r="J21">
        <v>2622.2813129424999</v>
      </c>
      <c r="K21">
        <f t="shared" si="0"/>
        <v>970.48735618591138</v>
      </c>
      <c r="L21">
        <f t="shared" si="1"/>
        <v>0.97048735618591142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825.50644874572697</v>
      </c>
      <c r="F22">
        <v>217.705011367797</v>
      </c>
      <c r="G22">
        <v>550.705909729003</v>
      </c>
      <c r="H22">
        <v>28.28049659729</v>
      </c>
      <c r="I22">
        <v>4893.71800422668</v>
      </c>
      <c r="J22">
        <v>5472.7616310119602</v>
      </c>
      <c r="K22">
        <f t="shared" si="0"/>
        <v>1404.4928550720201</v>
      </c>
      <c r="L22">
        <f t="shared" si="1"/>
        <v>1.4044928550720202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818.97878646850495</v>
      </c>
      <c r="F23">
        <v>136.89804077148401</v>
      </c>
      <c r="G23">
        <v>138.58699798583899</v>
      </c>
      <c r="H23">
        <v>28.293848037719702</v>
      </c>
      <c r="I23">
        <v>4884.2260837554904</v>
      </c>
      <c r="J23">
        <v>5051.1605739593497</v>
      </c>
      <c r="K23">
        <f t="shared" si="0"/>
        <v>985.85963249206361</v>
      </c>
      <c r="L23">
        <f t="shared" si="1"/>
        <v>0.98585963249206365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831.03084564208905</v>
      </c>
      <c r="F24">
        <v>157.30285644531199</v>
      </c>
      <c r="G24">
        <v>113.55686187744099</v>
      </c>
      <c r="H24">
        <v>30.47776222229</v>
      </c>
      <c r="I24">
        <v>4887.2578144073404</v>
      </c>
      <c r="J24">
        <v>5031.3467979431098</v>
      </c>
      <c r="K24">
        <f t="shared" si="0"/>
        <v>975.06546974182004</v>
      </c>
      <c r="L24">
        <f t="shared" si="1"/>
        <v>0.97506546974182007</v>
      </c>
    </row>
    <row r="25" spans="1:12" x14ac:dyDescent="0.3">
      <c r="A25">
        <v>56962</v>
      </c>
      <c r="B25">
        <v>56962</v>
      </c>
      <c r="C25" t="s">
        <v>16</v>
      </c>
      <c r="D25" t="s">
        <v>11</v>
      </c>
      <c r="E25">
        <v>832.83424377441395</v>
      </c>
      <c r="F25">
        <v>159.65771675109801</v>
      </c>
      <c r="G25">
        <v>108.280181884765</v>
      </c>
      <c r="H25">
        <v>28.382301330566399</v>
      </c>
      <c r="I25">
        <v>4895.1103687286304</v>
      </c>
      <c r="J25">
        <v>5031.8286418914704</v>
      </c>
      <c r="K25">
        <f t="shared" si="0"/>
        <v>969.49672698974541</v>
      </c>
      <c r="L25">
        <f t="shared" si="1"/>
        <v>0.96949672698974543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822.21055030822697</v>
      </c>
      <c r="F26">
        <v>157.928943634033</v>
      </c>
      <c r="G26">
        <v>1309.0739250183101</v>
      </c>
      <c r="H26">
        <v>31.5992832183837</v>
      </c>
      <c r="I26">
        <v>3701.0645866394002</v>
      </c>
      <c r="J26">
        <v>5041.7907238006501</v>
      </c>
      <c r="K26">
        <f t="shared" si="0"/>
        <v>2162.883758544921</v>
      </c>
      <c r="L26">
        <f t="shared" si="1"/>
        <v>2.162883758544921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825.69313049316395</v>
      </c>
      <c r="F27">
        <v>110.87679862976</v>
      </c>
      <c r="G27">
        <v>1139.3253803253101</v>
      </c>
      <c r="H27">
        <v>28.554916381835898</v>
      </c>
      <c r="I27">
        <v>3681.9710731506302</v>
      </c>
      <c r="J27">
        <v>4849.9011993408203</v>
      </c>
      <c r="K27">
        <f t="shared" si="0"/>
        <v>1993.5734272003101</v>
      </c>
      <c r="L27">
        <f t="shared" si="1"/>
        <v>1.9935734272003101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824.473619461059</v>
      </c>
      <c r="F28">
        <v>115.095615386962</v>
      </c>
      <c r="G28">
        <v>1366.6152954101501</v>
      </c>
      <c r="H28">
        <v>28.468847274780199</v>
      </c>
      <c r="I28">
        <v>3734.1945171356201</v>
      </c>
      <c r="J28">
        <v>5129.3373107910102</v>
      </c>
      <c r="K28">
        <f t="shared" si="0"/>
        <v>2219.5577621459893</v>
      </c>
      <c r="L28">
        <f t="shared" si="1"/>
        <v>2.2195577621459894</v>
      </c>
    </row>
    <row r="29" spans="1:12" x14ac:dyDescent="0.3">
      <c r="A29">
        <v>56962</v>
      </c>
      <c r="B29">
        <v>56962</v>
      </c>
      <c r="C29" t="s">
        <v>16</v>
      </c>
      <c r="D29" t="s">
        <v>12</v>
      </c>
      <c r="E29">
        <v>846.38929367065396</v>
      </c>
      <c r="F29">
        <v>159.17086601257299</v>
      </c>
      <c r="G29">
        <v>856.42409324645996</v>
      </c>
      <c r="H29">
        <v>28.910160064697202</v>
      </c>
      <c r="I29">
        <v>4089.1988277435298</v>
      </c>
      <c r="J29">
        <v>4974.5945930480902</v>
      </c>
      <c r="K29">
        <f t="shared" si="0"/>
        <v>1731.7235469818111</v>
      </c>
      <c r="L29">
        <f t="shared" si="1"/>
        <v>1.7317235469818111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820.50848007202103</v>
      </c>
      <c r="F30">
        <v>123.909950256347</v>
      </c>
      <c r="G30">
        <v>1182.9552650451601</v>
      </c>
      <c r="H30">
        <v>41.144609451293903</v>
      </c>
      <c r="I30">
        <v>520.08414268493596</v>
      </c>
      <c r="J30">
        <v>1744.2505359649599</v>
      </c>
      <c r="K30">
        <f t="shared" si="0"/>
        <v>2044.6083545684751</v>
      </c>
      <c r="L30">
        <f t="shared" si="1"/>
        <v>2.0446083545684752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830.92379570007301</v>
      </c>
      <c r="F31">
        <v>135.009765625</v>
      </c>
      <c r="G31">
        <v>1117.6738739013599</v>
      </c>
      <c r="H31">
        <v>41.707992553710902</v>
      </c>
      <c r="I31">
        <v>520.20192146301201</v>
      </c>
      <c r="J31">
        <v>1679.63099479675</v>
      </c>
      <c r="K31">
        <f t="shared" si="0"/>
        <v>1990.3056621551439</v>
      </c>
      <c r="L31">
        <f t="shared" si="1"/>
        <v>1.9903056621551438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821.48623466491699</v>
      </c>
      <c r="F32">
        <v>115.442514419555</v>
      </c>
      <c r="G32">
        <v>1101.0615825652999</v>
      </c>
      <c r="H32">
        <v>40.631771087646399</v>
      </c>
      <c r="I32">
        <v>519.44279670715298</v>
      </c>
      <c r="J32">
        <v>1661.1852645874001</v>
      </c>
      <c r="K32">
        <f t="shared" si="0"/>
        <v>1963.1795883178634</v>
      </c>
      <c r="L32">
        <f t="shared" si="1"/>
        <v>1.9631795883178633</v>
      </c>
    </row>
    <row r="33" spans="1:12" x14ac:dyDescent="0.3">
      <c r="A33">
        <v>56962</v>
      </c>
      <c r="B33">
        <v>56962</v>
      </c>
      <c r="C33" t="s">
        <v>16</v>
      </c>
      <c r="D33" t="s">
        <v>13</v>
      </c>
      <c r="E33">
        <v>821.427345275878</v>
      </c>
      <c r="F33">
        <v>213.35887908935501</v>
      </c>
      <c r="G33">
        <v>1106.3661575317301</v>
      </c>
      <c r="H33">
        <v>38.73872756958</v>
      </c>
      <c r="I33">
        <v>519.32311058044399</v>
      </c>
      <c r="J33">
        <v>1664.4880771636899</v>
      </c>
      <c r="K33">
        <f t="shared" si="0"/>
        <v>1966.5322303771882</v>
      </c>
      <c r="L33">
        <f t="shared" si="1"/>
        <v>1.9665322303771882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819.17095184326104</v>
      </c>
      <c r="F34">
        <v>133.063077926635</v>
      </c>
      <c r="G34">
        <v>193.20130348205501</v>
      </c>
      <c r="H34">
        <v>28.6717414855957</v>
      </c>
      <c r="I34">
        <v>30104.686021804799</v>
      </c>
      <c r="J34">
        <v>30326.622724533001</v>
      </c>
      <c r="K34">
        <f t="shared" si="0"/>
        <v>1041.0439968109117</v>
      </c>
      <c r="L34">
        <f t="shared" si="1"/>
        <v>1.0410439968109118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819.77152824401799</v>
      </c>
      <c r="F35">
        <v>212.22162246704099</v>
      </c>
      <c r="G35">
        <v>52.77681350708</v>
      </c>
      <c r="H35">
        <v>28.562307357788001</v>
      </c>
      <c r="I35">
        <v>26939.938783645601</v>
      </c>
      <c r="J35">
        <v>27021.340847015301</v>
      </c>
      <c r="K35">
        <f t="shared" si="0"/>
        <v>901.11064910888592</v>
      </c>
      <c r="L35">
        <f t="shared" si="1"/>
        <v>0.90111064910888594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842.40055084228504</v>
      </c>
      <c r="F36">
        <v>195.128440856933</v>
      </c>
      <c r="G36">
        <v>39.390087127685497</v>
      </c>
      <c r="H36">
        <v>32.485008239746001</v>
      </c>
      <c r="I36">
        <v>30526.782751083301</v>
      </c>
      <c r="J36">
        <v>30598.7215042114</v>
      </c>
      <c r="K36">
        <f t="shared" si="0"/>
        <v>914.27564620971657</v>
      </c>
      <c r="L36">
        <f t="shared" si="1"/>
        <v>0.91427564620971657</v>
      </c>
    </row>
    <row r="37" spans="1:12" x14ac:dyDescent="0.3">
      <c r="A37">
        <v>56962</v>
      </c>
      <c r="B37">
        <v>56962</v>
      </c>
      <c r="C37" t="s">
        <v>16</v>
      </c>
      <c r="D37" t="s">
        <v>14</v>
      </c>
      <c r="E37">
        <v>836.37523651123001</v>
      </c>
      <c r="F37">
        <v>139.31918144226</v>
      </c>
      <c r="G37">
        <v>27.4679660797119</v>
      </c>
      <c r="H37">
        <v>29.6821594238281</v>
      </c>
      <c r="I37">
        <v>30135.525226592999</v>
      </c>
      <c r="J37">
        <v>30192.755460739099</v>
      </c>
      <c r="K37">
        <f t="shared" si="0"/>
        <v>893.52536201477005</v>
      </c>
      <c r="L37">
        <f t="shared" si="1"/>
        <v>0.89352536201477006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824.70440864562897</v>
      </c>
      <c r="F38">
        <v>211.89951896667401</v>
      </c>
      <c r="G38">
        <v>391.67737960815401</v>
      </c>
      <c r="H38">
        <v>13.2091045379638</v>
      </c>
      <c r="I38">
        <v>2623.7337589263898</v>
      </c>
      <c r="J38">
        <v>3028.6908149719202</v>
      </c>
      <c r="K38">
        <f t="shared" si="0"/>
        <v>1229.5908927917469</v>
      </c>
      <c r="L38">
        <f t="shared" si="1"/>
        <v>1.2295908927917469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850.15296936035099</v>
      </c>
      <c r="F39">
        <v>118.440151214599</v>
      </c>
      <c r="G39">
        <v>155.104875564575</v>
      </c>
      <c r="H39">
        <v>13.0236148834228</v>
      </c>
      <c r="I39">
        <v>2621.5047836303702</v>
      </c>
      <c r="J39">
        <v>2789.6909713745099</v>
      </c>
      <c r="K39">
        <f t="shared" si="0"/>
        <v>1018.2814598083488</v>
      </c>
      <c r="L39">
        <f t="shared" si="1"/>
        <v>1.0182814598083489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829.14924621581997</v>
      </c>
      <c r="F40">
        <v>138.62872123718199</v>
      </c>
      <c r="G40">
        <v>120.051383972167</v>
      </c>
      <c r="H40">
        <v>13.144969940185501</v>
      </c>
      <c r="I40">
        <v>2648.1754779815601</v>
      </c>
      <c r="J40">
        <v>2781.43405914306</v>
      </c>
      <c r="K40">
        <f t="shared" si="0"/>
        <v>962.34560012817246</v>
      </c>
      <c r="L40">
        <f t="shared" si="1"/>
        <v>0.9623456001281725</v>
      </c>
    </row>
    <row r="41" spans="1:12" x14ac:dyDescent="0.3">
      <c r="A41">
        <v>56962</v>
      </c>
      <c r="B41">
        <v>56962</v>
      </c>
      <c r="C41" t="s">
        <v>16</v>
      </c>
      <c r="D41" t="s">
        <v>15</v>
      </c>
      <c r="E41">
        <v>854.33769226074196</v>
      </c>
      <c r="F41">
        <v>218.277215957641</v>
      </c>
      <c r="G41">
        <v>118.424892425537</v>
      </c>
      <c r="H41">
        <v>13.1764411926269</v>
      </c>
      <c r="I41">
        <v>2638.8170719146701</v>
      </c>
      <c r="J41">
        <v>2770.4901695251401</v>
      </c>
      <c r="K41">
        <f t="shared" si="0"/>
        <v>985.93902587890591</v>
      </c>
      <c r="L41">
        <f t="shared" si="1"/>
        <v>0.98593902587890592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832.14235305786099</v>
      </c>
      <c r="F42">
        <v>136.27028465270899</v>
      </c>
      <c r="G42">
        <v>4477.2782325744602</v>
      </c>
      <c r="H42">
        <v>29.909849166870099</v>
      </c>
      <c r="I42">
        <v>0</v>
      </c>
      <c r="J42">
        <v>4509.0992450714102</v>
      </c>
      <c r="K42">
        <f t="shared" si="0"/>
        <v>5339.3304347991916</v>
      </c>
      <c r="L42">
        <f t="shared" si="1"/>
        <v>5.3393304347991917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827.908277511596</v>
      </c>
      <c r="F43">
        <v>131.091833114624</v>
      </c>
      <c r="G43">
        <v>1891.33238792419</v>
      </c>
      <c r="H43">
        <v>29.460668563842699</v>
      </c>
      <c r="I43">
        <v>0</v>
      </c>
      <c r="J43">
        <v>1922.8296279907199</v>
      </c>
      <c r="K43">
        <f t="shared" si="0"/>
        <v>2748.7013339996288</v>
      </c>
      <c r="L43">
        <f t="shared" si="1"/>
        <v>2.7487013339996289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823.05669784545898</v>
      </c>
      <c r="F44">
        <v>117.87486076354899</v>
      </c>
      <c r="G44">
        <v>1594.7296619415199</v>
      </c>
      <c r="H44">
        <v>28.482198715209901</v>
      </c>
      <c r="I44">
        <v>0</v>
      </c>
      <c r="J44">
        <v>1625.13208389282</v>
      </c>
      <c r="K44">
        <f t="shared" si="0"/>
        <v>2446.2685585021891</v>
      </c>
      <c r="L44">
        <f t="shared" si="1"/>
        <v>2.4462685585021893</v>
      </c>
    </row>
    <row r="45" spans="1:12" x14ac:dyDescent="0.3">
      <c r="A45">
        <v>56962</v>
      </c>
      <c r="B45">
        <v>56962</v>
      </c>
      <c r="C45" t="s">
        <v>16</v>
      </c>
      <c r="D45" t="s">
        <v>17</v>
      </c>
      <c r="E45">
        <v>846.65083885192803</v>
      </c>
      <c r="F45">
        <v>191.01476669311501</v>
      </c>
      <c r="G45">
        <v>1575.62279701232</v>
      </c>
      <c r="H45">
        <v>27.858018875121999</v>
      </c>
      <c r="I45">
        <v>0</v>
      </c>
      <c r="J45">
        <v>1605.5269241333001</v>
      </c>
      <c r="K45">
        <f t="shared" si="0"/>
        <v>2450.1316547393699</v>
      </c>
      <c r="L45">
        <f t="shared" si="1"/>
        <v>2.4501316547393701</v>
      </c>
    </row>
    <row r="46" spans="1:12" x14ac:dyDescent="0.3">
      <c r="A46">
        <v>100</v>
      </c>
      <c r="B46">
        <v>100</v>
      </c>
      <c r="C46" t="s">
        <v>16</v>
      </c>
      <c r="D46" t="s">
        <v>29</v>
      </c>
      <c r="E46">
        <v>831.92968368530205</v>
      </c>
      <c r="F46">
        <v>207.93533325195301</v>
      </c>
      <c r="G46">
        <v>6804.6398162841797</v>
      </c>
      <c r="H46">
        <v>32.1273803710937</v>
      </c>
      <c r="I46">
        <v>0</v>
      </c>
      <c r="J46">
        <v>6838.7715816497803</v>
      </c>
      <c r="K46">
        <f t="shared" si="0"/>
        <v>7668.6968803405753</v>
      </c>
      <c r="L46">
        <f t="shared" si="1"/>
        <v>7.6686968803405753</v>
      </c>
    </row>
    <row r="47" spans="1:12" x14ac:dyDescent="0.3">
      <c r="A47">
        <v>1000</v>
      </c>
      <c r="B47">
        <v>1000</v>
      </c>
      <c r="C47" t="s">
        <v>16</v>
      </c>
      <c r="D47" t="s">
        <v>29</v>
      </c>
      <c r="E47">
        <v>835.62397956848099</v>
      </c>
      <c r="F47">
        <v>203.92680168151799</v>
      </c>
      <c r="G47">
        <v>1924.6492385864201</v>
      </c>
      <c r="H47">
        <v>27.991771697998001</v>
      </c>
      <c r="I47">
        <v>0</v>
      </c>
      <c r="J47">
        <v>1954.60486412048</v>
      </c>
      <c r="K47">
        <f t="shared" si="0"/>
        <v>2788.2649898528989</v>
      </c>
      <c r="L47">
        <f t="shared" si="1"/>
        <v>2.7882649898528991</v>
      </c>
    </row>
    <row r="48" spans="1:12" x14ac:dyDescent="0.3">
      <c r="A48">
        <v>10000</v>
      </c>
      <c r="B48">
        <v>10000</v>
      </c>
      <c r="C48" t="s">
        <v>16</v>
      </c>
      <c r="D48" t="s">
        <v>29</v>
      </c>
      <c r="E48">
        <v>835.865259170532</v>
      </c>
      <c r="F48">
        <v>182.71994590759201</v>
      </c>
      <c r="G48">
        <v>1625.1089572906401</v>
      </c>
      <c r="H48">
        <v>28.176069259643501</v>
      </c>
      <c r="I48">
        <v>0</v>
      </c>
      <c r="J48">
        <v>1655.2801132202101</v>
      </c>
      <c r="K48">
        <f t="shared" si="0"/>
        <v>2489.1502857208156</v>
      </c>
      <c r="L48">
        <f t="shared" si="1"/>
        <v>2.4891502857208159</v>
      </c>
    </row>
    <row r="49" spans="1:12" x14ac:dyDescent="0.3">
      <c r="A49">
        <v>56962</v>
      </c>
      <c r="B49">
        <v>56962</v>
      </c>
      <c r="C49" t="s">
        <v>16</v>
      </c>
      <c r="D49" t="s">
        <v>29</v>
      </c>
      <c r="E49">
        <v>835.17336845397904</v>
      </c>
      <c r="F49">
        <v>193.60661506652801</v>
      </c>
      <c r="G49">
        <v>1593.1940078735299</v>
      </c>
      <c r="H49">
        <v>28.589248657226499</v>
      </c>
      <c r="I49">
        <v>0</v>
      </c>
      <c r="J49">
        <v>1623.74448776245</v>
      </c>
      <c r="K49">
        <f t="shared" si="0"/>
        <v>2456.9566249847358</v>
      </c>
      <c r="L49">
        <f t="shared" si="1"/>
        <v>2.4569566249847359</v>
      </c>
    </row>
    <row r="50" spans="1:12" x14ac:dyDescent="0.3">
      <c r="A50">
        <v>100</v>
      </c>
      <c r="B50">
        <v>100</v>
      </c>
      <c r="C50" t="s">
        <v>18</v>
      </c>
      <c r="D50" t="s">
        <v>11</v>
      </c>
      <c r="E50">
        <v>845.27063369750897</v>
      </c>
      <c r="F50">
        <v>621.76656723022404</v>
      </c>
      <c r="G50">
        <v>543.95318031311001</v>
      </c>
      <c r="H50">
        <v>28.480768203735298</v>
      </c>
      <c r="I50">
        <v>4875.2601146697998</v>
      </c>
      <c r="J50">
        <v>5447.7601051330503</v>
      </c>
      <c r="K50">
        <f t="shared" si="0"/>
        <v>1417.7045822143543</v>
      </c>
      <c r="L50">
        <f t="shared" si="1"/>
        <v>1.4177045822143544</v>
      </c>
    </row>
    <row r="51" spans="1:12" x14ac:dyDescent="0.3">
      <c r="A51">
        <v>1000</v>
      </c>
      <c r="B51">
        <v>1000</v>
      </c>
      <c r="C51" t="s">
        <v>18</v>
      </c>
      <c r="D51" t="s">
        <v>11</v>
      </c>
      <c r="E51">
        <v>844.01941299438397</v>
      </c>
      <c r="F51">
        <v>581.12144470214798</v>
      </c>
      <c r="G51">
        <v>137.667417526245</v>
      </c>
      <c r="H51">
        <v>30.4603576660156</v>
      </c>
      <c r="I51">
        <v>4809.9541664123499</v>
      </c>
      <c r="J51">
        <v>4978.1508445739701</v>
      </c>
      <c r="K51">
        <f t="shared" si="0"/>
        <v>1012.1471881866446</v>
      </c>
      <c r="L51">
        <f t="shared" si="1"/>
        <v>1.0121471881866446</v>
      </c>
    </row>
    <row r="52" spans="1:12" x14ac:dyDescent="0.3">
      <c r="A52">
        <v>10000</v>
      </c>
      <c r="B52">
        <v>10000</v>
      </c>
      <c r="C52" t="s">
        <v>18</v>
      </c>
      <c r="D52" t="s">
        <v>11</v>
      </c>
      <c r="E52">
        <v>867.49839782714798</v>
      </c>
      <c r="F52">
        <v>596.507310867309</v>
      </c>
      <c r="G52">
        <v>112.833738327026</v>
      </c>
      <c r="H52">
        <v>28.220891952514599</v>
      </c>
      <c r="I52">
        <v>4838.9172554016104</v>
      </c>
      <c r="J52">
        <v>4980.0519943237296</v>
      </c>
      <c r="K52">
        <f t="shared" si="0"/>
        <v>1008.5530281066887</v>
      </c>
      <c r="L52">
        <f t="shared" si="1"/>
        <v>1.0085530281066888</v>
      </c>
    </row>
    <row r="53" spans="1:12" x14ac:dyDescent="0.3">
      <c r="A53">
        <v>56962</v>
      </c>
      <c r="B53">
        <v>56962</v>
      </c>
      <c r="C53" t="s">
        <v>18</v>
      </c>
      <c r="D53" t="s">
        <v>11</v>
      </c>
      <c r="E53">
        <v>834.88988876342705</v>
      </c>
      <c r="F53">
        <v>591.63236618041901</v>
      </c>
      <c r="G53">
        <v>106.802463531494</v>
      </c>
      <c r="H53">
        <v>28.002738952636701</v>
      </c>
      <c r="I53">
        <v>4744.8675632476798</v>
      </c>
      <c r="J53">
        <v>4879.7349929809498</v>
      </c>
      <c r="K53">
        <f t="shared" si="0"/>
        <v>969.6950912475578</v>
      </c>
      <c r="L53">
        <f t="shared" si="1"/>
        <v>0.96969509124755782</v>
      </c>
    </row>
    <row r="54" spans="1:12" x14ac:dyDescent="0.3">
      <c r="A54">
        <v>100</v>
      </c>
      <c r="B54">
        <v>100</v>
      </c>
      <c r="C54" t="s">
        <v>18</v>
      </c>
      <c r="D54" t="s">
        <v>12</v>
      </c>
      <c r="E54">
        <v>858.21151733398403</v>
      </c>
      <c r="F54">
        <v>565.62995910644497</v>
      </c>
      <c r="G54">
        <v>1229.04396057128</v>
      </c>
      <c r="H54">
        <v>29.258012771606399</v>
      </c>
      <c r="I54">
        <v>4224.0984439849799</v>
      </c>
      <c r="J54">
        <v>5482.4693202972403</v>
      </c>
      <c r="K54">
        <f t="shared" si="0"/>
        <v>2116.5134906768703</v>
      </c>
      <c r="L54">
        <f t="shared" si="1"/>
        <v>2.1165134906768706</v>
      </c>
    </row>
    <row r="55" spans="1:12" x14ac:dyDescent="0.3">
      <c r="A55">
        <v>1000</v>
      </c>
      <c r="B55">
        <v>1000</v>
      </c>
      <c r="C55" t="s">
        <v>18</v>
      </c>
      <c r="D55" t="s">
        <v>12</v>
      </c>
      <c r="E55">
        <v>854.11548614501896</v>
      </c>
      <c r="F55">
        <v>570.72567939758301</v>
      </c>
      <c r="G55">
        <v>937.926769256591</v>
      </c>
      <c r="H55">
        <v>29.9746990203857</v>
      </c>
      <c r="I55">
        <v>4124.5656013488697</v>
      </c>
      <c r="J55">
        <v>5092.5245285034098</v>
      </c>
      <c r="K55">
        <f t="shared" si="0"/>
        <v>1822.0169544219957</v>
      </c>
      <c r="L55">
        <f t="shared" si="1"/>
        <v>1.8220169544219957</v>
      </c>
    </row>
    <row r="56" spans="1:12" x14ac:dyDescent="0.3">
      <c r="A56">
        <v>10000</v>
      </c>
      <c r="B56">
        <v>10000</v>
      </c>
      <c r="C56" t="s">
        <v>18</v>
      </c>
      <c r="D56" t="s">
        <v>12</v>
      </c>
      <c r="E56">
        <v>821.04468345641999</v>
      </c>
      <c r="F56">
        <v>567.39783287048294</v>
      </c>
      <c r="G56">
        <v>1242.5096035003601</v>
      </c>
      <c r="H56">
        <v>31.074285507202099</v>
      </c>
      <c r="I56">
        <v>4205.6171894073404</v>
      </c>
      <c r="J56">
        <v>5479.2661666870099</v>
      </c>
      <c r="K56">
        <f t="shared" si="0"/>
        <v>2094.628572463982</v>
      </c>
      <c r="L56">
        <f t="shared" si="1"/>
        <v>2.0946285724639822</v>
      </c>
    </row>
    <row r="57" spans="1:12" x14ac:dyDescent="0.3">
      <c r="A57">
        <v>56962</v>
      </c>
      <c r="B57">
        <v>56962</v>
      </c>
      <c r="C57" t="s">
        <v>18</v>
      </c>
      <c r="D57" t="s">
        <v>12</v>
      </c>
      <c r="E57">
        <v>821.247339248657</v>
      </c>
      <c r="F57">
        <v>566.81895256042401</v>
      </c>
      <c r="G57">
        <v>854.086875915527</v>
      </c>
      <c r="H57">
        <v>31.014442443847599</v>
      </c>
      <c r="I57">
        <v>4573.5495090484601</v>
      </c>
      <c r="J57">
        <v>5458.7180614471399</v>
      </c>
      <c r="K57">
        <f t="shared" si="0"/>
        <v>1706.3486576080318</v>
      </c>
      <c r="L57">
        <f t="shared" si="1"/>
        <v>1.7063486576080318</v>
      </c>
    </row>
    <row r="58" spans="1:12" x14ac:dyDescent="0.3">
      <c r="A58">
        <v>100</v>
      </c>
      <c r="B58">
        <v>100</v>
      </c>
      <c r="C58" t="s">
        <v>18</v>
      </c>
      <c r="D58" t="s">
        <v>13</v>
      </c>
      <c r="E58">
        <v>826.85637474060002</v>
      </c>
      <c r="F58">
        <v>565.26899337768498</v>
      </c>
      <c r="G58">
        <v>428.18546295165999</v>
      </c>
      <c r="H58">
        <v>28.066158294677699</v>
      </c>
      <c r="I58">
        <v>1427.00743675231</v>
      </c>
      <c r="J58">
        <v>1883.32176208496</v>
      </c>
      <c r="K58">
        <f t="shared" si="0"/>
        <v>1283.1079959869378</v>
      </c>
      <c r="L58">
        <f t="shared" si="1"/>
        <v>1.2831079959869378</v>
      </c>
    </row>
    <row r="59" spans="1:12" x14ac:dyDescent="0.3">
      <c r="A59">
        <v>1000</v>
      </c>
      <c r="B59">
        <v>1000</v>
      </c>
      <c r="C59" t="s">
        <v>18</v>
      </c>
      <c r="D59" t="s">
        <v>13</v>
      </c>
      <c r="E59">
        <v>824.51224327087402</v>
      </c>
      <c r="F59">
        <v>568.56203079223599</v>
      </c>
      <c r="G59">
        <v>376.76715850829999</v>
      </c>
      <c r="H59">
        <v>40.971755981445298</v>
      </c>
      <c r="I59">
        <v>1489.1979694366401</v>
      </c>
      <c r="J59">
        <v>1906.9862365722599</v>
      </c>
      <c r="K59">
        <f t="shared" si="0"/>
        <v>1242.2511577606192</v>
      </c>
      <c r="L59">
        <f t="shared" si="1"/>
        <v>1.2422511577606192</v>
      </c>
    </row>
    <row r="60" spans="1:12" x14ac:dyDescent="0.3">
      <c r="A60">
        <v>10000</v>
      </c>
      <c r="B60">
        <v>10000</v>
      </c>
      <c r="C60" t="s">
        <v>18</v>
      </c>
      <c r="D60" t="s">
        <v>13</v>
      </c>
      <c r="E60">
        <v>820.675611495971</v>
      </c>
      <c r="F60">
        <v>568.36271286010697</v>
      </c>
      <c r="G60">
        <v>351.21655464172301</v>
      </c>
      <c r="H60">
        <v>40.032625198364201</v>
      </c>
      <c r="I60">
        <v>1491.8329715728701</v>
      </c>
      <c r="J60">
        <v>1883.1341266632</v>
      </c>
      <c r="K60">
        <f t="shared" si="0"/>
        <v>1211.9247913360582</v>
      </c>
      <c r="L60">
        <f t="shared" si="1"/>
        <v>1.2119247913360582</v>
      </c>
    </row>
    <row r="61" spans="1:12" x14ac:dyDescent="0.3">
      <c r="A61">
        <v>56962</v>
      </c>
      <c r="B61">
        <v>56962</v>
      </c>
      <c r="C61" t="s">
        <v>18</v>
      </c>
      <c r="D61" t="s">
        <v>13</v>
      </c>
      <c r="E61">
        <v>827.913999557495</v>
      </c>
      <c r="F61">
        <v>568.63331794738701</v>
      </c>
      <c r="G61">
        <v>350.037813186645</v>
      </c>
      <c r="H61">
        <v>33.792972564697202</v>
      </c>
      <c r="I61">
        <v>1489.1839027404701</v>
      </c>
      <c r="J61">
        <v>1873.06785583496</v>
      </c>
      <c r="K61">
        <f t="shared" si="0"/>
        <v>1211.7447853088372</v>
      </c>
      <c r="L61">
        <f t="shared" si="1"/>
        <v>1.2117447853088372</v>
      </c>
    </row>
    <row r="62" spans="1:12" x14ac:dyDescent="0.3">
      <c r="A62">
        <v>100</v>
      </c>
      <c r="B62">
        <v>100</v>
      </c>
      <c r="C62" t="s">
        <v>18</v>
      </c>
      <c r="D62" t="s">
        <v>14</v>
      </c>
      <c r="E62">
        <v>822.99160957336403</v>
      </c>
      <c r="F62">
        <v>568.16077232360794</v>
      </c>
      <c r="G62">
        <v>190.75322151184</v>
      </c>
      <c r="H62">
        <v>29.567956924438398</v>
      </c>
      <c r="I62">
        <v>30140.564441680901</v>
      </c>
      <c r="J62">
        <v>30360.951423645001</v>
      </c>
      <c r="K62">
        <f t="shared" si="0"/>
        <v>1043.3127880096424</v>
      </c>
      <c r="L62">
        <f t="shared" si="1"/>
        <v>1.0433127880096424</v>
      </c>
    </row>
    <row r="63" spans="1:12" x14ac:dyDescent="0.3">
      <c r="A63">
        <v>1000</v>
      </c>
      <c r="B63">
        <v>1000</v>
      </c>
      <c r="C63" t="s">
        <v>18</v>
      </c>
      <c r="D63" t="s">
        <v>14</v>
      </c>
      <c r="E63">
        <v>825.255870819091</v>
      </c>
      <c r="F63">
        <v>568.70484352111805</v>
      </c>
      <c r="G63">
        <v>52.939653396606403</v>
      </c>
      <c r="H63">
        <v>29.158115386962798</v>
      </c>
      <c r="I63">
        <v>27438.269853591901</v>
      </c>
      <c r="J63">
        <v>27520.4362869262</v>
      </c>
      <c r="K63">
        <f t="shared" si="0"/>
        <v>907.35363960266022</v>
      </c>
      <c r="L63">
        <f t="shared" si="1"/>
        <v>0.90735363960266024</v>
      </c>
    </row>
    <row r="64" spans="1:12" x14ac:dyDescent="0.3">
      <c r="A64">
        <v>10000</v>
      </c>
      <c r="B64">
        <v>10000</v>
      </c>
      <c r="C64" t="s">
        <v>18</v>
      </c>
      <c r="D64" t="s">
        <v>14</v>
      </c>
      <c r="E64">
        <v>823.80914688110295</v>
      </c>
      <c r="F64">
        <v>579.14710044860794</v>
      </c>
      <c r="G64">
        <v>39.319992065429602</v>
      </c>
      <c r="H64">
        <v>28.660774230956999</v>
      </c>
      <c r="I64">
        <v>30836.8406295776</v>
      </c>
      <c r="J64">
        <v>30904.8902988433</v>
      </c>
      <c r="K64">
        <f t="shared" si="0"/>
        <v>891.78991317748955</v>
      </c>
      <c r="L64">
        <f t="shared" si="1"/>
        <v>0.89178991317748957</v>
      </c>
    </row>
    <row r="65" spans="1:12" x14ac:dyDescent="0.3">
      <c r="A65">
        <v>56962</v>
      </c>
      <c r="B65">
        <v>56962</v>
      </c>
      <c r="C65" t="s">
        <v>18</v>
      </c>
      <c r="D65" t="s">
        <v>14</v>
      </c>
      <c r="E65">
        <v>823.44865798950195</v>
      </c>
      <c r="F65">
        <v>568.15123558044399</v>
      </c>
      <c r="G65">
        <v>30.685186386108398</v>
      </c>
      <c r="H65">
        <v>28.438329696655199</v>
      </c>
      <c r="I65">
        <v>30043.890953063899</v>
      </c>
      <c r="J65">
        <v>30103.076934814399</v>
      </c>
      <c r="K65">
        <f t="shared" si="0"/>
        <v>882.57217407226551</v>
      </c>
      <c r="L65">
        <f t="shared" si="1"/>
        <v>0.88257217407226551</v>
      </c>
    </row>
    <row r="66" spans="1:12" x14ac:dyDescent="0.3">
      <c r="A66">
        <v>100</v>
      </c>
      <c r="B66">
        <v>100</v>
      </c>
      <c r="C66" t="s">
        <v>18</v>
      </c>
      <c r="D66" t="s">
        <v>15</v>
      </c>
      <c r="E66">
        <v>823.04430007934502</v>
      </c>
      <c r="F66">
        <v>569.70357894897404</v>
      </c>
      <c r="G66">
        <v>406.45980834960898</v>
      </c>
      <c r="H66">
        <v>13.6249065399169</v>
      </c>
      <c r="I66">
        <v>2474.2050170898401</v>
      </c>
      <c r="J66">
        <v>2894.3502902984601</v>
      </c>
      <c r="K66">
        <f t="shared" si="0"/>
        <v>1243.1290149688709</v>
      </c>
      <c r="L66">
        <f t="shared" si="1"/>
        <v>1.243129014968871</v>
      </c>
    </row>
    <row r="67" spans="1:12" x14ac:dyDescent="0.3">
      <c r="A67">
        <v>1000</v>
      </c>
      <c r="B67">
        <v>1000</v>
      </c>
      <c r="C67" t="s">
        <v>18</v>
      </c>
      <c r="D67" t="s">
        <v>15</v>
      </c>
      <c r="E67">
        <v>829.34832572937</v>
      </c>
      <c r="F67">
        <v>571.63977622985794</v>
      </c>
      <c r="G67">
        <v>155.420780181884</v>
      </c>
      <c r="H67">
        <v>13.709545135498001</v>
      </c>
      <c r="I67">
        <v>2471.8744754791201</v>
      </c>
      <c r="J67">
        <v>2641.0562992095902</v>
      </c>
      <c r="K67">
        <f t="shared" si="0"/>
        <v>998.47865104675202</v>
      </c>
      <c r="L67">
        <f t="shared" si="1"/>
        <v>0.99847865104675204</v>
      </c>
    </row>
    <row r="68" spans="1:12" x14ac:dyDescent="0.3">
      <c r="A68">
        <v>10000</v>
      </c>
      <c r="B68">
        <v>10000</v>
      </c>
      <c r="C68" t="s">
        <v>18</v>
      </c>
      <c r="D68" t="s">
        <v>15</v>
      </c>
      <c r="E68">
        <v>836.22741699218705</v>
      </c>
      <c r="F68">
        <v>596.61865234375</v>
      </c>
      <c r="G68">
        <v>133.23688507080001</v>
      </c>
      <c r="H68">
        <v>13.752698898315399</v>
      </c>
      <c r="I68">
        <v>2480.3047180175699</v>
      </c>
      <c r="J68">
        <v>2627.34937667846</v>
      </c>
      <c r="K68">
        <f t="shared" si="0"/>
        <v>983.21700096130246</v>
      </c>
      <c r="L68">
        <f t="shared" si="1"/>
        <v>0.98321700096130249</v>
      </c>
    </row>
    <row r="69" spans="1:12" x14ac:dyDescent="0.3">
      <c r="A69">
        <v>56962</v>
      </c>
      <c r="B69">
        <v>56962</v>
      </c>
      <c r="C69" t="s">
        <v>18</v>
      </c>
      <c r="D69" t="s">
        <v>15</v>
      </c>
      <c r="E69">
        <v>824.45788383483796</v>
      </c>
      <c r="F69">
        <v>566.29538536071698</v>
      </c>
      <c r="G69">
        <v>134.832620620727</v>
      </c>
      <c r="H69">
        <v>13.753414154052701</v>
      </c>
      <c r="I69">
        <v>2465.2714729309</v>
      </c>
      <c r="J69">
        <v>2613.9147281646701</v>
      </c>
      <c r="K69">
        <f t="shared" si="0"/>
        <v>973.04391860961766</v>
      </c>
      <c r="L69">
        <f t="shared" si="1"/>
        <v>0.9730439186096177</v>
      </c>
    </row>
  </sheetData>
  <conditionalFormatting sqref="L2:L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07216-E5DB-4978-9B0F-86A2BC3AF938}">
  <dimension ref="A1:L69"/>
  <sheetViews>
    <sheetView topLeftCell="A31" workbookViewId="0">
      <selection activeCell="D49" sqref="D49"/>
    </sheetView>
  </sheetViews>
  <sheetFormatPr defaultRowHeight="14.4" x14ac:dyDescent="0.3"/>
  <cols>
    <col min="4" max="4" width="23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820.56617736816395</v>
      </c>
      <c r="F2">
        <v>555.62162399291901</v>
      </c>
      <c r="G2">
        <v>611.97948455810501</v>
      </c>
      <c r="H2">
        <v>28.3491611480712</v>
      </c>
      <c r="I2">
        <v>11142.673254013</v>
      </c>
      <c r="J2">
        <v>11783.065319061199</v>
      </c>
      <c r="K2">
        <f>SUM(E2,G2,H2)</f>
        <v>1460.8948230743404</v>
      </c>
      <c r="L2">
        <f>PRODUCT(K2,0.001)</f>
        <v>1.4608948230743404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858.06155204772904</v>
      </c>
      <c r="F3">
        <v>406.78787231445301</v>
      </c>
      <c r="G3">
        <v>365.408897399902</v>
      </c>
      <c r="H3">
        <v>28.695821762084901</v>
      </c>
      <c r="I3">
        <v>6300.6069660186704</v>
      </c>
      <c r="J3">
        <v>6694.7731971740704</v>
      </c>
      <c r="K3">
        <f t="shared" ref="K3:K69" si="0">SUM(E3,G3,H3)</f>
        <v>1252.1662712097159</v>
      </c>
      <c r="L3">
        <f t="shared" ref="L3:L69" si="1">PRODUCT(K3,0.001)</f>
        <v>1.2521662712097159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837.12291717529297</v>
      </c>
      <c r="F4">
        <v>401.33070945739701</v>
      </c>
      <c r="G4">
        <v>343.44911575317298</v>
      </c>
      <c r="H4">
        <v>28.508186340331999</v>
      </c>
      <c r="I4">
        <v>6240.1566505432102</v>
      </c>
      <c r="J4">
        <v>6612.1797561645499</v>
      </c>
      <c r="K4">
        <f t="shared" si="0"/>
        <v>1209.0802192687979</v>
      </c>
      <c r="L4">
        <f t="shared" si="1"/>
        <v>1.2090802192687979</v>
      </c>
    </row>
    <row r="5" spans="1:12" x14ac:dyDescent="0.3">
      <c r="A5">
        <v>56962</v>
      </c>
      <c r="B5">
        <v>56962</v>
      </c>
      <c r="C5" t="s">
        <v>10</v>
      </c>
      <c r="D5" t="s">
        <v>11</v>
      </c>
      <c r="E5">
        <v>826.06506347656205</v>
      </c>
      <c r="F5">
        <v>396.82912826538001</v>
      </c>
      <c r="G5">
        <v>340.06142616271899</v>
      </c>
      <c r="H5">
        <v>28.48482131958</v>
      </c>
      <c r="I5">
        <v>6309.0400695800699</v>
      </c>
      <c r="J5">
        <v>6677.65235900878</v>
      </c>
      <c r="K5">
        <f t="shared" si="0"/>
        <v>1194.6113109588612</v>
      </c>
      <c r="L5">
        <f t="shared" si="1"/>
        <v>1.1946113109588612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836.04264259338299</v>
      </c>
      <c r="F6">
        <v>403.008222579956</v>
      </c>
      <c r="G6">
        <v>1189.35060501098</v>
      </c>
      <c r="H6">
        <v>31.622409820556602</v>
      </c>
      <c r="I6">
        <v>5084.6610069274902</v>
      </c>
      <c r="J6">
        <v>6305.7060241699201</v>
      </c>
      <c r="K6">
        <f t="shared" si="0"/>
        <v>2057.0156574249195</v>
      </c>
      <c r="L6">
        <f t="shared" si="1"/>
        <v>2.0570156574249197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847.47385978698696</v>
      </c>
      <c r="F7">
        <v>400.917530059814</v>
      </c>
      <c r="G7">
        <v>789.64829444885197</v>
      </c>
      <c r="H7">
        <v>31.8048000335693</v>
      </c>
      <c r="I7">
        <v>5092.4861431121799</v>
      </c>
      <c r="J7">
        <v>5914.0038490295401</v>
      </c>
      <c r="K7">
        <f t="shared" si="0"/>
        <v>1668.9269542694083</v>
      </c>
      <c r="L7">
        <f t="shared" si="1"/>
        <v>1.6689269542694083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827.55088806152298</v>
      </c>
      <c r="F8">
        <v>402.26650238037098</v>
      </c>
      <c r="G8">
        <v>742.22946166992097</v>
      </c>
      <c r="H8">
        <v>28.7823677062988</v>
      </c>
      <c r="I8">
        <v>5260.7002258300699</v>
      </c>
      <c r="J8">
        <v>6031.7838191986002</v>
      </c>
      <c r="K8">
        <f t="shared" si="0"/>
        <v>1598.5627174377428</v>
      </c>
      <c r="L8">
        <f t="shared" si="1"/>
        <v>1.5985627174377428</v>
      </c>
    </row>
    <row r="9" spans="1:12" x14ac:dyDescent="0.3">
      <c r="A9">
        <v>56962</v>
      </c>
      <c r="B9">
        <v>56962</v>
      </c>
      <c r="C9" t="s">
        <v>10</v>
      </c>
      <c r="D9" t="s">
        <v>12</v>
      </c>
      <c r="E9">
        <v>830.53684234619095</v>
      </c>
      <c r="F9">
        <v>406.52704238891602</v>
      </c>
      <c r="G9">
        <v>712.78333663940396</v>
      </c>
      <c r="H9">
        <v>29.081344604492099</v>
      </c>
      <c r="I9">
        <v>6629.1673183441098</v>
      </c>
      <c r="J9">
        <v>7371.1051940917896</v>
      </c>
      <c r="K9">
        <f t="shared" si="0"/>
        <v>1572.401523590087</v>
      </c>
      <c r="L9">
        <f t="shared" si="1"/>
        <v>1.572401523590087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827.09741592407204</v>
      </c>
      <c r="F10">
        <v>403.47623825073202</v>
      </c>
      <c r="G10">
        <v>843.272447586059</v>
      </c>
      <c r="H10">
        <v>41.419744491577099</v>
      </c>
      <c r="I10">
        <v>4356.0247421264603</v>
      </c>
      <c r="J10">
        <v>5240.7860755920401</v>
      </c>
      <c r="K10">
        <f t="shared" si="0"/>
        <v>1711.7896080017081</v>
      </c>
      <c r="L10">
        <f t="shared" si="1"/>
        <v>1.7117896080017081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827.37803459167401</v>
      </c>
      <c r="F11">
        <v>395.33901214599598</v>
      </c>
      <c r="G11">
        <v>684.52882766723599</v>
      </c>
      <c r="H11">
        <v>41.010618209838803</v>
      </c>
      <c r="I11">
        <v>1718.85728836059</v>
      </c>
      <c r="J11">
        <v>2444.4539546966498</v>
      </c>
      <c r="K11">
        <f t="shared" si="0"/>
        <v>1552.9174804687489</v>
      </c>
      <c r="L11">
        <f t="shared" si="1"/>
        <v>1.5529174804687489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829.19454574584904</v>
      </c>
      <c r="F12">
        <v>406.88371658325099</v>
      </c>
      <c r="G12">
        <v>665.31157493591297</v>
      </c>
      <c r="H12">
        <v>40.7943725585937</v>
      </c>
      <c r="I12">
        <v>1722.33581542968</v>
      </c>
      <c r="J12">
        <v>2428.5006523132301</v>
      </c>
      <c r="K12">
        <f t="shared" si="0"/>
        <v>1535.3004932403558</v>
      </c>
      <c r="L12">
        <f t="shared" si="1"/>
        <v>1.5353004932403558</v>
      </c>
    </row>
    <row r="13" spans="1:12" x14ac:dyDescent="0.3">
      <c r="A13">
        <v>56962</v>
      </c>
      <c r="B13">
        <v>56962</v>
      </c>
      <c r="C13" t="s">
        <v>10</v>
      </c>
      <c r="D13" t="s">
        <v>13</v>
      </c>
      <c r="E13">
        <v>837.65745162963799</v>
      </c>
      <c r="F13">
        <v>414.753198623657</v>
      </c>
      <c r="G13">
        <v>666.91970825195301</v>
      </c>
      <c r="H13">
        <v>34.337997436523402</v>
      </c>
      <c r="I13">
        <v>1715.2128219604399</v>
      </c>
      <c r="J13">
        <v>2416.52512550354</v>
      </c>
      <c r="K13">
        <f t="shared" si="0"/>
        <v>1538.9151573181143</v>
      </c>
      <c r="L13">
        <f t="shared" si="1"/>
        <v>1.5389151573181143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825.76417922973599</v>
      </c>
      <c r="F14">
        <v>408.17809104919399</v>
      </c>
      <c r="G14">
        <v>258.68916511535599</v>
      </c>
      <c r="H14">
        <v>30.0674438476562</v>
      </c>
      <c r="I14">
        <v>21379.2324066162</v>
      </c>
      <c r="J14">
        <v>21668.066740036</v>
      </c>
      <c r="K14">
        <f t="shared" si="0"/>
        <v>1114.5207881927481</v>
      </c>
      <c r="L14">
        <f t="shared" si="1"/>
        <v>1.1145207881927481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826.61247253417901</v>
      </c>
      <c r="F15">
        <v>399.52015876770002</v>
      </c>
      <c r="G15">
        <v>135.687589645385</v>
      </c>
      <c r="H15">
        <v>29.652595520019499</v>
      </c>
      <c r="I15">
        <v>30311.8221759796</v>
      </c>
      <c r="J15">
        <v>30477.235317230199</v>
      </c>
      <c r="K15">
        <f t="shared" si="0"/>
        <v>991.9526576995836</v>
      </c>
      <c r="L15">
        <f t="shared" si="1"/>
        <v>0.99195265769958363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829.36310768127396</v>
      </c>
      <c r="F16">
        <v>400.41828155517499</v>
      </c>
      <c r="G16">
        <v>115.254878997802</v>
      </c>
      <c r="H16">
        <v>28.9714336395263</v>
      </c>
      <c r="I16">
        <v>44652.088403701702</v>
      </c>
      <c r="J16">
        <v>44796.385288238504</v>
      </c>
      <c r="K16">
        <f t="shared" si="0"/>
        <v>973.58942031860227</v>
      </c>
      <c r="L16">
        <f t="shared" si="1"/>
        <v>0.97358942031860229</v>
      </c>
    </row>
    <row r="17" spans="1:12" x14ac:dyDescent="0.3">
      <c r="A17">
        <v>56962</v>
      </c>
      <c r="B17">
        <v>56962</v>
      </c>
      <c r="C17" t="s">
        <v>10</v>
      </c>
      <c r="D17" t="s">
        <v>14</v>
      </c>
      <c r="E17">
        <v>844.58160400390602</v>
      </c>
      <c r="F17">
        <v>401.217222213745</v>
      </c>
      <c r="G17">
        <v>97.135305404663001</v>
      </c>
      <c r="H17">
        <v>31.472921371459901</v>
      </c>
      <c r="I17">
        <v>66118.683576583804</v>
      </c>
      <c r="J17">
        <v>66247.373819351196</v>
      </c>
      <c r="K17">
        <f t="shared" si="0"/>
        <v>973.18983078002884</v>
      </c>
      <c r="L17">
        <f t="shared" si="1"/>
        <v>0.97318983078002885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829.11419868469204</v>
      </c>
      <c r="F18">
        <v>400.17867088317797</v>
      </c>
      <c r="G18">
        <v>627.93040275573696</v>
      </c>
      <c r="H18">
        <v>13.842344284057599</v>
      </c>
      <c r="I18">
        <v>6529.3948650360098</v>
      </c>
      <c r="J18">
        <v>7171.22340202331</v>
      </c>
      <c r="K18">
        <f t="shared" si="0"/>
        <v>1470.8869457244866</v>
      </c>
      <c r="L18">
        <f t="shared" si="1"/>
        <v>1.4708869457244866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843.49226951599098</v>
      </c>
      <c r="F19">
        <v>394.86050605773897</v>
      </c>
      <c r="G19">
        <v>208.542823791503</v>
      </c>
      <c r="H19">
        <v>13.978004455566399</v>
      </c>
      <c r="I19">
        <v>2694.5927143096901</v>
      </c>
      <c r="J19">
        <v>2917.1793460845902</v>
      </c>
      <c r="K19">
        <f t="shared" si="0"/>
        <v>1066.0130977630604</v>
      </c>
      <c r="L19">
        <f t="shared" si="1"/>
        <v>1.0660130977630604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845.25394439697197</v>
      </c>
      <c r="F20">
        <v>394.16098594665499</v>
      </c>
      <c r="G20">
        <v>189.76378440856899</v>
      </c>
      <c r="H20">
        <v>13.904333114624</v>
      </c>
      <c r="I20">
        <v>2725.63672065734</v>
      </c>
      <c r="J20">
        <v>2929.37183380126</v>
      </c>
      <c r="K20">
        <f t="shared" si="0"/>
        <v>1048.9220619201651</v>
      </c>
      <c r="L20">
        <f t="shared" si="1"/>
        <v>1.0489220619201651</v>
      </c>
    </row>
    <row r="21" spans="1:12" x14ac:dyDescent="0.3">
      <c r="A21">
        <v>56962</v>
      </c>
      <c r="B21">
        <v>56962</v>
      </c>
      <c r="C21" t="s">
        <v>10</v>
      </c>
      <c r="D21" t="s">
        <v>15</v>
      </c>
      <c r="E21">
        <v>824.38015937805096</v>
      </c>
      <c r="F21">
        <v>407.20129013061501</v>
      </c>
      <c r="G21">
        <v>188.98868560791001</v>
      </c>
      <c r="H21">
        <v>13.9520168304443</v>
      </c>
      <c r="I21">
        <v>2701.8074989318802</v>
      </c>
      <c r="J21">
        <v>2904.8204421997002</v>
      </c>
      <c r="K21">
        <f t="shared" si="0"/>
        <v>1027.3208618164053</v>
      </c>
      <c r="L21">
        <f t="shared" si="1"/>
        <v>1.0273208618164054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827.86393165588299</v>
      </c>
      <c r="F22">
        <v>221.99201583862299</v>
      </c>
      <c r="G22">
        <v>542.39892959594704</v>
      </c>
      <c r="H22">
        <v>29.5219421386718</v>
      </c>
      <c r="I22">
        <v>5153.5377502441397</v>
      </c>
      <c r="J22">
        <v>5725.5291938781702</v>
      </c>
      <c r="K22">
        <f t="shared" si="0"/>
        <v>1399.784803390502</v>
      </c>
      <c r="L22">
        <f t="shared" si="1"/>
        <v>1.399784803390502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830.26790618896405</v>
      </c>
      <c r="F23">
        <v>143.331050872802</v>
      </c>
      <c r="G23">
        <v>362.07342147827097</v>
      </c>
      <c r="H23">
        <v>28.826713562011701</v>
      </c>
      <c r="I23">
        <v>5140.5806541442798</v>
      </c>
      <c r="J23">
        <v>5531.5525531768799</v>
      </c>
      <c r="K23">
        <f t="shared" si="0"/>
        <v>1221.1680412292467</v>
      </c>
      <c r="L23">
        <f t="shared" si="1"/>
        <v>1.2211680412292467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834.45215225219704</v>
      </c>
      <c r="F24">
        <v>157.78303146362299</v>
      </c>
      <c r="G24">
        <v>337.01753616333002</v>
      </c>
      <c r="H24">
        <v>29.658794403076101</v>
      </c>
      <c r="I24">
        <v>5201.7104625701904</v>
      </c>
      <c r="J24">
        <v>5568.4735774993896</v>
      </c>
      <c r="K24">
        <f t="shared" si="0"/>
        <v>1201.1284828186033</v>
      </c>
      <c r="L24">
        <f t="shared" si="1"/>
        <v>1.2011284828186033</v>
      </c>
    </row>
    <row r="25" spans="1:12" x14ac:dyDescent="0.3">
      <c r="A25">
        <v>56962</v>
      </c>
      <c r="B25">
        <v>56962</v>
      </c>
      <c r="C25" t="s">
        <v>16</v>
      </c>
      <c r="D25" t="s">
        <v>11</v>
      </c>
      <c r="E25">
        <v>825.65450668334904</v>
      </c>
      <c r="F25">
        <v>165.67182540893501</v>
      </c>
      <c r="G25">
        <v>331.939220428466</v>
      </c>
      <c r="H25">
        <v>28.6157131195068</v>
      </c>
      <c r="I25">
        <v>5152.8789997100803</v>
      </c>
      <c r="J25">
        <v>5513.5154724121003</v>
      </c>
      <c r="K25">
        <f t="shared" si="0"/>
        <v>1186.2094402313219</v>
      </c>
      <c r="L25">
        <f t="shared" si="1"/>
        <v>1.1862094402313219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826.34139060974098</v>
      </c>
      <c r="F26">
        <v>97.958087921142507</v>
      </c>
      <c r="G26">
        <v>1254.28867340087</v>
      </c>
      <c r="H26">
        <v>28.489112854003899</v>
      </c>
      <c r="I26">
        <v>3905.3535461425699</v>
      </c>
      <c r="J26">
        <v>5188.1892681121799</v>
      </c>
      <c r="K26">
        <f t="shared" si="0"/>
        <v>2109.1191768646149</v>
      </c>
      <c r="L26">
        <f t="shared" si="1"/>
        <v>2.1091191768646151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839.09964561462402</v>
      </c>
      <c r="F27">
        <v>165.270328521728</v>
      </c>
      <c r="G27">
        <v>1103.95789146423</v>
      </c>
      <c r="H27">
        <v>28.689384460449201</v>
      </c>
      <c r="I27">
        <v>3980.36646842956</v>
      </c>
      <c r="J27">
        <v>5113.0862236022904</v>
      </c>
      <c r="K27">
        <f t="shared" si="0"/>
        <v>1971.7469215393032</v>
      </c>
      <c r="L27">
        <f t="shared" si="1"/>
        <v>1.9717469215393033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846.66419029235794</v>
      </c>
      <c r="F28">
        <v>166.33272171020499</v>
      </c>
      <c r="G28">
        <v>1457.26633071899</v>
      </c>
      <c r="H28">
        <v>30.330181121826101</v>
      </c>
      <c r="I28">
        <v>4132.1463584899902</v>
      </c>
      <c r="J28">
        <v>5619.81177330017</v>
      </c>
      <c r="K28">
        <f t="shared" si="0"/>
        <v>2334.2607021331742</v>
      </c>
      <c r="L28">
        <f t="shared" si="1"/>
        <v>2.3342607021331743</v>
      </c>
    </row>
    <row r="29" spans="1:12" x14ac:dyDescent="0.3">
      <c r="A29">
        <v>56962</v>
      </c>
      <c r="B29">
        <v>56962</v>
      </c>
      <c r="C29" t="s">
        <v>16</v>
      </c>
      <c r="D29" t="s">
        <v>12</v>
      </c>
      <c r="E29">
        <v>829.56242561340298</v>
      </c>
      <c r="F29">
        <v>165.910243988037</v>
      </c>
      <c r="G29">
        <v>868.55602264404297</v>
      </c>
      <c r="H29">
        <v>29.2532444000244</v>
      </c>
      <c r="I29">
        <v>5443.4666633605902</v>
      </c>
      <c r="J29">
        <v>6341.3445949554398</v>
      </c>
      <c r="K29">
        <f t="shared" si="0"/>
        <v>1727.3716926574702</v>
      </c>
      <c r="L29">
        <f t="shared" si="1"/>
        <v>1.7273716926574703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829.4677734375</v>
      </c>
      <c r="F30">
        <v>114.325046539306</v>
      </c>
      <c r="G30">
        <v>1768.89657974243</v>
      </c>
      <c r="H30">
        <v>41.889905929565401</v>
      </c>
      <c r="I30">
        <v>531.01325035095203</v>
      </c>
      <c r="J30">
        <v>2341.86887741088</v>
      </c>
      <c r="K30">
        <f t="shared" si="0"/>
        <v>2640.2542591094953</v>
      </c>
      <c r="L30">
        <f t="shared" si="1"/>
        <v>2.6402542591094953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831.09688758850098</v>
      </c>
      <c r="F31">
        <v>146.37970924377399</v>
      </c>
      <c r="G31">
        <v>1649.68824386596</v>
      </c>
      <c r="H31">
        <v>41.510820388793903</v>
      </c>
      <c r="I31">
        <v>533.02478790283203</v>
      </c>
      <c r="J31">
        <v>2224.2813110351499</v>
      </c>
      <c r="K31">
        <f t="shared" si="0"/>
        <v>2522.2959518432549</v>
      </c>
      <c r="L31">
        <f t="shared" si="1"/>
        <v>2.5222959518432551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830.50847053527798</v>
      </c>
      <c r="F32">
        <v>142.50922203063899</v>
      </c>
      <c r="G32">
        <v>1515.91563224792</v>
      </c>
      <c r="H32">
        <v>27.817726135253899</v>
      </c>
      <c r="I32">
        <v>536.20624542236305</v>
      </c>
      <c r="J32">
        <v>2079.99634742736</v>
      </c>
      <c r="K32">
        <f t="shared" si="0"/>
        <v>2374.241828918452</v>
      </c>
      <c r="L32">
        <f t="shared" si="1"/>
        <v>2.3742418289184521</v>
      </c>
    </row>
    <row r="33" spans="1:12" x14ac:dyDescent="0.3">
      <c r="A33">
        <v>56962</v>
      </c>
      <c r="B33">
        <v>56962</v>
      </c>
      <c r="C33" t="s">
        <v>16</v>
      </c>
      <c r="D33" t="s">
        <v>13</v>
      </c>
      <c r="E33">
        <v>831.57396316528298</v>
      </c>
      <c r="F33">
        <v>142.11845397949199</v>
      </c>
      <c r="G33">
        <v>1596.33445739746</v>
      </c>
      <c r="H33">
        <v>40.821075439453097</v>
      </c>
      <c r="I33">
        <v>530.16281127929597</v>
      </c>
      <c r="J33">
        <v>2167.3738956451398</v>
      </c>
      <c r="K33">
        <f t="shared" si="0"/>
        <v>2468.7294960021964</v>
      </c>
      <c r="L33">
        <f t="shared" si="1"/>
        <v>2.4687294960021964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824.06783103942803</v>
      </c>
      <c r="F34">
        <v>143.51201057434</v>
      </c>
      <c r="G34">
        <v>261.65533065795898</v>
      </c>
      <c r="H34">
        <v>29.2003154754638</v>
      </c>
      <c r="I34">
        <v>17610.8741760253</v>
      </c>
      <c r="J34">
        <v>17901.798248291001</v>
      </c>
      <c r="K34">
        <f t="shared" si="0"/>
        <v>1114.9234771728509</v>
      </c>
      <c r="L34">
        <f t="shared" si="1"/>
        <v>1.1149234771728509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825.30689239501896</v>
      </c>
      <c r="F35">
        <v>145.93577384948699</v>
      </c>
      <c r="G35">
        <v>137.71653175354001</v>
      </c>
      <c r="H35">
        <v>28.955459594726499</v>
      </c>
      <c r="I35">
        <v>28257.805585861199</v>
      </c>
      <c r="J35">
        <v>28424.549579620299</v>
      </c>
      <c r="K35">
        <f t="shared" si="0"/>
        <v>991.97888374328545</v>
      </c>
      <c r="L35">
        <f t="shared" si="1"/>
        <v>0.99197888374328547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827.44669914245605</v>
      </c>
      <c r="F36">
        <v>221.339702606201</v>
      </c>
      <c r="G36">
        <v>118.362665176391</v>
      </c>
      <c r="H36">
        <v>29.172658920288001</v>
      </c>
      <c r="I36">
        <v>42818.346023559498</v>
      </c>
      <c r="J36">
        <v>42965.959310531602</v>
      </c>
      <c r="K36">
        <f t="shared" si="0"/>
        <v>974.98202323913506</v>
      </c>
      <c r="L36">
        <f t="shared" si="1"/>
        <v>0.97498202323913508</v>
      </c>
    </row>
    <row r="37" spans="1:12" x14ac:dyDescent="0.3">
      <c r="A37">
        <v>56962</v>
      </c>
      <c r="B37">
        <v>56962</v>
      </c>
      <c r="C37" t="s">
        <v>16</v>
      </c>
      <c r="D37" t="s">
        <v>14</v>
      </c>
      <c r="E37">
        <v>823.98891448974598</v>
      </c>
      <c r="F37">
        <v>125.977754592895</v>
      </c>
      <c r="G37">
        <v>115.419626235961</v>
      </c>
      <c r="H37">
        <v>28.7904739379882</v>
      </c>
      <c r="I37">
        <v>65693.085432052598</v>
      </c>
      <c r="J37">
        <v>65837.376832962007</v>
      </c>
      <c r="K37">
        <f t="shared" si="0"/>
        <v>968.19901466369515</v>
      </c>
      <c r="L37">
        <f t="shared" si="1"/>
        <v>0.96819901466369518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836.13348007202103</v>
      </c>
      <c r="F38">
        <v>148.947238922119</v>
      </c>
      <c r="G38">
        <v>401.257514953613</v>
      </c>
      <c r="H38">
        <v>13.289451599121</v>
      </c>
      <c r="I38">
        <v>2671.5445518493598</v>
      </c>
      <c r="J38">
        <v>3086.1661434173502</v>
      </c>
      <c r="K38">
        <f t="shared" si="0"/>
        <v>1250.6804466247552</v>
      </c>
      <c r="L38">
        <f t="shared" si="1"/>
        <v>1.2506804466247552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835.24322509765602</v>
      </c>
      <c r="F39">
        <v>143.92876625061001</v>
      </c>
      <c r="G39">
        <v>148.562908172607</v>
      </c>
      <c r="H39">
        <v>13.1399631500244</v>
      </c>
      <c r="I39">
        <v>2647.96876907348</v>
      </c>
      <c r="J39">
        <v>2809.7345829010001</v>
      </c>
      <c r="K39">
        <f t="shared" si="0"/>
        <v>996.9460964202874</v>
      </c>
      <c r="L39">
        <f t="shared" si="1"/>
        <v>0.99694609642028742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829.42223548889103</v>
      </c>
      <c r="F40">
        <v>125.288724899291</v>
      </c>
      <c r="G40">
        <v>124.24373626708901</v>
      </c>
      <c r="H40">
        <v>13.10396194458</v>
      </c>
      <c r="I40">
        <v>2641.82472229003</v>
      </c>
      <c r="J40">
        <v>2779.2372703552201</v>
      </c>
      <c r="K40">
        <f t="shared" si="0"/>
        <v>966.76993370056005</v>
      </c>
      <c r="L40">
        <f t="shared" si="1"/>
        <v>0.96676993370056008</v>
      </c>
    </row>
    <row r="41" spans="1:12" x14ac:dyDescent="0.3">
      <c r="A41">
        <v>56962</v>
      </c>
      <c r="B41">
        <v>56962</v>
      </c>
      <c r="C41" t="s">
        <v>16</v>
      </c>
      <c r="D41" t="s">
        <v>15</v>
      </c>
      <c r="E41">
        <v>829.52666282653797</v>
      </c>
      <c r="F41">
        <v>126.908779144287</v>
      </c>
      <c r="G41">
        <v>121.418714523315</v>
      </c>
      <c r="H41">
        <v>13.1587982177734</v>
      </c>
      <c r="I41">
        <v>2636.11888885498</v>
      </c>
      <c r="J41">
        <v>2770.7712650299</v>
      </c>
      <c r="K41">
        <f t="shared" si="0"/>
        <v>964.10417556762638</v>
      </c>
      <c r="L41">
        <f t="shared" si="1"/>
        <v>0.9641041755676264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828.72796058654706</v>
      </c>
      <c r="F42">
        <v>125.83136558532701</v>
      </c>
      <c r="G42">
        <v>7513.1204128265299</v>
      </c>
      <c r="H42">
        <v>28.1207561492919</v>
      </c>
      <c r="I42">
        <v>0</v>
      </c>
      <c r="J42">
        <v>7543.1895256042399</v>
      </c>
      <c r="K42">
        <f t="shared" si="0"/>
        <v>8369.9691295623688</v>
      </c>
      <c r="L42">
        <f t="shared" si="1"/>
        <v>8.369969129562369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828.43708992004395</v>
      </c>
      <c r="F43">
        <v>160.83550453186001</v>
      </c>
      <c r="G43">
        <v>2142.8074836730898</v>
      </c>
      <c r="H43">
        <v>29.703140258788999</v>
      </c>
      <c r="I43">
        <v>0</v>
      </c>
      <c r="J43">
        <v>2174.4630336761402</v>
      </c>
      <c r="K43">
        <f t="shared" si="0"/>
        <v>3000.9477138519228</v>
      </c>
      <c r="L43">
        <f t="shared" si="1"/>
        <v>3.0009477138519229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828.71651649475098</v>
      </c>
      <c r="F44">
        <v>160.02964973449701</v>
      </c>
      <c r="G44">
        <v>1633.90684127807</v>
      </c>
      <c r="H44">
        <v>28.322219848632798</v>
      </c>
      <c r="I44">
        <v>0</v>
      </c>
      <c r="J44">
        <v>1664.1426086425699</v>
      </c>
      <c r="K44">
        <f t="shared" si="0"/>
        <v>2490.9455776214536</v>
      </c>
      <c r="L44">
        <f t="shared" si="1"/>
        <v>2.4909455776214537</v>
      </c>
    </row>
    <row r="45" spans="1:12" x14ac:dyDescent="0.3">
      <c r="A45">
        <v>56962</v>
      </c>
      <c r="B45">
        <v>56962</v>
      </c>
      <c r="C45" t="s">
        <v>16</v>
      </c>
      <c r="D45" t="s">
        <v>17</v>
      </c>
      <c r="E45">
        <v>828.08446884155205</v>
      </c>
      <c r="F45">
        <v>223.55318069457999</v>
      </c>
      <c r="G45">
        <v>1592.9250717163</v>
      </c>
      <c r="H45">
        <v>28.332471847534102</v>
      </c>
      <c r="I45">
        <v>0</v>
      </c>
      <c r="J45">
        <v>1623.21066856384</v>
      </c>
      <c r="K45">
        <f t="shared" si="0"/>
        <v>2449.3420124053864</v>
      </c>
      <c r="L45">
        <f t="shared" si="1"/>
        <v>2.4493420124053866</v>
      </c>
    </row>
    <row r="46" spans="1:12" x14ac:dyDescent="0.3">
      <c r="A46">
        <v>100</v>
      </c>
      <c r="B46">
        <v>100</v>
      </c>
      <c r="C46" t="s">
        <v>16</v>
      </c>
      <c r="D46" t="s">
        <v>29</v>
      </c>
      <c r="E46">
        <v>850.24189949035599</v>
      </c>
      <c r="F46">
        <v>221.438884735107</v>
      </c>
      <c r="G46">
        <v>10624.8788833618</v>
      </c>
      <c r="H46">
        <v>28.282880783081001</v>
      </c>
      <c r="I46">
        <v>0</v>
      </c>
      <c r="J46">
        <v>10655.2150249481</v>
      </c>
      <c r="K46">
        <f t="shared" si="0"/>
        <v>11503.403663635238</v>
      </c>
      <c r="L46">
        <f t="shared" si="1"/>
        <v>11.503403663635238</v>
      </c>
    </row>
    <row r="47" spans="1:12" x14ac:dyDescent="0.3">
      <c r="A47">
        <v>1000</v>
      </c>
      <c r="B47">
        <v>1000</v>
      </c>
      <c r="C47" t="s">
        <v>16</v>
      </c>
      <c r="D47" t="s">
        <v>29</v>
      </c>
      <c r="E47">
        <v>856.292247772216</v>
      </c>
      <c r="F47">
        <v>156.87942504882801</v>
      </c>
      <c r="G47">
        <v>2334.3136310577302</v>
      </c>
      <c r="H47">
        <v>31.992435455322202</v>
      </c>
      <c r="I47">
        <v>0</v>
      </c>
      <c r="J47">
        <v>2368.2906627655002</v>
      </c>
      <c r="K47">
        <f t="shared" si="0"/>
        <v>3222.5983142852683</v>
      </c>
      <c r="L47">
        <f t="shared" si="1"/>
        <v>3.2225983142852686</v>
      </c>
    </row>
    <row r="48" spans="1:12" x14ac:dyDescent="0.3">
      <c r="A48">
        <v>10000</v>
      </c>
      <c r="B48">
        <v>10000</v>
      </c>
      <c r="C48" t="s">
        <v>16</v>
      </c>
      <c r="D48" t="s">
        <v>29</v>
      </c>
      <c r="E48">
        <v>857.62882232666004</v>
      </c>
      <c r="F48">
        <v>167.36602783203099</v>
      </c>
      <c r="G48">
        <v>1711.0726833343499</v>
      </c>
      <c r="H48">
        <v>30.2903652191162</v>
      </c>
      <c r="I48">
        <v>0</v>
      </c>
      <c r="J48">
        <v>1743.40319633483</v>
      </c>
      <c r="K48">
        <f t="shared" si="0"/>
        <v>2598.991870880126</v>
      </c>
      <c r="L48">
        <f t="shared" si="1"/>
        <v>2.5989918708801261</v>
      </c>
    </row>
    <row r="49" spans="1:12" x14ac:dyDescent="0.3">
      <c r="A49">
        <v>56962</v>
      </c>
      <c r="B49">
        <v>56962</v>
      </c>
      <c r="C49" t="s">
        <v>16</v>
      </c>
      <c r="D49" t="s">
        <v>29</v>
      </c>
      <c r="E49">
        <v>853.81174087524403</v>
      </c>
      <c r="F49">
        <v>135.87045669555599</v>
      </c>
      <c r="G49">
        <v>1655.9224128723099</v>
      </c>
      <c r="H49">
        <v>31.379938125610298</v>
      </c>
      <c r="I49">
        <v>0</v>
      </c>
      <c r="J49">
        <v>1689.35179710388</v>
      </c>
      <c r="K49">
        <f t="shared" si="0"/>
        <v>2541.1140918731644</v>
      </c>
      <c r="L49">
        <f t="shared" si="1"/>
        <v>2.5411140918731645</v>
      </c>
    </row>
    <row r="50" spans="1:12" x14ac:dyDescent="0.3">
      <c r="A50">
        <v>100</v>
      </c>
      <c r="B50">
        <v>100</v>
      </c>
      <c r="C50" t="s">
        <v>18</v>
      </c>
      <c r="D50" t="s">
        <v>11</v>
      </c>
      <c r="E50">
        <v>828.277587890625</v>
      </c>
      <c r="F50">
        <v>613.40594291687</v>
      </c>
      <c r="G50">
        <v>557.73687362670898</v>
      </c>
      <c r="H50">
        <v>30.5447578430175</v>
      </c>
      <c r="I50">
        <v>6107.6409816741898</v>
      </c>
      <c r="J50">
        <v>6695.9958076476996</v>
      </c>
      <c r="K50">
        <f t="shared" si="0"/>
        <v>1416.5592193603516</v>
      </c>
      <c r="L50">
        <f t="shared" si="1"/>
        <v>1.4165592193603516</v>
      </c>
    </row>
    <row r="51" spans="1:12" x14ac:dyDescent="0.3">
      <c r="A51">
        <v>1000</v>
      </c>
      <c r="B51">
        <v>1000</v>
      </c>
      <c r="C51" t="s">
        <v>18</v>
      </c>
      <c r="D51" t="s">
        <v>11</v>
      </c>
      <c r="E51">
        <v>829.62155342102005</v>
      </c>
      <c r="F51">
        <v>593.63794326782204</v>
      </c>
      <c r="G51">
        <v>357.77592658996502</v>
      </c>
      <c r="H51">
        <v>29.892683029174801</v>
      </c>
      <c r="I51">
        <v>6115.1413917541504</v>
      </c>
      <c r="J51">
        <v>6502.9070377349799</v>
      </c>
      <c r="K51">
        <f t="shared" si="0"/>
        <v>1217.2901630401598</v>
      </c>
      <c r="L51">
        <f t="shared" si="1"/>
        <v>1.2172901630401598</v>
      </c>
    </row>
    <row r="52" spans="1:12" x14ac:dyDescent="0.3">
      <c r="A52">
        <v>10000</v>
      </c>
      <c r="B52">
        <v>10000</v>
      </c>
      <c r="C52" t="s">
        <v>18</v>
      </c>
      <c r="D52" t="s">
        <v>11</v>
      </c>
      <c r="E52">
        <v>824.54824447631802</v>
      </c>
      <c r="F52">
        <v>589.36047554016102</v>
      </c>
      <c r="G52">
        <v>340.82007408141999</v>
      </c>
      <c r="H52">
        <v>28.632164001464801</v>
      </c>
      <c r="I52">
        <v>6069.3869590759195</v>
      </c>
      <c r="J52">
        <v>6438.92502784729</v>
      </c>
      <c r="K52">
        <f t="shared" si="0"/>
        <v>1194.0004825592027</v>
      </c>
      <c r="L52">
        <f t="shared" si="1"/>
        <v>1.1940004825592028</v>
      </c>
    </row>
    <row r="53" spans="1:12" x14ac:dyDescent="0.3">
      <c r="A53">
        <v>56962</v>
      </c>
      <c r="B53">
        <v>56962</v>
      </c>
      <c r="C53" t="s">
        <v>18</v>
      </c>
      <c r="D53" t="s">
        <v>11</v>
      </c>
      <c r="E53">
        <v>844.696044921875</v>
      </c>
      <c r="F53">
        <v>605.76128959655705</v>
      </c>
      <c r="G53">
        <v>332.92198181152298</v>
      </c>
      <c r="H53">
        <v>28.842449188232401</v>
      </c>
      <c r="I53">
        <v>6040.4803752899097</v>
      </c>
      <c r="J53">
        <v>6402.32372283935</v>
      </c>
      <c r="K53">
        <f t="shared" si="0"/>
        <v>1206.4604759216304</v>
      </c>
      <c r="L53">
        <f t="shared" si="1"/>
        <v>1.2064604759216304</v>
      </c>
    </row>
    <row r="54" spans="1:12" x14ac:dyDescent="0.3">
      <c r="A54">
        <v>100</v>
      </c>
      <c r="B54">
        <v>100</v>
      </c>
      <c r="C54" t="s">
        <v>18</v>
      </c>
      <c r="D54" t="s">
        <v>12</v>
      </c>
      <c r="E54">
        <v>829.42748069763104</v>
      </c>
      <c r="F54">
        <v>583.49466323852505</v>
      </c>
      <c r="G54">
        <v>1218.31727027893</v>
      </c>
      <c r="H54">
        <v>30.759334564208899</v>
      </c>
      <c r="I54">
        <v>5438.6096000671296</v>
      </c>
      <c r="J54">
        <v>6687.7508163452103</v>
      </c>
      <c r="K54">
        <f t="shared" si="0"/>
        <v>2078.5040855407701</v>
      </c>
      <c r="L54">
        <f t="shared" si="1"/>
        <v>2.0785040855407702</v>
      </c>
    </row>
    <row r="55" spans="1:12" x14ac:dyDescent="0.3">
      <c r="A55">
        <v>1000</v>
      </c>
      <c r="B55">
        <v>1000</v>
      </c>
      <c r="C55" t="s">
        <v>18</v>
      </c>
      <c r="D55" t="s">
        <v>12</v>
      </c>
      <c r="E55">
        <v>835.86192131042401</v>
      </c>
      <c r="F55">
        <v>584.98764038085903</v>
      </c>
      <c r="G55">
        <v>1080.7840824127099</v>
      </c>
      <c r="H55">
        <v>28.868198394775298</v>
      </c>
      <c r="I55">
        <v>5541.6295528411802</v>
      </c>
      <c r="J55">
        <v>6651.3388156890796</v>
      </c>
      <c r="K55">
        <f t="shared" si="0"/>
        <v>1945.5142021179095</v>
      </c>
      <c r="L55">
        <f t="shared" si="1"/>
        <v>1.9455142021179095</v>
      </c>
    </row>
    <row r="56" spans="1:12" x14ac:dyDescent="0.3">
      <c r="A56">
        <v>10000</v>
      </c>
      <c r="B56">
        <v>10000</v>
      </c>
      <c r="C56" t="s">
        <v>18</v>
      </c>
      <c r="D56" t="s">
        <v>12</v>
      </c>
      <c r="E56">
        <v>848.60730171203602</v>
      </c>
      <c r="F56">
        <v>583.19950103759697</v>
      </c>
      <c r="G56">
        <v>1338.8798236846901</v>
      </c>
      <c r="H56">
        <v>28.9692878723144</v>
      </c>
      <c r="I56">
        <v>5654.7186374664298</v>
      </c>
      <c r="J56">
        <v>7022.6364135742097</v>
      </c>
      <c r="K56">
        <f t="shared" si="0"/>
        <v>2216.4564132690407</v>
      </c>
      <c r="L56">
        <f t="shared" si="1"/>
        <v>2.2164564132690407</v>
      </c>
    </row>
    <row r="57" spans="1:12" x14ac:dyDescent="0.3">
      <c r="A57">
        <v>56962</v>
      </c>
      <c r="B57">
        <v>56962</v>
      </c>
      <c r="C57" t="s">
        <v>18</v>
      </c>
      <c r="D57" t="s">
        <v>12</v>
      </c>
      <c r="E57">
        <v>827.55661010742097</v>
      </c>
      <c r="F57">
        <v>587.68081665039006</v>
      </c>
      <c r="G57">
        <v>862.13541030883698</v>
      </c>
      <c r="H57">
        <v>28.696537017822202</v>
      </c>
      <c r="I57">
        <v>7038.4285449981599</v>
      </c>
      <c r="J57">
        <v>7929.3270111083903</v>
      </c>
      <c r="K57">
        <f t="shared" si="0"/>
        <v>1718.3885574340802</v>
      </c>
      <c r="L57">
        <f t="shared" si="1"/>
        <v>1.7183885574340803</v>
      </c>
    </row>
    <row r="58" spans="1:12" x14ac:dyDescent="0.3">
      <c r="A58">
        <v>100</v>
      </c>
      <c r="B58">
        <v>100</v>
      </c>
      <c r="C58" t="s">
        <v>18</v>
      </c>
      <c r="D58" t="s">
        <v>13</v>
      </c>
      <c r="E58">
        <v>826.72524452209404</v>
      </c>
      <c r="F58">
        <v>587.57376670837402</v>
      </c>
      <c r="G58">
        <v>1332.02195167541</v>
      </c>
      <c r="H58">
        <v>41.705131530761697</v>
      </c>
      <c r="I58">
        <v>1511.0247135162299</v>
      </c>
      <c r="J58">
        <v>2884.8271369934</v>
      </c>
      <c r="K58">
        <f t="shared" si="0"/>
        <v>2200.452327728266</v>
      </c>
      <c r="L58">
        <f t="shared" si="1"/>
        <v>2.2004523277282662</v>
      </c>
    </row>
    <row r="59" spans="1:12" x14ac:dyDescent="0.3">
      <c r="A59">
        <v>1000</v>
      </c>
      <c r="B59">
        <v>1000</v>
      </c>
      <c r="C59" t="s">
        <v>18</v>
      </c>
      <c r="D59" t="s">
        <v>13</v>
      </c>
      <c r="E59">
        <v>833.84966850280705</v>
      </c>
      <c r="F59">
        <v>589.54358100891102</v>
      </c>
      <c r="G59">
        <v>1090.45982360839</v>
      </c>
      <c r="H59">
        <v>41.421413421630803</v>
      </c>
      <c r="I59">
        <v>1556.62560462951</v>
      </c>
      <c r="J59">
        <v>2688.56763839721</v>
      </c>
      <c r="K59">
        <f t="shared" si="0"/>
        <v>1965.7309055328278</v>
      </c>
      <c r="L59">
        <f t="shared" si="1"/>
        <v>1.9657309055328278</v>
      </c>
    </row>
    <row r="60" spans="1:12" x14ac:dyDescent="0.3">
      <c r="A60">
        <v>10000</v>
      </c>
      <c r="B60">
        <v>10000</v>
      </c>
      <c r="C60" t="s">
        <v>18</v>
      </c>
      <c r="D60" t="s">
        <v>13</v>
      </c>
      <c r="E60">
        <v>828.60326766967705</v>
      </c>
      <c r="F60">
        <v>583.25982093811001</v>
      </c>
      <c r="G60">
        <v>788.86198997497502</v>
      </c>
      <c r="H60">
        <v>28.3257961273193</v>
      </c>
      <c r="I60">
        <v>1561.6023540496799</v>
      </c>
      <c r="J60">
        <v>2378.8440227508499</v>
      </c>
      <c r="K60">
        <f t="shared" si="0"/>
        <v>1645.7910537719713</v>
      </c>
      <c r="L60">
        <f t="shared" si="1"/>
        <v>1.6457910537719713</v>
      </c>
    </row>
    <row r="61" spans="1:12" x14ac:dyDescent="0.3">
      <c r="A61">
        <v>56962</v>
      </c>
      <c r="B61">
        <v>56962</v>
      </c>
      <c r="C61" t="s">
        <v>18</v>
      </c>
      <c r="D61" t="s">
        <v>13</v>
      </c>
      <c r="E61">
        <v>832.14282989501896</v>
      </c>
      <c r="F61">
        <v>587.53180503845203</v>
      </c>
      <c r="G61">
        <v>1008.0554485320999</v>
      </c>
      <c r="H61">
        <v>33.866167068481403</v>
      </c>
      <c r="I61">
        <v>1551.39660835266</v>
      </c>
      <c r="J61">
        <v>2593.3759212493801</v>
      </c>
      <c r="K61">
        <f t="shared" si="0"/>
        <v>1874.0644454956005</v>
      </c>
      <c r="L61">
        <f t="shared" si="1"/>
        <v>1.8740644454956006</v>
      </c>
    </row>
    <row r="62" spans="1:12" x14ac:dyDescent="0.3">
      <c r="A62">
        <v>100</v>
      </c>
      <c r="B62">
        <v>100</v>
      </c>
      <c r="C62" t="s">
        <v>18</v>
      </c>
      <c r="D62" t="s">
        <v>14</v>
      </c>
      <c r="E62">
        <v>827.34012603759697</v>
      </c>
      <c r="F62">
        <v>592.40341186523403</v>
      </c>
      <c r="G62">
        <v>259.78016853332502</v>
      </c>
      <c r="H62">
        <v>28.662681579589801</v>
      </c>
      <c r="I62">
        <v>19951.380491256699</v>
      </c>
      <c r="J62">
        <v>20239.895820617599</v>
      </c>
      <c r="K62">
        <f t="shared" si="0"/>
        <v>1115.7829761505118</v>
      </c>
      <c r="L62">
        <f t="shared" si="1"/>
        <v>1.1157829761505118</v>
      </c>
    </row>
    <row r="63" spans="1:12" x14ac:dyDescent="0.3">
      <c r="A63">
        <v>1000</v>
      </c>
      <c r="B63">
        <v>1000</v>
      </c>
      <c r="C63" t="s">
        <v>18</v>
      </c>
      <c r="D63" t="s">
        <v>14</v>
      </c>
      <c r="E63">
        <v>847.18441963195801</v>
      </c>
      <c r="F63">
        <v>591.72368049621502</v>
      </c>
      <c r="G63">
        <v>135.414600372314</v>
      </c>
      <c r="H63">
        <v>29.1633605957031</v>
      </c>
      <c r="I63">
        <v>30678.300619125301</v>
      </c>
      <c r="J63">
        <v>30842.962026596</v>
      </c>
      <c r="K63">
        <f t="shared" si="0"/>
        <v>1011.7623805999751</v>
      </c>
      <c r="L63">
        <f t="shared" si="1"/>
        <v>1.0117623805999751</v>
      </c>
    </row>
    <row r="64" spans="1:12" x14ac:dyDescent="0.3">
      <c r="A64">
        <v>10000</v>
      </c>
      <c r="B64">
        <v>10000</v>
      </c>
      <c r="C64" t="s">
        <v>18</v>
      </c>
      <c r="D64" t="s">
        <v>14</v>
      </c>
      <c r="E64">
        <v>835.31618118286099</v>
      </c>
      <c r="F64">
        <v>604.37273979187</v>
      </c>
      <c r="G64">
        <v>114.526033401489</v>
      </c>
      <c r="H64">
        <v>30.268669128417901</v>
      </c>
      <c r="I64">
        <v>45026.1943340301</v>
      </c>
      <c r="J64">
        <v>45171.0658073425</v>
      </c>
      <c r="K64">
        <f t="shared" si="0"/>
        <v>980.11088371276787</v>
      </c>
      <c r="L64">
        <f t="shared" si="1"/>
        <v>0.98011088371276789</v>
      </c>
    </row>
    <row r="65" spans="1:12" x14ac:dyDescent="0.3">
      <c r="A65">
        <v>56962</v>
      </c>
      <c r="B65">
        <v>56962</v>
      </c>
      <c r="C65" t="s">
        <v>18</v>
      </c>
      <c r="D65" t="s">
        <v>14</v>
      </c>
      <c r="E65">
        <v>825.18029212951603</v>
      </c>
      <c r="F65">
        <v>589.32280540466297</v>
      </c>
      <c r="G65">
        <v>78.191757202148395</v>
      </c>
      <c r="H65">
        <v>28.961420059204102</v>
      </c>
      <c r="I65">
        <v>66193.135976791295</v>
      </c>
      <c r="J65">
        <v>66300.364732742295</v>
      </c>
      <c r="K65">
        <f t="shared" si="0"/>
        <v>932.33346939086857</v>
      </c>
      <c r="L65">
        <f t="shared" si="1"/>
        <v>0.93233346939086859</v>
      </c>
    </row>
    <row r="66" spans="1:12" x14ac:dyDescent="0.3">
      <c r="A66">
        <v>100</v>
      </c>
      <c r="B66">
        <v>100</v>
      </c>
      <c r="C66" t="s">
        <v>18</v>
      </c>
      <c r="D66" t="s">
        <v>15</v>
      </c>
      <c r="E66">
        <v>830.27625083923294</v>
      </c>
      <c r="F66">
        <v>589.72597122192303</v>
      </c>
      <c r="G66">
        <v>455.19042015075598</v>
      </c>
      <c r="H66">
        <v>13.653993606567299</v>
      </c>
      <c r="I66">
        <v>2612.1044158935501</v>
      </c>
      <c r="J66">
        <v>3081.0155868530201</v>
      </c>
      <c r="K66">
        <f t="shared" si="0"/>
        <v>1299.1206645965563</v>
      </c>
      <c r="L66">
        <f t="shared" si="1"/>
        <v>1.2991206645965563</v>
      </c>
    </row>
    <row r="67" spans="1:12" x14ac:dyDescent="0.3">
      <c r="A67">
        <v>1000</v>
      </c>
      <c r="B67">
        <v>1000</v>
      </c>
      <c r="C67" t="s">
        <v>18</v>
      </c>
      <c r="D67" t="s">
        <v>15</v>
      </c>
      <c r="E67">
        <v>843.60885620117097</v>
      </c>
      <c r="F67">
        <v>591.73226356506302</v>
      </c>
      <c r="G67">
        <v>199.477434158325</v>
      </c>
      <c r="H67">
        <v>13.8592720031738</v>
      </c>
      <c r="I67">
        <v>2547.85084724426</v>
      </c>
      <c r="J67">
        <v>2761.2454891204802</v>
      </c>
      <c r="K67">
        <f t="shared" si="0"/>
        <v>1056.9455623626698</v>
      </c>
      <c r="L67">
        <f t="shared" si="1"/>
        <v>1.0569455623626698</v>
      </c>
    </row>
    <row r="68" spans="1:12" x14ac:dyDescent="0.3">
      <c r="A68">
        <v>10000</v>
      </c>
      <c r="B68">
        <v>10000</v>
      </c>
      <c r="C68" t="s">
        <v>18</v>
      </c>
      <c r="D68" t="s">
        <v>15</v>
      </c>
      <c r="E68">
        <v>840.80862998962402</v>
      </c>
      <c r="F68">
        <v>588.54341506957996</v>
      </c>
      <c r="G68">
        <v>177.665948867797</v>
      </c>
      <c r="H68">
        <v>13.797283172607401</v>
      </c>
      <c r="I68">
        <v>2576.5261650085399</v>
      </c>
      <c r="J68">
        <v>2768.0523395538298</v>
      </c>
      <c r="K68">
        <f t="shared" si="0"/>
        <v>1032.2718620300284</v>
      </c>
      <c r="L68">
        <f t="shared" si="1"/>
        <v>1.0322718620300284</v>
      </c>
    </row>
    <row r="69" spans="1:12" x14ac:dyDescent="0.3">
      <c r="A69">
        <v>56962</v>
      </c>
      <c r="B69">
        <v>56962</v>
      </c>
      <c r="C69" t="s">
        <v>18</v>
      </c>
      <c r="D69" t="s">
        <v>15</v>
      </c>
      <c r="E69">
        <v>828.04894447326603</v>
      </c>
      <c r="F69">
        <v>587.70298957824696</v>
      </c>
      <c r="G69">
        <v>177.413702011108</v>
      </c>
      <c r="H69">
        <v>13.7755870819091</v>
      </c>
      <c r="I69">
        <v>2542.4768924713098</v>
      </c>
      <c r="J69">
        <v>2733.7303161620998</v>
      </c>
      <c r="K69">
        <f t="shared" si="0"/>
        <v>1019.2382335662832</v>
      </c>
      <c r="L69">
        <f t="shared" si="1"/>
        <v>1.0192382335662831</v>
      </c>
    </row>
  </sheetData>
  <conditionalFormatting sqref="L2:L6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61A6-957F-4688-B968-542023E74E0B}">
  <dimension ref="A1:T17"/>
  <sheetViews>
    <sheetView tabSelected="1" topLeftCell="A49" workbookViewId="0">
      <selection activeCell="V50" sqref="V50"/>
    </sheetView>
  </sheetViews>
  <sheetFormatPr defaultRowHeight="14.4" x14ac:dyDescent="0.3"/>
  <sheetData>
    <row r="1" spans="1:20" x14ac:dyDescent="0.3">
      <c r="C1" t="s">
        <v>19</v>
      </c>
      <c r="P1" t="s">
        <v>19</v>
      </c>
    </row>
    <row r="2" spans="1:20" x14ac:dyDescent="0.3">
      <c r="B2" t="s">
        <v>20</v>
      </c>
      <c r="C2" t="s">
        <v>21</v>
      </c>
      <c r="D2" t="s">
        <v>22</v>
      </c>
      <c r="E2" t="s">
        <v>23</v>
      </c>
      <c r="O2" t="s">
        <v>20</v>
      </c>
      <c r="P2" t="s">
        <v>21</v>
      </c>
      <c r="Q2" t="s">
        <v>22</v>
      </c>
      <c r="R2" t="s">
        <v>23</v>
      </c>
    </row>
    <row r="3" spans="1:20" x14ac:dyDescent="0.3">
      <c r="A3">
        <v>10</v>
      </c>
      <c r="B3" s="1">
        <f>MIN('10_trees'!L2:'10_trees'!L5)</f>
        <v>0.86496281623840321</v>
      </c>
      <c r="C3" s="1">
        <f>MIN('10_trees'!L6:'10_trees'!L9)</f>
        <v>1.3841755390167223</v>
      </c>
      <c r="D3" s="1">
        <f>MIN('10_trees'!L14:'10_trees'!L17)</f>
        <v>0.85591793060302679</v>
      </c>
      <c r="E3" s="1">
        <f>MIN('10_trees'!L18:'10_trees'!L21)</f>
        <v>0.95350432395934903</v>
      </c>
      <c r="N3">
        <v>10</v>
      </c>
      <c r="O3" s="1">
        <f>MIN('10_trees'!G2:'10_trees'!G5)</f>
        <v>7.7061653137206996</v>
      </c>
      <c r="P3" s="1">
        <f>MIN('10_trees'!G6:'10_trees'!G9)</f>
        <v>531.27312660217206</v>
      </c>
      <c r="Q3" s="1">
        <f>MIN('10_trees'!G14:'10_trees'!G17)</f>
        <v>8.1853866577148402</v>
      </c>
      <c r="R3" s="1">
        <f>MIN('10_trees'!G18:'10_trees'!G21)</f>
        <v>117.413759231567</v>
      </c>
    </row>
    <row r="4" spans="1:20" x14ac:dyDescent="0.3">
      <c r="A4">
        <v>500</v>
      </c>
      <c r="B4" s="1">
        <f>MIN('500_trees'!L2:'500_trees'!L5)</f>
        <v>0.9600365161895742</v>
      </c>
      <c r="C4" s="1">
        <f>MIN('500_trees'!L6:'500_trees'!L9)</f>
        <v>1.4327435493469223</v>
      </c>
      <c r="D4" s="1">
        <f>MIN('500_trees'!L14:'500_trees'!L17)</f>
        <v>0.87827873229980391</v>
      </c>
      <c r="E4" s="1">
        <f>MIN('500_trees'!L18:'500_trees'!L21)</f>
        <v>0.97048735618591142</v>
      </c>
      <c r="N4">
        <v>500</v>
      </c>
      <c r="O4" s="1">
        <f>MIN('500_trees'!G2:'500_trees'!G5)</f>
        <v>108.142137527465</v>
      </c>
      <c r="P4" s="1">
        <f>MIN('500_trees'!G6:'500_trees'!G9)</f>
        <v>576.94578170776299</v>
      </c>
      <c r="Q4" s="1">
        <f>MIN('500_trees'!G14:'500_trees'!G17)</f>
        <v>27.105331420898398</v>
      </c>
      <c r="R4" s="1">
        <f>MIN('500_trees'!G18:'500_trees'!G21)</f>
        <v>136.07645034789999</v>
      </c>
    </row>
    <row r="5" spans="1:20" x14ac:dyDescent="0.3">
      <c r="A5">
        <v>1600</v>
      </c>
      <c r="B5" s="1">
        <f>MIN('1600_trees'!L2:'1600_trees'!L5)</f>
        <v>1.1946113109588612</v>
      </c>
      <c r="C5" s="1">
        <f>MIN('1600_trees'!L6:'1600_trees'!L9)</f>
        <v>1.572401523590087</v>
      </c>
      <c r="D5" s="1">
        <f>MIN('1600_trees'!L14:'1600_trees'!L17)</f>
        <v>0.97318983078002885</v>
      </c>
      <c r="E5" s="1">
        <f>MIN('1600_trees'!L18:'1600_trees'!L21)</f>
        <v>1.0273208618164054</v>
      </c>
      <c r="N5">
        <v>1600</v>
      </c>
      <c r="O5" s="1">
        <f>MIN('1600_trees'!G2:'1600_trees'!G5)</f>
        <v>340.06142616271899</v>
      </c>
      <c r="P5" s="1">
        <f>MIN('1600_trees'!G6:'1600_trees'!G9)</f>
        <v>712.78333663940396</v>
      </c>
      <c r="Q5" s="1">
        <f>MIN('1600_trees'!G14:'1600_trees'!G17)</f>
        <v>97.135305404663001</v>
      </c>
      <c r="R5" s="1">
        <f>MIN('1600_trees'!G18:'1600_trees'!G21)</f>
        <v>188.98868560791001</v>
      </c>
    </row>
    <row r="7" spans="1:20" x14ac:dyDescent="0.3">
      <c r="C7" t="s">
        <v>24</v>
      </c>
      <c r="P7" t="s">
        <v>24</v>
      </c>
    </row>
    <row r="8" spans="1:20" x14ac:dyDescent="0.3">
      <c r="B8" t="s">
        <v>20</v>
      </c>
      <c r="C8" t="s">
        <v>21</v>
      </c>
      <c r="D8" t="s">
        <v>22</v>
      </c>
      <c r="E8" t="s">
        <v>23</v>
      </c>
      <c r="G8" t="s">
        <v>25</v>
      </c>
      <c r="O8" t="s">
        <v>20</v>
      </c>
      <c r="P8" t="s">
        <v>21</v>
      </c>
      <c r="Q8" t="s">
        <v>22</v>
      </c>
      <c r="R8" t="s">
        <v>23</v>
      </c>
      <c r="T8" t="s">
        <v>25</v>
      </c>
    </row>
    <row r="9" spans="1:20" x14ac:dyDescent="0.3">
      <c r="A9">
        <v>10</v>
      </c>
      <c r="B9" s="1">
        <f>MIN('10_trees'!L22:'10_trees'!L25)</f>
        <v>0.85087633132934537</v>
      </c>
      <c r="C9" s="1">
        <f>MIN('10_trees'!L26:'10_trees'!L29)</f>
        <v>1.872435092926017</v>
      </c>
      <c r="D9" s="1">
        <f>MIN('10_trees'!L34:'10_trees'!L37)</f>
        <v>0.8593347072601315</v>
      </c>
      <c r="E9" s="1">
        <f>MIN('10_trees'!L38:'10_trees'!L41)</f>
        <v>0.94405245780944735</v>
      </c>
      <c r="F9" s="1"/>
      <c r="G9" s="1">
        <f>MIN('10_trees'!L46:'10_trees'!L49)</f>
        <v>2.4498009681701616</v>
      </c>
      <c r="N9">
        <v>10</v>
      </c>
      <c r="O9" s="1">
        <f>MIN('10_trees'!G22:'10_trees'!G25)</f>
        <v>7.6842308044433496</v>
      </c>
      <c r="P9" s="1">
        <f>MIN('10_trees'!G26:'10_trees'!G29)</f>
        <v>1014.253616333</v>
      </c>
      <c r="Q9" s="1">
        <f>MIN('10_trees'!G34:'10_trees'!G37)</f>
        <v>7.9147815704345703</v>
      </c>
      <c r="R9" s="1">
        <f>MIN('10_trees'!G38:'10_trees'!G41)</f>
        <v>109.979152679443</v>
      </c>
      <c r="S9" s="1"/>
      <c r="T9" s="1">
        <f>MIN('10_trees'!G46:'10_trees'!G49)</f>
        <v>1581.2110900878899</v>
      </c>
    </row>
    <row r="10" spans="1:20" x14ac:dyDescent="0.3">
      <c r="A10">
        <v>500</v>
      </c>
      <c r="B10" s="1">
        <f>MIN('500_trees'!L22:'500_trees'!L25)</f>
        <v>0.96949672698974543</v>
      </c>
      <c r="C10" s="1">
        <f>MIN('500_trees'!L26:'500_trees'!L29)</f>
        <v>1.7317235469818111</v>
      </c>
      <c r="D10" s="1">
        <f>MIN('500_trees'!L34:'500_trees'!L37)</f>
        <v>0.89352536201477006</v>
      </c>
      <c r="E10" s="1">
        <f>MIN('500_trees'!L38:'500_trees'!L41)</f>
        <v>0.9623456001281725</v>
      </c>
      <c r="F10" s="1"/>
      <c r="G10" s="1">
        <f>MIN('500_trees'!L46:'500_trees'!L49)</f>
        <v>2.4569566249847359</v>
      </c>
      <c r="N10">
        <v>500</v>
      </c>
      <c r="O10" s="1">
        <f>MIN('500_trees'!G22:'500_trees'!G25)</f>
        <v>108.280181884765</v>
      </c>
      <c r="P10" s="1">
        <f>MIN('500_trees'!G26:'500_trees'!G29)</f>
        <v>856.42409324645996</v>
      </c>
      <c r="Q10" s="1">
        <f>MIN('500_trees'!G34:'500_trees'!G37)</f>
        <v>27.4679660797119</v>
      </c>
      <c r="R10" s="1">
        <f>MIN('500_trees'!G38:'500_trees'!G41)</f>
        <v>118.424892425537</v>
      </c>
      <c r="S10" s="1"/>
      <c r="T10" s="1">
        <f>MIN('500_trees'!G46:'500_trees'!G49)</f>
        <v>1593.1940078735299</v>
      </c>
    </row>
    <row r="11" spans="1:20" x14ac:dyDescent="0.3">
      <c r="A11">
        <v>1600</v>
      </c>
      <c r="B11" s="1">
        <f>MIN('1600_trees'!L22:'1600_trees'!L25)</f>
        <v>1.1862094402313219</v>
      </c>
      <c r="C11" s="1">
        <f>MIN('1600_trees'!L26:'1600_trees'!L29)</f>
        <v>1.7273716926574703</v>
      </c>
      <c r="D11" s="1">
        <f>MIN('1600_trees'!L34:'1600_trees'!L37)</f>
        <v>0.96819901466369518</v>
      </c>
      <c r="E11" s="1">
        <f>MIN('1600_trees'!L38:'1600_trees'!L41)</f>
        <v>0.9641041755676264</v>
      </c>
      <c r="F11" s="1"/>
      <c r="G11" s="1">
        <f>MIN('1600_trees'!L46:'1600_trees'!L49)</f>
        <v>2.5411140918731645</v>
      </c>
      <c r="N11">
        <v>1600</v>
      </c>
      <c r="O11" s="1">
        <f>MIN('1600_trees'!G22:'1600_trees'!G25)</f>
        <v>331.939220428466</v>
      </c>
      <c r="P11" s="1">
        <f>MIN('1600_trees'!G26:'1600_trees'!G29)</f>
        <v>868.55602264404297</v>
      </c>
      <c r="Q11" s="1">
        <f>MIN('1600_trees'!G34:'1600_trees'!G37)</f>
        <v>115.419626235961</v>
      </c>
      <c r="R11" s="1">
        <f>MIN('1600_trees'!G38:'1600_trees'!G41)</f>
        <v>121.418714523315</v>
      </c>
      <c r="S11" s="1"/>
      <c r="T11" s="1">
        <f>MIN('1600_trees'!G46:'1600_trees'!G49)</f>
        <v>1655.9224128723099</v>
      </c>
    </row>
    <row r="13" spans="1:20" x14ac:dyDescent="0.3">
      <c r="C13" t="s">
        <v>26</v>
      </c>
      <c r="P13" t="s">
        <v>26</v>
      </c>
    </row>
    <row r="14" spans="1:20" x14ac:dyDescent="0.3">
      <c r="B14" t="s">
        <v>20</v>
      </c>
      <c r="C14" t="s">
        <v>21</v>
      </c>
      <c r="D14" t="s">
        <v>22</v>
      </c>
      <c r="E14" t="s">
        <v>23</v>
      </c>
      <c r="O14" t="s">
        <v>20</v>
      </c>
      <c r="P14" t="s">
        <v>21</v>
      </c>
      <c r="Q14" t="s">
        <v>22</v>
      </c>
      <c r="R14" t="s">
        <v>23</v>
      </c>
    </row>
    <row r="15" spans="1:20" x14ac:dyDescent="0.3">
      <c r="A15">
        <v>10</v>
      </c>
      <c r="B15" s="1">
        <f>MIN('10_trees'!L50:'10_trees'!L53)</f>
        <v>0.85723400115966741</v>
      </c>
      <c r="C15" s="1">
        <f>MIN('10_trees'!L54:'10_trees'!L57)</f>
        <v>1.7316727638244627</v>
      </c>
      <c r="D15" s="1">
        <f>MIN('10_trees'!L62:'10_trees'!L65)</f>
        <v>0.85581731796264615</v>
      </c>
      <c r="E15" s="1">
        <f>MIN('10_trees'!L66:'10_trees'!L69)</f>
        <v>0.95672941207885653</v>
      </c>
      <c r="N15">
        <v>10</v>
      </c>
      <c r="O15" s="1">
        <f>MIN('10_trees'!G50:'10_trees'!G53)</f>
        <v>7.4763298034667898</v>
      </c>
      <c r="P15" s="1">
        <f>MIN('10_trees'!G54:'10_trees'!G57)</f>
        <v>883.50725173950195</v>
      </c>
      <c r="Q15" s="1">
        <f>MIN('10_trees'!G62:'10_trees'!G65)</f>
        <v>7.2824954986572203</v>
      </c>
      <c r="R15" s="1">
        <f>MIN('10_trees'!G66:'10_trees'!G69)</f>
        <v>117.918252944946</v>
      </c>
    </row>
    <row r="16" spans="1:20" x14ac:dyDescent="0.3">
      <c r="A16">
        <v>500</v>
      </c>
      <c r="B16" s="1">
        <f>MIN('500_trees'!L50:'500_trees'!L53)</f>
        <v>0.96969509124755782</v>
      </c>
      <c r="C16" s="1">
        <f>MIN('500_trees'!L54:'500_trees'!L57)</f>
        <v>1.7063486576080318</v>
      </c>
      <c r="D16" s="1">
        <f>MIN('500_trees'!L62:'500_trees'!L65)</f>
        <v>0.88257217407226551</v>
      </c>
      <c r="E16" s="1">
        <f>MIN('500_trees'!L66:'500_trees'!L69)</f>
        <v>0.9730439186096177</v>
      </c>
      <c r="N16">
        <v>500</v>
      </c>
      <c r="O16" s="1">
        <f>MIN('500_trees'!G50:'500_trees'!G53)</f>
        <v>106.802463531494</v>
      </c>
      <c r="P16" s="1">
        <f>MIN('500_trees'!G54:'500_trees'!G57)</f>
        <v>854.086875915527</v>
      </c>
      <c r="Q16" s="1">
        <f>MIN('500_trees'!G62:'500_trees'!G65)</f>
        <v>30.685186386108398</v>
      </c>
      <c r="R16" s="1">
        <f>MIN('500_trees'!G66:'500_trees'!G69)</f>
        <v>133.23688507080001</v>
      </c>
    </row>
    <row r="17" spans="1:18" x14ac:dyDescent="0.3">
      <c r="A17">
        <v>1600</v>
      </c>
      <c r="B17" s="1">
        <f>MIN('1600_trees'!L50:'1600_trees'!L53)</f>
        <v>1.1940004825592028</v>
      </c>
      <c r="C17" s="1">
        <f>MIN('1600_trees'!L54:'1600_trees'!L57)</f>
        <v>1.7183885574340803</v>
      </c>
      <c r="D17" s="1">
        <f>MIN('1600_trees'!L62:'1600_trees'!L65)</f>
        <v>0.93233346939086859</v>
      </c>
      <c r="E17" s="1">
        <f>MIN('1600_trees'!L66:'1600_trees'!L69)</f>
        <v>1.0192382335662831</v>
      </c>
      <c r="N17">
        <v>1600</v>
      </c>
      <c r="O17" s="1">
        <f>MIN('1600_trees'!G50:'1600_trees'!G53)</f>
        <v>332.92198181152298</v>
      </c>
      <c r="P17" s="1">
        <f>MIN('1600_trees'!G54:'1600_trees'!G57)</f>
        <v>862.13541030883698</v>
      </c>
      <c r="Q17" s="1">
        <f>MIN('1600_trees'!G62:'1600_trees'!G65)</f>
        <v>78.191757202148395</v>
      </c>
      <c r="R17" s="1">
        <f>MIN('1600_trees'!G66:'1600_trees'!G69)</f>
        <v>177.413702011108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Dwarampudi</dc:creator>
  <cp:lastModifiedBy>Mahidhar Dwarampudi</cp:lastModifiedBy>
  <dcterms:created xsi:type="dcterms:W3CDTF">2022-09-30T21:20:50Z</dcterms:created>
  <dcterms:modified xsi:type="dcterms:W3CDTF">2022-10-07T00:17:05Z</dcterms:modified>
</cp:coreProperties>
</file>